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phe-dashboard\xlsx\daily\patients\nation\"/>
    </mc:Choice>
  </mc:AlternateContent>
  <xr:revisionPtr revIDLastSave="0" documentId="13_ncr:1_{E6D47AE2-0E94-4437-8A79-D1CCAC069D21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data" sheetId="1" r:id="rId1"/>
    <sheet name="check" sheetId="3" r:id="rId2"/>
    <sheet name="charts" sheetId="2" r:id="rId3"/>
  </sheets>
  <calcPr calcId="181029"/>
</workbook>
</file>

<file path=xl/calcChain.xml><?xml version="1.0" encoding="utf-8"?>
<calcChain xmlns="http://schemas.openxmlformats.org/spreadsheetml/2006/main">
  <c r="AX289" i="1" l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S3" i="1"/>
  <c r="S4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AY289" i="1" l="1"/>
  <c r="AW289" i="1"/>
  <c r="AU289" i="1"/>
  <c r="AS289" i="1"/>
  <c r="AQ289" i="1"/>
  <c r="AN289" i="1"/>
  <c r="AM289" i="1"/>
  <c r="AL289" i="1"/>
  <c r="AK289" i="1"/>
  <c r="AJ289" i="1"/>
  <c r="AI289" i="1"/>
  <c r="AH289" i="1"/>
  <c r="AG289" i="1"/>
  <c r="AF289" i="1"/>
  <c r="AB292" i="1"/>
  <c r="AA292" i="1"/>
  <c r="Z292" i="1"/>
  <c r="Y292" i="1"/>
  <c r="X292" i="1"/>
  <c r="W292" i="1"/>
  <c r="V292" i="1"/>
  <c r="U292" i="1"/>
  <c r="T292" i="1"/>
  <c r="AC292" i="1" s="1"/>
  <c r="Q2" i="1"/>
  <c r="AC2" i="1"/>
  <c r="Q3" i="1"/>
  <c r="T3" i="1"/>
  <c r="U3" i="1"/>
  <c r="V3" i="1"/>
  <c r="W3" i="1"/>
  <c r="X3" i="1"/>
  <c r="Y3" i="1"/>
  <c r="Z3" i="1"/>
  <c r="AA3" i="1"/>
  <c r="AB3" i="1"/>
  <c r="AM3" i="1"/>
  <c r="AP3" i="1" s="1"/>
  <c r="Q4" i="1"/>
  <c r="T4" i="1"/>
  <c r="AC4" i="1" s="1"/>
  <c r="U4" i="1"/>
  <c r="V4" i="1"/>
  <c r="W4" i="1"/>
  <c r="X4" i="1"/>
  <c r="Y4" i="1"/>
  <c r="Z4" i="1"/>
  <c r="AA4" i="1"/>
  <c r="AB4" i="1"/>
  <c r="AM4" i="1"/>
  <c r="AP4" i="1" s="1"/>
  <c r="Q5" i="1"/>
  <c r="T5" i="1"/>
  <c r="AC5" i="1" s="1"/>
  <c r="U5" i="1"/>
  <c r="V5" i="1"/>
  <c r="W5" i="1"/>
  <c r="X5" i="1"/>
  <c r="Y5" i="1"/>
  <c r="Z5" i="1"/>
  <c r="AA5" i="1"/>
  <c r="AB5" i="1"/>
  <c r="AM5" i="1"/>
  <c r="AP5" i="1"/>
  <c r="Q6" i="1"/>
  <c r="T6" i="1"/>
  <c r="U6" i="1"/>
  <c r="V6" i="1"/>
  <c r="W6" i="1"/>
  <c r="X6" i="1"/>
  <c r="Y6" i="1"/>
  <c r="Z6" i="1"/>
  <c r="AA6" i="1"/>
  <c r="AB6" i="1"/>
  <c r="AJ6" i="1"/>
  <c r="AN6" i="1"/>
  <c r="Q7" i="1"/>
  <c r="T7" i="1"/>
  <c r="U7" i="1"/>
  <c r="V7" i="1"/>
  <c r="AH6" i="1" s="1"/>
  <c r="W7" i="1"/>
  <c r="X7" i="1"/>
  <c r="Y7" i="1"/>
  <c r="Z7" i="1"/>
  <c r="AL6" i="1" s="1"/>
  <c r="AA7" i="1"/>
  <c r="AB7" i="1"/>
  <c r="AF7" i="1"/>
  <c r="AJ7" i="1"/>
  <c r="AN7" i="1"/>
  <c r="AY7" i="1" s="1"/>
  <c r="Q8" i="1"/>
  <c r="T8" i="1"/>
  <c r="U8" i="1"/>
  <c r="V8" i="1"/>
  <c r="AH7" i="1" s="1"/>
  <c r="AS7" i="1" s="1"/>
  <c r="W8" i="1"/>
  <c r="X8" i="1"/>
  <c r="Y8" i="1"/>
  <c r="Z8" i="1"/>
  <c r="AA8" i="1"/>
  <c r="AB8" i="1"/>
  <c r="AF8" i="1"/>
  <c r="AJ8" i="1"/>
  <c r="AN8" i="1"/>
  <c r="AY8" i="1" s="1"/>
  <c r="Q9" i="1"/>
  <c r="T9" i="1"/>
  <c r="U9" i="1"/>
  <c r="AG9" i="1" s="1"/>
  <c r="V9" i="1"/>
  <c r="W9" i="1"/>
  <c r="X9" i="1"/>
  <c r="Y9" i="1"/>
  <c r="AK9" i="1" s="1"/>
  <c r="Z9" i="1"/>
  <c r="AL7" i="1" s="1"/>
  <c r="AW7" i="1" s="1"/>
  <c r="AA9" i="1"/>
  <c r="AB9" i="1"/>
  <c r="AF9" i="1"/>
  <c r="AJ9" i="1"/>
  <c r="AN9" i="1"/>
  <c r="AY9" i="1" s="1"/>
  <c r="Q10" i="1"/>
  <c r="T10" i="1"/>
  <c r="U10" i="1"/>
  <c r="AG11" i="1" s="1"/>
  <c r="V10" i="1"/>
  <c r="AH8" i="1" s="1"/>
  <c r="AS8" i="1" s="1"/>
  <c r="W10" i="1"/>
  <c r="X10" i="1"/>
  <c r="Y10" i="1"/>
  <c r="AK11" i="1" s="1"/>
  <c r="Z10" i="1"/>
  <c r="AL8" i="1" s="1"/>
  <c r="AW8" i="1" s="1"/>
  <c r="AA10" i="1"/>
  <c r="AB10" i="1"/>
  <c r="AF10" i="1"/>
  <c r="AJ10" i="1"/>
  <c r="AN10" i="1"/>
  <c r="AY10" i="1" s="1"/>
  <c r="Q11" i="1"/>
  <c r="T11" i="1"/>
  <c r="U11" i="1"/>
  <c r="AG12" i="1" s="1"/>
  <c r="V11" i="1"/>
  <c r="AH9" i="1" s="1"/>
  <c r="AS9" i="1" s="1"/>
  <c r="W11" i="1"/>
  <c r="X11" i="1"/>
  <c r="Y11" i="1"/>
  <c r="AK12" i="1" s="1"/>
  <c r="Z11" i="1"/>
  <c r="AL9" i="1" s="1"/>
  <c r="AW9" i="1" s="1"/>
  <c r="AA11" i="1"/>
  <c r="AB11" i="1"/>
  <c r="AF11" i="1"/>
  <c r="AJ11" i="1"/>
  <c r="AN11" i="1"/>
  <c r="AY11" i="1" s="1"/>
  <c r="Q12" i="1"/>
  <c r="T12" i="1"/>
  <c r="U12" i="1"/>
  <c r="AG13" i="1" s="1"/>
  <c r="V12" i="1"/>
  <c r="AH10" i="1" s="1"/>
  <c r="AS10" i="1" s="1"/>
  <c r="W12" i="1"/>
  <c r="X12" i="1"/>
  <c r="Y12" i="1"/>
  <c r="AK13" i="1" s="1"/>
  <c r="Z12" i="1"/>
  <c r="AL10" i="1" s="1"/>
  <c r="AW10" i="1" s="1"/>
  <c r="AA12" i="1"/>
  <c r="AB12" i="1"/>
  <c r="AF12" i="1"/>
  <c r="AJ12" i="1"/>
  <c r="AN12" i="1"/>
  <c r="AY12" i="1" s="1"/>
  <c r="Q13" i="1"/>
  <c r="T13" i="1"/>
  <c r="U13" i="1"/>
  <c r="AG14" i="1" s="1"/>
  <c r="V13" i="1"/>
  <c r="AH11" i="1" s="1"/>
  <c r="AS11" i="1" s="1"/>
  <c r="W13" i="1"/>
  <c r="X13" i="1"/>
  <c r="Y13" i="1"/>
  <c r="AK14" i="1" s="1"/>
  <c r="Z13" i="1"/>
  <c r="AL11" i="1" s="1"/>
  <c r="AW11" i="1" s="1"/>
  <c r="AA13" i="1"/>
  <c r="AB13" i="1"/>
  <c r="AF13" i="1"/>
  <c r="AJ13" i="1"/>
  <c r="AN13" i="1"/>
  <c r="AY13" i="1" s="1"/>
  <c r="Q14" i="1"/>
  <c r="T14" i="1"/>
  <c r="U14" i="1"/>
  <c r="AG15" i="1" s="1"/>
  <c r="V14" i="1"/>
  <c r="AH12" i="1" s="1"/>
  <c r="AS12" i="1" s="1"/>
  <c r="W14" i="1"/>
  <c r="X14" i="1"/>
  <c r="Y14" i="1"/>
  <c r="AK15" i="1" s="1"/>
  <c r="Z14" i="1"/>
  <c r="AL12" i="1" s="1"/>
  <c r="AW12" i="1" s="1"/>
  <c r="AA14" i="1"/>
  <c r="AB14" i="1"/>
  <c r="AF14" i="1"/>
  <c r="AJ14" i="1"/>
  <c r="AN14" i="1"/>
  <c r="AY14" i="1" s="1"/>
  <c r="Q15" i="1"/>
  <c r="T15" i="1"/>
  <c r="U15" i="1"/>
  <c r="AG16" i="1" s="1"/>
  <c r="V15" i="1"/>
  <c r="AH13" i="1" s="1"/>
  <c r="AS13" i="1" s="1"/>
  <c r="W15" i="1"/>
  <c r="X15" i="1"/>
  <c r="Y15" i="1"/>
  <c r="AK16" i="1" s="1"/>
  <c r="Z15" i="1"/>
  <c r="AL13" i="1" s="1"/>
  <c r="AW13" i="1" s="1"/>
  <c r="AA15" i="1"/>
  <c r="AB15" i="1"/>
  <c r="AF15" i="1"/>
  <c r="AJ15" i="1"/>
  <c r="AN15" i="1"/>
  <c r="AY15" i="1" s="1"/>
  <c r="Q16" i="1"/>
  <c r="T16" i="1"/>
  <c r="U16" i="1"/>
  <c r="V16" i="1"/>
  <c r="AH14" i="1" s="1"/>
  <c r="AS14" i="1" s="1"/>
  <c r="W16" i="1"/>
  <c r="X16" i="1"/>
  <c r="Y16" i="1"/>
  <c r="Z16" i="1"/>
  <c r="AL14" i="1" s="1"/>
  <c r="AW14" i="1" s="1"/>
  <c r="AA16" i="1"/>
  <c r="AB16" i="1"/>
  <c r="AF16" i="1"/>
  <c r="AJ16" i="1"/>
  <c r="AN16" i="1"/>
  <c r="AY16" i="1" s="1"/>
  <c r="Q17" i="1"/>
  <c r="T17" i="1"/>
  <c r="U17" i="1"/>
  <c r="V17" i="1"/>
  <c r="AH15" i="1" s="1"/>
  <c r="AS15" i="1" s="1"/>
  <c r="W17" i="1"/>
  <c r="X17" i="1"/>
  <c r="Y17" i="1"/>
  <c r="Z17" i="1"/>
  <c r="AL15" i="1" s="1"/>
  <c r="AW15" i="1" s="1"/>
  <c r="AA17" i="1"/>
  <c r="AB17" i="1"/>
  <c r="AF17" i="1"/>
  <c r="AJ17" i="1"/>
  <c r="AN17" i="1"/>
  <c r="AY17" i="1" s="1"/>
  <c r="Q18" i="1"/>
  <c r="T18" i="1"/>
  <c r="U18" i="1"/>
  <c r="V18" i="1"/>
  <c r="AH16" i="1" s="1"/>
  <c r="AS16" i="1" s="1"/>
  <c r="W18" i="1"/>
  <c r="X18" i="1"/>
  <c r="Y18" i="1"/>
  <c r="Z18" i="1"/>
  <c r="AL16" i="1" s="1"/>
  <c r="AW16" i="1" s="1"/>
  <c r="AA18" i="1"/>
  <c r="AB18" i="1"/>
  <c r="AF18" i="1"/>
  <c r="AJ18" i="1"/>
  <c r="AW18" i="1" s="1"/>
  <c r="AN18" i="1"/>
  <c r="AY18" i="1" s="1"/>
  <c r="Q19" i="1"/>
  <c r="T19" i="1"/>
  <c r="U19" i="1"/>
  <c r="V19" i="1"/>
  <c r="AH17" i="1" s="1"/>
  <c r="W19" i="1"/>
  <c r="X19" i="1"/>
  <c r="Y19" i="1"/>
  <c r="Z19" i="1"/>
  <c r="AL17" i="1" s="1"/>
  <c r="AA19" i="1"/>
  <c r="AB19" i="1"/>
  <c r="AN19" i="1"/>
  <c r="Q20" i="1"/>
  <c r="T20" i="1"/>
  <c r="U20" i="1"/>
  <c r="V20" i="1"/>
  <c r="W20" i="1"/>
  <c r="X20" i="1"/>
  <c r="Y20" i="1"/>
  <c r="Z20" i="1"/>
  <c r="AA20" i="1"/>
  <c r="AB20" i="1"/>
  <c r="Q21" i="1"/>
  <c r="T21" i="1"/>
  <c r="U21" i="1"/>
  <c r="V21" i="1"/>
  <c r="AH18" i="1" s="1"/>
  <c r="W21" i="1"/>
  <c r="X21" i="1"/>
  <c r="Y21" i="1"/>
  <c r="Z21" i="1"/>
  <c r="AL18" i="1" s="1"/>
  <c r="AA21" i="1"/>
  <c r="AB21" i="1"/>
  <c r="Q22" i="1"/>
  <c r="T22" i="1"/>
  <c r="U22" i="1"/>
  <c r="V22" i="1"/>
  <c r="W22" i="1"/>
  <c r="X22" i="1"/>
  <c r="Y22" i="1"/>
  <c r="Z22" i="1"/>
  <c r="AA22" i="1"/>
  <c r="AM25" i="1" s="1"/>
  <c r="AB22" i="1"/>
  <c r="AG22" i="1"/>
  <c r="AK22" i="1"/>
  <c r="Q23" i="1"/>
  <c r="T23" i="1"/>
  <c r="AF22" i="1" s="1"/>
  <c r="U23" i="1"/>
  <c r="V23" i="1"/>
  <c r="W23" i="1"/>
  <c r="X23" i="1"/>
  <c r="Y23" i="1"/>
  <c r="Z23" i="1"/>
  <c r="AA23" i="1"/>
  <c r="AB23" i="1"/>
  <c r="AN23" i="1" s="1"/>
  <c r="AG23" i="1"/>
  <c r="AK23" i="1"/>
  <c r="Q24" i="1"/>
  <c r="T24" i="1"/>
  <c r="U24" i="1"/>
  <c r="V24" i="1"/>
  <c r="W24" i="1"/>
  <c r="AI26" i="1" s="1"/>
  <c r="X24" i="1"/>
  <c r="Y24" i="1"/>
  <c r="Z24" i="1"/>
  <c r="AA24" i="1"/>
  <c r="AB24" i="1"/>
  <c r="AF24" i="1"/>
  <c r="AG24" i="1"/>
  <c r="AK24" i="1"/>
  <c r="Q25" i="1"/>
  <c r="T25" i="1"/>
  <c r="U25" i="1"/>
  <c r="V25" i="1"/>
  <c r="W25" i="1"/>
  <c r="X25" i="1"/>
  <c r="Y25" i="1"/>
  <c r="Z25" i="1"/>
  <c r="AA25" i="1"/>
  <c r="AB25" i="1"/>
  <c r="AG25" i="1"/>
  <c r="AI25" i="1"/>
  <c r="AK25" i="1"/>
  <c r="Q26" i="1"/>
  <c r="T26" i="1"/>
  <c r="U26" i="1"/>
  <c r="V26" i="1"/>
  <c r="W26" i="1"/>
  <c r="X26" i="1"/>
  <c r="Y26" i="1"/>
  <c r="Z26" i="1"/>
  <c r="AA26" i="1"/>
  <c r="AB26" i="1"/>
  <c r="AG26" i="1"/>
  <c r="AK26" i="1"/>
  <c r="Q27" i="1"/>
  <c r="T27" i="1"/>
  <c r="U27" i="1"/>
  <c r="V27" i="1"/>
  <c r="W27" i="1"/>
  <c r="X27" i="1"/>
  <c r="Y27" i="1"/>
  <c r="Z27" i="1"/>
  <c r="AA27" i="1"/>
  <c r="AB27" i="1"/>
  <c r="AG27" i="1"/>
  <c r="AK27" i="1"/>
  <c r="Q28" i="1"/>
  <c r="T28" i="1"/>
  <c r="U28" i="1"/>
  <c r="V28" i="1"/>
  <c r="W28" i="1"/>
  <c r="AI30" i="1" s="1"/>
  <c r="X28" i="1"/>
  <c r="Y28" i="1"/>
  <c r="Z28" i="1"/>
  <c r="AA28" i="1"/>
  <c r="AM26" i="1" s="1"/>
  <c r="AB28" i="1"/>
  <c r="AG28" i="1"/>
  <c r="AK28" i="1"/>
  <c r="Q29" i="1"/>
  <c r="T29" i="1"/>
  <c r="U29" i="1"/>
  <c r="V29" i="1"/>
  <c r="W29" i="1"/>
  <c r="X29" i="1"/>
  <c r="Y29" i="1"/>
  <c r="Z29" i="1"/>
  <c r="AA29" i="1"/>
  <c r="AB29" i="1"/>
  <c r="AG29" i="1"/>
  <c r="AK29" i="1"/>
  <c r="Q30" i="1"/>
  <c r="T30" i="1"/>
  <c r="U30" i="1"/>
  <c r="V30" i="1"/>
  <c r="W30" i="1"/>
  <c r="AI27" i="1" s="1"/>
  <c r="X30" i="1"/>
  <c r="Y30" i="1"/>
  <c r="Z30" i="1"/>
  <c r="AA30" i="1"/>
  <c r="AM28" i="1" s="1"/>
  <c r="AB30" i="1"/>
  <c r="AF30" i="1"/>
  <c r="AG30" i="1"/>
  <c r="AK30" i="1"/>
  <c r="Q31" i="1"/>
  <c r="T31" i="1"/>
  <c r="U31" i="1"/>
  <c r="V31" i="1"/>
  <c r="W31" i="1"/>
  <c r="X31" i="1"/>
  <c r="AJ31" i="1" s="1"/>
  <c r="Y31" i="1"/>
  <c r="Z31" i="1"/>
  <c r="AA31" i="1"/>
  <c r="AB31" i="1"/>
  <c r="AI31" i="1"/>
  <c r="AN31" i="1"/>
  <c r="Q32" i="1"/>
  <c r="T32" i="1"/>
  <c r="U32" i="1"/>
  <c r="V32" i="1"/>
  <c r="W32" i="1"/>
  <c r="X32" i="1"/>
  <c r="Y32" i="1"/>
  <c r="Z32" i="1"/>
  <c r="AA32" i="1"/>
  <c r="AB32" i="1"/>
  <c r="AF32" i="1"/>
  <c r="AG32" i="1"/>
  <c r="AK32" i="1"/>
  <c r="Q33" i="1"/>
  <c r="T33" i="1"/>
  <c r="U33" i="1"/>
  <c r="AG31" i="1" s="1"/>
  <c r="V33" i="1"/>
  <c r="W33" i="1"/>
  <c r="X33" i="1"/>
  <c r="Y33" i="1"/>
  <c r="Z33" i="1"/>
  <c r="AA33" i="1"/>
  <c r="AB33" i="1"/>
  <c r="AF33" i="1"/>
  <c r="Q34" i="1"/>
  <c r="T34" i="1"/>
  <c r="U34" i="1"/>
  <c r="V34" i="1"/>
  <c r="W34" i="1"/>
  <c r="X34" i="1"/>
  <c r="Y34" i="1"/>
  <c r="AK31" i="1" s="1"/>
  <c r="Z34" i="1"/>
  <c r="AA34" i="1"/>
  <c r="AB34" i="1"/>
  <c r="Q35" i="1"/>
  <c r="T35" i="1"/>
  <c r="U35" i="1"/>
  <c r="V35" i="1"/>
  <c r="W35" i="1"/>
  <c r="X35" i="1"/>
  <c r="Y35" i="1"/>
  <c r="Z35" i="1"/>
  <c r="AA35" i="1"/>
  <c r="AB35" i="1"/>
  <c r="Q36" i="1"/>
  <c r="T36" i="1"/>
  <c r="U36" i="1"/>
  <c r="AG33" i="1" s="1"/>
  <c r="V36" i="1"/>
  <c r="W36" i="1"/>
  <c r="X36" i="1"/>
  <c r="Y36" i="1"/>
  <c r="AK33" i="1" s="1"/>
  <c r="Z36" i="1"/>
  <c r="AA36" i="1"/>
  <c r="AB36" i="1"/>
  <c r="AN33" i="1" s="1"/>
  <c r="AK36" i="1"/>
  <c r="Q37" i="1"/>
  <c r="T37" i="1"/>
  <c r="AF36" i="1" s="1"/>
  <c r="U37" i="1"/>
  <c r="AG34" i="1" s="1"/>
  <c r="V37" i="1"/>
  <c r="W37" i="1"/>
  <c r="X37" i="1"/>
  <c r="Y37" i="1"/>
  <c r="AK34" i="1" s="1"/>
  <c r="Z37" i="1"/>
  <c r="AA37" i="1"/>
  <c r="AB37" i="1"/>
  <c r="AN37" i="1"/>
  <c r="Q38" i="1"/>
  <c r="T38" i="1"/>
  <c r="U38" i="1"/>
  <c r="AG35" i="1" s="1"/>
  <c r="V38" i="1"/>
  <c r="W38" i="1"/>
  <c r="X38" i="1"/>
  <c r="Y38" i="1"/>
  <c r="AK35" i="1" s="1"/>
  <c r="Z38" i="1"/>
  <c r="AA38" i="1"/>
  <c r="AB38" i="1"/>
  <c r="Q39" i="1"/>
  <c r="T39" i="1"/>
  <c r="U39" i="1"/>
  <c r="V39" i="1"/>
  <c r="W39" i="1"/>
  <c r="X39" i="1"/>
  <c r="Y39" i="1"/>
  <c r="Z39" i="1"/>
  <c r="AA39" i="1"/>
  <c r="AB39" i="1"/>
  <c r="AI39" i="1"/>
  <c r="AM39" i="1"/>
  <c r="Q40" i="1"/>
  <c r="T40" i="1"/>
  <c r="U40" i="1"/>
  <c r="V40" i="1"/>
  <c r="W40" i="1"/>
  <c r="X40" i="1"/>
  <c r="Y40" i="1"/>
  <c r="AK37" i="1" s="1"/>
  <c r="Z40" i="1"/>
  <c r="AA40" i="1"/>
  <c r="AB40" i="1"/>
  <c r="AI40" i="1"/>
  <c r="AM40" i="1"/>
  <c r="Q41" i="1"/>
  <c r="T41" i="1"/>
  <c r="U41" i="1"/>
  <c r="AG38" i="1" s="1"/>
  <c r="V41" i="1"/>
  <c r="W41" i="1"/>
  <c r="X41" i="1"/>
  <c r="Y41" i="1"/>
  <c r="AK38" i="1" s="1"/>
  <c r="Z41" i="1"/>
  <c r="AA41" i="1"/>
  <c r="AB41" i="1"/>
  <c r="AI41" i="1"/>
  <c r="AM41" i="1"/>
  <c r="Q42" i="1"/>
  <c r="T42" i="1"/>
  <c r="AF41" i="1" s="1"/>
  <c r="U42" i="1"/>
  <c r="AG39" i="1" s="1"/>
  <c r="V42" i="1"/>
  <c r="W42" i="1"/>
  <c r="X42" i="1"/>
  <c r="AJ41" i="1" s="1"/>
  <c r="Y42" i="1"/>
  <c r="AK39" i="1" s="1"/>
  <c r="Z42" i="1"/>
  <c r="AA42" i="1"/>
  <c r="AB42" i="1"/>
  <c r="AN41" i="1" s="1"/>
  <c r="AI42" i="1"/>
  <c r="AM42" i="1"/>
  <c r="Q43" i="1"/>
  <c r="T43" i="1"/>
  <c r="AF42" i="1" s="1"/>
  <c r="U43" i="1"/>
  <c r="AG40" i="1" s="1"/>
  <c r="V43" i="1"/>
  <c r="W43" i="1"/>
  <c r="X43" i="1"/>
  <c r="AJ42" i="1" s="1"/>
  <c r="Y43" i="1"/>
  <c r="AK40" i="1" s="1"/>
  <c r="Z43" i="1"/>
  <c r="AA43" i="1"/>
  <c r="AB43" i="1"/>
  <c r="AN42" i="1" s="1"/>
  <c r="AI43" i="1"/>
  <c r="AM43" i="1"/>
  <c r="Q44" i="1"/>
  <c r="T44" i="1"/>
  <c r="AF43" i="1" s="1"/>
  <c r="U44" i="1"/>
  <c r="AG41" i="1" s="1"/>
  <c r="V44" i="1"/>
  <c r="W44" i="1"/>
  <c r="X44" i="1"/>
  <c r="AJ43" i="1" s="1"/>
  <c r="Y44" i="1"/>
  <c r="AK41" i="1" s="1"/>
  <c r="Z44" i="1"/>
  <c r="AA44" i="1"/>
  <c r="AB44" i="1"/>
  <c r="AN43" i="1" s="1"/>
  <c r="AI44" i="1"/>
  <c r="AM44" i="1"/>
  <c r="Q45" i="1"/>
  <c r="T45" i="1"/>
  <c r="AF44" i="1" s="1"/>
  <c r="U45" i="1"/>
  <c r="AG42" i="1" s="1"/>
  <c r="V45" i="1"/>
  <c r="W45" i="1"/>
  <c r="X45" i="1"/>
  <c r="AJ44" i="1" s="1"/>
  <c r="Y45" i="1"/>
  <c r="AK42" i="1" s="1"/>
  <c r="Z45" i="1"/>
  <c r="AA45" i="1"/>
  <c r="AB45" i="1"/>
  <c r="Q46" i="1"/>
  <c r="T46" i="1"/>
  <c r="U46" i="1"/>
  <c r="AG43" i="1" s="1"/>
  <c r="V46" i="1"/>
  <c r="W46" i="1"/>
  <c r="X46" i="1"/>
  <c r="Y46" i="1"/>
  <c r="AK43" i="1" s="1"/>
  <c r="Z46" i="1"/>
  <c r="AA46" i="1"/>
  <c r="AB46" i="1"/>
  <c r="AN44" i="1" s="1"/>
  <c r="Q47" i="1"/>
  <c r="T47" i="1"/>
  <c r="AF45" i="1" s="1"/>
  <c r="U47" i="1"/>
  <c r="AG44" i="1" s="1"/>
  <c r="V47" i="1"/>
  <c r="W47" i="1"/>
  <c r="X47" i="1"/>
  <c r="AJ45" i="1" s="1"/>
  <c r="Y47" i="1"/>
  <c r="AK44" i="1" s="1"/>
  <c r="Z47" i="1"/>
  <c r="AA47" i="1"/>
  <c r="AB47" i="1"/>
  <c r="AN45" i="1" s="1"/>
  <c r="Q48" i="1"/>
  <c r="T48" i="1"/>
  <c r="AF46" i="1" s="1"/>
  <c r="U48" i="1"/>
  <c r="AG45" i="1" s="1"/>
  <c r="V48" i="1"/>
  <c r="W48" i="1"/>
  <c r="AI45" i="1" s="1"/>
  <c r="X48" i="1"/>
  <c r="AJ46" i="1" s="1"/>
  <c r="Y48" i="1"/>
  <c r="AK45" i="1" s="1"/>
  <c r="Z48" i="1"/>
  <c r="AA48" i="1"/>
  <c r="AM45" i="1" s="1"/>
  <c r="AB48" i="1"/>
  <c r="AN46" i="1" s="1"/>
  <c r="AF48" i="1"/>
  <c r="AK48" i="1"/>
  <c r="AM48" i="1"/>
  <c r="Q49" i="1"/>
  <c r="T49" i="1"/>
  <c r="AF49" i="1" s="1"/>
  <c r="U49" i="1"/>
  <c r="AG46" i="1" s="1"/>
  <c r="V49" i="1"/>
  <c r="W49" i="1"/>
  <c r="X49" i="1"/>
  <c r="AJ47" i="1" s="1"/>
  <c r="Y49" i="1"/>
  <c r="AK46" i="1" s="1"/>
  <c r="Z49" i="1"/>
  <c r="AA49" i="1"/>
  <c r="AB49" i="1"/>
  <c r="AN47" i="1" s="1"/>
  <c r="AG49" i="1"/>
  <c r="Q50" i="1"/>
  <c r="T50" i="1"/>
  <c r="U50" i="1"/>
  <c r="AG47" i="1" s="1"/>
  <c r="V50" i="1"/>
  <c r="W50" i="1"/>
  <c r="X50" i="1"/>
  <c r="Y50" i="1"/>
  <c r="AK47" i="1" s="1"/>
  <c r="Z50" i="1"/>
  <c r="AA50" i="1"/>
  <c r="AB50" i="1"/>
  <c r="AG50" i="1"/>
  <c r="AJ50" i="1"/>
  <c r="AK50" i="1"/>
  <c r="Q51" i="1"/>
  <c r="T51" i="1"/>
  <c r="U51" i="1"/>
  <c r="AG48" i="1" s="1"/>
  <c r="V51" i="1"/>
  <c r="W51" i="1"/>
  <c r="X51" i="1"/>
  <c r="AJ48" i="1" s="1"/>
  <c r="Y51" i="1"/>
  <c r="Z51" i="1"/>
  <c r="AA51" i="1"/>
  <c r="AM49" i="1" s="1"/>
  <c r="AB51" i="1"/>
  <c r="AN49" i="1" s="1"/>
  <c r="AG51" i="1"/>
  <c r="Q52" i="1"/>
  <c r="T52" i="1"/>
  <c r="AF52" i="1" s="1"/>
  <c r="U52" i="1"/>
  <c r="V52" i="1"/>
  <c r="W52" i="1"/>
  <c r="X52" i="1"/>
  <c r="AJ52" i="1" s="1"/>
  <c r="Y52" i="1"/>
  <c r="AK49" i="1" s="1"/>
  <c r="Z52" i="1"/>
  <c r="AA52" i="1"/>
  <c r="AB52" i="1"/>
  <c r="AN51" i="1" s="1"/>
  <c r="AG52" i="1"/>
  <c r="AI52" i="1"/>
  <c r="AK52" i="1"/>
  <c r="AM52" i="1"/>
  <c r="Q53" i="1"/>
  <c r="T53" i="1"/>
  <c r="AF53" i="1" s="1"/>
  <c r="U53" i="1"/>
  <c r="V53" i="1"/>
  <c r="W53" i="1"/>
  <c r="X53" i="1"/>
  <c r="AJ53" i="1" s="1"/>
  <c r="Y53" i="1"/>
  <c r="Z53" i="1"/>
  <c r="AA53" i="1"/>
  <c r="AB53" i="1"/>
  <c r="AN53" i="1" s="1"/>
  <c r="AG53" i="1"/>
  <c r="AI53" i="1"/>
  <c r="AK53" i="1"/>
  <c r="AM53" i="1"/>
  <c r="Q54" i="1"/>
  <c r="T54" i="1"/>
  <c r="AF54" i="1" s="1"/>
  <c r="U54" i="1"/>
  <c r="V54" i="1"/>
  <c r="W54" i="1"/>
  <c r="X54" i="1"/>
  <c r="AJ54" i="1" s="1"/>
  <c r="Y54" i="1"/>
  <c r="Z54" i="1"/>
  <c r="AA54" i="1"/>
  <c r="AB54" i="1"/>
  <c r="AN54" i="1" s="1"/>
  <c r="AG54" i="1"/>
  <c r="AI54" i="1"/>
  <c r="AK54" i="1"/>
  <c r="AM54" i="1"/>
  <c r="Q55" i="1"/>
  <c r="T55" i="1"/>
  <c r="AF55" i="1" s="1"/>
  <c r="U55" i="1"/>
  <c r="V55" i="1"/>
  <c r="W55" i="1"/>
  <c r="X55" i="1"/>
  <c r="AJ55" i="1" s="1"/>
  <c r="Y55" i="1"/>
  <c r="Z55" i="1"/>
  <c r="AA55" i="1"/>
  <c r="AB55" i="1"/>
  <c r="AN55" i="1" s="1"/>
  <c r="AG55" i="1"/>
  <c r="AI55" i="1"/>
  <c r="AK55" i="1"/>
  <c r="AM55" i="1"/>
  <c r="Q56" i="1"/>
  <c r="T56" i="1"/>
  <c r="AF56" i="1" s="1"/>
  <c r="U56" i="1"/>
  <c r="V56" i="1"/>
  <c r="W56" i="1"/>
  <c r="X56" i="1"/>
  <c r="AJ56" i="1" s="1"/>
  <c r="Y56" i="1"/>
  <c r="Z56" i="1"/>
  <c r="AA56" i="1"/>
  <c r="AB56" i="1"/>
  <c r="AN56" i="1" s="1"/>
  <c r="AG56" i="1"/>
  <c r="AI56" i="1"/>
  <c r="AK56" i="1"/>
  <c r="AM56" i="1"/>
  <c r="Q57" i="1"/>
  <c r="T57" i="1"/>
  <c r="AF57" i="1" s="1"/>
  <c r="U57" i="1"/>
  <c r="V57" i="1"/>
  <c r="W57" i="1"/>
  <c r="X57" i="1"/>
  <c r="AJ57" i="1" s="1"/>
  <c r="Y57" i="1"/>
  <c r="Z57" i="1"/>
  <c r="AA57" i="1"/>
  <c r="AB57" i="1"/>
  <c r="AN57" i="1" s="1"/>
  <c r="AG57" i="1"/>
  <c r="AI57" i="1"/>
  <c r="AK57" i="1"/>
  <c r="AM57" i="1"/>
  <c r="Q58" i="1"/>
  <c r="T58" i="1"/>
  <c r="AF58" i="1" s="1"/>
  <c r="U58" i="1"/>
  <c r="V58" i="1"/>
  <c r="W58" i="1"/>
  <c r="X58" i="1"/>
  <c r="AJ58" i="1" s="1"/>
  <c r="Y58" i="1"/>
  <c r="Z58" i="1"/>
  <c r="AA58" i="1"/>
  <c r="AB58" i="1"/>
  <c r="AN58" i="1" s="1"/>
  <c r="AG58" i="1"/>
  <c r="AI58" i="1"/>
  <c r="AK58" i="1"/>
  <c r="AM58" i="1"/>
  <c r="Q59" i="1"/>
  <c r="T59" i="1"/>
  <c r="AF59" i="1" s="1"/>
  <c r="U59" i="1"/>
  <c r="V59" i="1"/>
  <c r="W59" i="1"/>
  <c r="X59" i="1"/>
  <c r="AJ59" i="1" s="1"/>
  <c r="Y59" i="1"/>
  <c r="Z59" i="1"/>
  <c r="AA59" i="1"/>
  <c r="AB59" i="1"/>
  <c r="AN59" i="1" s="1"/>
  <c r="AG59" i="1"/>
  <c r="AI59" i="1"/>
  <c r="AK59" i="1"/>
  <c r="AM59" i="1"/>
  <c r="Q60" i="1"/>
  <c r="T60" i="1"/>
  <c r="AF60" i="1" s="1"/>
  <c r="U60" i="1"/>
  <c r="V60" i="1"/>
  <c r="W60" i="1"/>
  <c r="X60" i="1"/>
  <c r="AJ60" i="1" s="1"/>
  <c r="Y60" i="1"/>
  <c r="Z60" i="1"/>
  <c r="AA60" i="1"/>
  <c r="AB60" i="1"/>
  <c r="AN60" i="1" s="1"/>
  <c r="AG60" i="1"/>
  <c r="AI60" i="1"/>
  <c r="AK60" i="1"/>
  <c r="AM60" i="1"/>
  <c r="Q61" i="1"/>
  <c r="T61" i="1"/>
  <c r="AF61" i="1" s="1"/>
  <c r="U61" i="1"/>
  <c r="V61" i="1"/>
  <c r="W61" i="1"/>
  <c r="X61" i="1"/>
  <c r="AJ61" i="1" s="1"/>
  <c r="Y61" i="1"/>
  <c r="Z61" i="1"/>
  <c r="AA61" i="1"/>
  <c r="AB61" i="1"/>
  <c r="AN61" i="1" s="1"/>
  <c r="AG61" i="1"/>
  <c r="AI61" i="1"/>
  <c r="AK61" i="1"/>
  <c r="AM61" i="1"/>
  <c r="Q62" i="1"/>
  <c r="T62" i="1"/>
  <c r="U62" i="1"/>
  <c r="V62" i="1"/>
  <c r="W62" i="1"/>
  <c r="X62" i="1"/>
  <c r="Y62" i="1"/>
  <c r="Z62" i="1"/>
  <c r="AA62" i="1"/>
  <c r="AB62" i="1"/>
  <c r="AG62" i="1"/>
  <c r="AK62" i="1"/>
  <c r="AM62" i="1"/>
  <c r="Q63" i="1"/>
  <c r="T63" i="1"/>
  <c r="U63" i="1"/>
  <c r="V63" i="1"/>
  <c r="W63" i="1"/>
  <c r="X63" i="1"/>
  <c r="Y63" i="1"/>
  <c r="Z63" i="1"/>
  <c r="AA63" i="1"/>
  <c r="AB63" i="1"/>
  <c r="AG63" i="1"/>
  <c r="AI63" i="1"/>
  <c r="AK63" i="1"/>
  <c r="Q64" i="1"/>
  <c r="T64" i="1"/>
  <c r="U64" i="1"/>
  <c r="V64" i="1"/>
  <c r="W64" i="1"/>
  <c r="X64" i="1"/>
  <c r="Y64" i="1"/>
  <c r="Z64" i="1"/>
  <c r="AA64" i="1"/>
  <c r="AB64" i="1"/>
  <c r="AG64" i="1"/>
  <c r="AK64" i="1"/>
  <c r="Q65" i="1"/>
  <c r="T65" i="1"/>
  <c r="U65" i="1"/>
  <c r="V65" i="1"/>
  <c r="W65" i="1"/>
  <c r="AI62" i="1" s="1"/>
  <c r="X65" i="1"/>
  <c r="Y65" i="1"/>
  <c r="Z65" i="1"/>
  <c r="AA65" i="1"/>
  <c r="AM63" i="1" s="1"/>
  <c r="AB65" i="1"/>
  <c r="AG65" i="1"/>
  <c r="AJ65" i="1"/>
  <c r="AK65" i="1"/>
  <c r="Q66" i="1"/>
  <c r="T66" i="1"/>
  <c r="AF66" i="1" s="1"/>
  <c r="U66" i="1"/>
  <c r="V66" i="1"/>
  <c r="W66" i="1"/>
  <c r="X66" i="1"/>
  <c r="Y66" i="1"/>
  <c r="Z66" i="1"/>
  <c r="AA66" i="1"/>
  <c r="AB66" i="1"/>
  <c r="AN65" i="1" s="1"/>
  <c r="AG66" i="1"/>
  <c r="AK66" i="1"/>
  <c r="Q67" i="1"/>
  <c r="T67" i="1"/>
  <c r="U67" i="1"/>
  <c r="V67" i="1"/>
  <c r="W67" i="1"/>
  <c r="X67" i="1"/>
  <c r="AJ70" i="1" s="1"/>
  <c r="Y67" i="1"/>
  <c r="Z67" i="1"/>
  <c r="AA67" i="1"/>
  <c r="AB67" i="1"/>
  <c r="AN66" i="1" s="1"/>
  <c r="AG67" i="1"/>
  <c r="AJ67" i="1"/>
  <c r="AK67" i="1"/>
  <c r="Q68" i="1"/>
  <c r="T68" i="1"/>
  <c r="AF68" i="1" s="1"/>
  <c r="U68" i="1"/>
  <c r="V68" i="1"/>
  <c r="W68" i="1"/>
  <c r="X68" i="1"/>
  <c r="Y68" i="1"/>
  <c r="Z68" i="1"/>
  <c r="AA68" i="1"/>
  <c r="AB68" i="1"/>
  <c r="AN67" i="1" s="1"/>
  <c r="AG68" i="1"/>
  <c r="AK68" i="1"/>
  <c r="Q69" i="1"/>
  <c r="T69" i="1"/>
  <c r="U69" i="1"/>
  <c r="V69" i="1"/>
  <c r="W69" i="1"/>
  <c r="X69" i="1"/>
  <c r="AJ72" i="1" s="1"/>
  <c r="Y69" i="1"/>
  <c r="Z69" i="1"/>
  <c r="AA69" i="1"/>
  <c r="AB69" i="1"/>
  <c r="AN68" i="1" s="1"/>
  <c r="AG69" i="1"/>
  <c r="AJ69" i="1"/>
  <c r="AK69" i="1"/>
  <c r="Q70" i="1"/>
  <c r="T70" i="1"/>
  <c r="AF70" i="1" s="1"/>
  <c r="U70" i="1"/>
  <c r="V70" i="1"/>
  <c r="W70" i="1"/>
  <c r="X70" i="1"/>
  <c r="Y70" i="1"/>
  <c r="Z70" i="1"/>
  <c r="AA70" i="1"/>
  <c r="AB70" i="1"/>
  <c r="AN69" i="1" s="1"/>
  <c r="AG70" i="1"/>
  <c r="AK70" i="1"/>
  <c r="Q71" i="1"/>
  <c r="T71" i="1"/>
  <c r="U71" i="1"/>
  <c r="V71" i="1"/>
  <c r="W71" i="1"/>
  <c r="X71" i="1"/>
  <c r="AJ74" i="1" s="1"/>
  <c r="Y71" i="1"/>
  <c r="Z71" i="1"/>
  <c r="AA71" i="1"/>
  <c r="AB71" i="1"/>
  <c r="AN70" i="1" s="1"/>
  <c r="AG71" i="1"/>
  <c r="AJ71" i="1"/>
  <c r="AK71" i="1"/>
  <c r="Q72" i="1"/>
  <c r="T72" i="1"/>
  <c r="AF72" i="1" s="1"/>
  <c r="U72" i="1"/>
  <c r="V72" i="1"/>
  <c r="W72" i="1"/>
  <c r="X72" i="1"/>
  <c r="Y72" i="1"/>
  <c r="Z72" i="1"/>
  <c r="AA72" i="1"/>
  <c r="AB72" i="1"/>
  <c r="AN71" i="1" s="1"/>
  <c r="AG72" i="1"/>
  <c r="Q73" i="1"/>
  <c r="T73" i="1"/>
  <c r="U73" i="1"/>
  <c r="V73" i="1"/>
  <c r="W73" i="1"/>
  <c r="X73" i="1"/>
  <c r="Y73" i="1"/>
  <c r="Z73" i="1"/>
  <c r="AA73" i="1"/>
  <c r="AB73" i="1"/>
  <c r="AJ73" i="1"/>
  <c r="Q74" i="1"/>
  <c r="T74" i="1"/>
  <c r="AF74" i="1" s="1"/>
  <c r="U74" i="1"/>
  <c r="V74" i="1"/>
  <c r="W74" i="1"/>
  <c r="X74" i="1"/>
  <c r="Y74" i="1"/>
  <c r="Z74" i="1"/>
  <c r="AA74" i="1"/>
  <c r="AB74" i="1"/>
  <c r="AN72" i="1" s="1"/>
  <c r="AG74" i="1"/>
  <c r="AN74" i="1"/>
  <c r="Q75" i="1"/>
  <c r="T75" i="1"/>
  <c r="U75" i="1"/>
  <c r="AG73" i="1" s="1"/>
  <c r="V75" i="1"/>
  <c r="W75" i="1"/>
  <c r="X75" i="1"/>
  <c r="Y75" i="1"/>
  <c r="AK73" i="1" s="1"/>
  <c r="Z75" i="1"/>
  <c r="AA75" i="1"/>
  <c r="AB75" i="1"/>
  <c r="AF75" i="1"/>
  <c r="AJ75" i="1"/>
  <c r="AN75" i="1"/>
  <c r="Q76" i="1"/>
  <c r="T76" i="1"/>
  <c r="U76" i="1"/>
  <c r="AG79" i="1" s="1"/>
  <c r="V76" i="1"/>
  <c r="W76" i="1"/>
  <c r="X76" i="1"/>
  <c r="Y76" i="1"/>
  <c r="AK79" i="1" s="1"/>
  <c r="Z76" i="1"/>
  <c r="AA76" i="1"/>
  <c r="AB76" i="1"/>
  <c r="AF76" i="1"/>
  <c r="AI76" i="1"/>
  <c r="AJ76" i="1"/>
  <c r="AM76" i="1"/>
  <c r="AN76" i="1"/>
  <c r="Q77" i="1"/>
  <c r="T77" i="1"/>
  <c r="U77" i="1"/>
  <c r="AG80" i="1" s="1"/>
  <c r="V77" i="1"/>
  <c r="W77" i="1"/>
  <c r="X77" i="1"/>
  <c r="Y77" i="1"/>
  <c r="AK80" i="1" s="1"/>
  <c r="Z77" i="1"/>
  <c r="AA77" i="1"/>
  <c r="AB77" i="1"/>
  <c r="AF77" i="1"/>
  <c r="AI77" i="1"/>
  <c r="AJ77" i="1"/>
  <c r="AM77" i="1"/>
  <c r="AN77" i="1"/>
  <c r="Q78" i="1"/>
  <c r="T78" i="1"/>
  <c r="U78" i="1"/>
  <c r="AG81" i="1" s="1"/>
  <c r="V78" i="1"/>
  <c r="W78" i="1"/>
  <c r="X78" i="1"/>
  <c r="Y78" i="1"/>
  <c r="AK81" i="1" s="1"/>
  <c r="Z78" i="1"/>
  <c r="AA78" i="1"/>
  <c r="AB78" i="1"/>
  <c r="AF78" i="1"/>
  <c r="AJ78" i="1"/>
  <c r="AN78" i="1"/>
  <c r="Q79" i="1"/>
  <c r="T79" i="1"/>
  <c r="U79" i="1"/>
  <c r="AG82" i="1" s="1"/>
  <c r="V79" i="1"/>
  <c r="W79" i="1"/>
  <c r="X79" i="1"/>
  <c r="Y79" i="1"/>
  <c r="AK82" i="1" s="1"/>
  <c r="Z79" i="1"/>
  <c r="AA79" i="1"/>
  <c r="AB79" i="1"/>
  <c r="AF79" i="1"/>
  <c r="AJ79" i="1"/>
  <c r="AM79" i="1"/>
  <c r="AN79" i="1"/>
  <c r="Q80" i="1"/>
  <c r="T80" i="1"/>
  <c r="U80" i="1"/>
  <c r="V80" i="1"/>
  <c r="W80" i="1"/>
  <c r="X80" i="1"/>
  <c r="Y80" i="1"/>
  <c r="Z80" i="1"/>
  <c r="AA80" i="1"/>
  <c r="AB80" i="1"/>
  <c r="AF80" i="1"/>
  <c r="AJ80" i="1"/>
  <c r="AN80" i="1"/>
  <c r="Q81" i="1"/>
  <c r="T81" i="1"/>
  <c r="U81" i="1"/>
  <c r="V81" i="1"/>
  <c r="W81" i="1"/>
  <c r="X81" i="1"/>
  <c r="Y81" i="1"/>
  <c r="Z81" i="1"/>
  <c r="AA81" i="1"/>
  <c r="AB81" i="1"/>
  <c r="AF81" i="1"/>
  <c r="AI81" i="1"/>
  <c r="AJ81" i="1"/>
  <c r="AN81" i="1"/>
  <c r="Q82" i="1"/>
  <c r="T82" i="1"/>
  <c r="U82" i="1"/>
  <c r="V82" i="1"/>
  <c r="W82" i="1"/>
  <c r="X82" i="1"/>
  <c r="Y82" i="1"/>
  <c r="Z82" i="1"/>
  <c r="AA82" i="1"/>
  <c r="AB82" i="1"/>
  <c r="AF82" i="1"/>
  <c r="AJ82" i="1"/>
  <c r="AN82" i="1"/>
  <c r="Q83" i="1"/>
  <c r="T83" i="1"/>
  <c r="U83" i="1"/>
  <c r="V83" i="1"/>
  <c r="W83" i="1"/>
  <c r="X83" i="1"/>
  <c r="Y83" i="1"/>
  <c r="Z83" i="1"/>
  <c r="AA83" i="1"/>
  <c r="AB83" i="1"/>
  <c r="AF83" i="1"/>
  <c r="AJ83" i="1"/>
  <c r="AM83" i="1"/>
  <c r="AN83" i="1"/>
  <c r="Q84" i="1"/>
  <c r="T84" i="1"/>
  <c r="U84" i="1"/>
  <c r="V84" i="1"/>
  <c r="W84" i="1"/>
  <c r="X84" i="1"/>
  <c r="Y84" i="1"/>
  <c r="Z84" i="1"/>
  <c r="AA84" i="1"/>
  <c r="AM85" i="1" s="1"/>
  <c r="AB84" i="1"/>
  <c r="AF84" i="1"/>
  <c r="AJ84" i="1"/>
  <c r="AN84" i="1"/>
  <c r="Q85" i="1"/>
  <c r="T85" i="1"/>
  <c r="U85" i="1"/>
  <c r="V85" i="1"/>
  <c r="W85" i="1"/>
  <c r="X85" i="1"/>
  <c r="Y85" i="1"/>
  <c r="Z85" i="1"/>
  <c r="AA85" i="1"/>
  <c r="AB85" i="1"/>
  <c r="AF85" i="1"/>
  <c r="AJ85" i="1"/>
  <c r="AL85" i="1"/>
  <c r="AN85" i="1"/>
  <c r="Q86" i="1"/>
  <c r="T86" i="1"/>
  <c r="U86" i="1"/>
  <c r="V86" i="1"/>
  <c r="W86" i="1"/>
  <c r="X86" i="1"/>
  <c r="Y86" i="1"/>
  <c r="Z86" i="1"/>
  <c r="AA86" i="1"/>
  <c r="AB86" i="1"/>
  <c r="AF86" i="1"/>
  <c r="AH86" i="1"/>
  <c r="AJ86" i="1"/>
  <c r="AN86" i="1"/>
  <c r="Q87" i="1"/>
  <c r="T87" i="1"/>
  <c r="U87" i="1"/>
  <c r="AG90" i="1" s="1"/>
  <c r="V87" i="1"/>
  <c r="W87" i="1"/>
  <c r="X87" i="1"/>
  <c r="Y87" i="1"/>
  <c r="AK90" i="1" s="1"/>
  <c r="Z87" i="1"/>
  <c r="AA87" i="1"/>
  <c r="AB87" i="1"/>
  <c r="AF87" i="1"/>
  <c r="AJ87" i="1"/>
  <c r="AN87" i="1"/>
  <c r="Q88" i="1"/>
  <c r="T88" i="1"/>
  <c r="U88" i="1"/>
  <c r="V88" i="1"/>
  <c r="W88" i="1"/>
  <c r="X88" i="1"/>
  <c r="Y88" i="1"/>
  <c r="Z88" i="1"/>
  <c r="AA88" i="1"/>
  <c r="AB88" i="1"/>
  <c r="AF88" i="1"/>
  <c r="AJ88" i="1"/>
  <c r="AN88" i="1"/>
  <c r="Q89" i="1"/>
  <c r="T89" i="1"/>
  <c r="U89" i="1"/>
  <c r="V89" i="1"/>
  <c r="W89" i="1"/>
  <c r="X89" i="1"/>
  <c r="Y89" i="1"/>
  <c r="Z89" i="1"/>
  <c r="AA89" i="1"/>
  <c r="AB89" i="1"/>
  <c r="AF89" i="1"/>
  <c r="AJ89" i="1"/>
  <c r="AL89" i="1"/>
  <c r="AN89" i="1"/>
  <c r="Q90" i="1"/>
  <c r="T90" i="1"/>
  <c r="U90" i="1"/>
  <c r="V90" i="1"/>
  <c r="AC90" i="1" s="1"/>
  <c r="W90" i="1"/>
  <c r="X90" i="1"/>
  <c r="Y90" i="1"/>
  <c r="Z90" i="1"/>
  <c r="AA90" i="1"/>
  <c r="AB90" i="1"/>
  <c r="AF90" i="1"/>
  <c r="AH90" i="1"/>
  <c r="AJ90" i="1"/>
  <c r="AN90" i="1"/>
  <c r="Q91" i="1"/>
  <c r="T91" i="1"/>
  <c r="U91" i="1"/>
  <c r="V91" i="1"/>
  <c r="W91" i="1"/>
  <c r="X91" i="1"/>
  <c r="Y91" i="1"/>
  <c r="Z91" i="1"/>
  <c r="AA91" i="1"/>
  <c r="AB91" i="1"/>
  <c r="AN91" i="1"/>
  <c r="Q92" i="1"/>
  <c r="T92" i="1"/>
  <c r="U92" i="1"/>
  <c r="V92" i="1"/>
  <c r="W92" i="1"/>
  <c r="X92" i="1"/>
  <c r="Y92" i="1"/>
  <c r="Z92" i="1"/>
  <c r="AA92" i="1"/>
  <c r="AB92" i="1"/>
  <c r="Q93" i="1"/>
  <c r="T93" i="1"/>
  <c r="U93" i="1"/>
  <c r="V93" i="1"/>
  <c r="W93" i="1"/>
  <c r="X93" i="1"/>
  <c r="Y93" i="1"/>
  <c r="Z93" i="1"/>
  <c r="AA93" i="1"/>
  <c r="AB93" i="1"/>
  <c r="AF93" i="1"/>
  <c r="Q94" i="1"/>
  <c r="T94" i="1"/>
  <c r="U94" i="1"/>
  <c r="V94" i="1"/>
  <c r="W94" i="1"/>
  <c r="X94" i="1"/>
  <c r="Y94" i="1"/>
  <c r="Z94" i="1"/>
  <c r="AA94" i="1"/>
  <c r="AB94" i="1"/>
  <c r="AG94" i="1"/>
  <c r="AK94" i="1"/>
  <c r="Q95" i="1"/>
  <c r="T95" i="1"/>
  <c r="U95" i="1"/>
  <c r="V95" i="1"/>
  <c r="W95" i="1"/>
  <c r="X95" i="1"/>
  <c r="Y95" i="1"/>
  <c r="Z95" i="1"/>
  <c r="AA95" i="1"/>
  <c r="AB95" i="1"/>
  <c r="AG95" i="1"/>
  <c r="AK95" i="1"/>
  <c r="Q96" i="1"/>
  <c r="T96" i="1"/>
  <c r="U96" i="1"/>
  <c r="V96" i="1"/>
  <c r="W96" i="1"/>
  <c r="X96" i="1"/>
  <c r="Y96" i="1"/>
  <c r="Z96" i="1"/>
  <c r="AA96" i="1"/>
  <c r="AB96" i="1"/>
  <c r="AG96" i="1"/>
  <c r="AK96" i="1"/>
  <c r="Q97" i="1"/>
  <c r="T97" i="1"/>
  <c r="U97" i="1"/>
  <c r="V97" i="1"/>
  <c r="AH96" i="1" s="1"/>
  <c r="W97" i="1"/>
  <c r="AI97" i="1" s="1"/>
  <c r="X97" i="1"/>
  <c r="Y97" i="1"/>
  <c r="Z97" i="1"/>
  <c r="AL96" i="1" s="1"/>
  <c r="AA97" i="1"/>
  <c r="AM97" i="1" s="1"/>
  <c r="AB97" i="1"/>
  <c r="AG97" i="1"/>
  <c r="AK97" i="1"/>
  <c r="Q98" i="1"/>
  <c r="T98" i="1"/>
  <c r="U98" i="1"/>
  <c r="V98" i="1"/>
  <c r="AH97" i="1" s="1"/>
  <c r="W98" i="1"/>
  <c r="AI98" i="1" s="1"/>
  <c r="X98" i="1"/>
  <c r="Y98" i="1"/>
  <c r="Z98" i="1"/>
  <c r="AL97" i="1" s="1"/>
  <c r="AA98" i="1"/>
  <c r="AM98" i="1" s="1"/>
  <c r="AB98" i="1"/>
  <c r="AG98" i="1"/>
  <c r="AK98" i="1"/>
  <c r="Q99" i="1"/>
  <c r="T99" i="1"/>
  <c r="U99" i="1"/>
  <c r="V99" i="1"/>
  <c r="AH98" i="1" s="1"/>
  <c r="W99" i="1"/>
  <c r="AI99" i="1" s="1"/>
  <c r="X99" i="1"/>
  <c r="Y99" i="1"/>
  <c r="Z99" i="1"/>
  <c r="AL98" i="1" s="1"/>
  <c r="AA99" i="1"/>
  <c r="AM99" i="1" s="1"/>
  <c r="AB99" i="1"/>
  <c r="AG99" i="1"/>
  <c r="AK99" i="1"/>
  <c r="Q100" i="1"/>
  <c r="T100" i="1"/>
  <c r="U100" i="1"/>
  <c r="V100" i="1"/>
  <c r="AH99" i="1" s="1"/>
  <c r="W100" i="1"/>
  <c r="AI100" i="1" s="1"/>
  <c r="X100" i="1"/>
  <c r="Y100" i="1"/>
  <c r="Z100" i="1"/>
  <c r="AL99" i="1" s="1"/>
  <c r="AA100" i="1"/>
  <c r="AM100" i="1" s="1"/>
  <c r="AB100" i="1"/>
  <c r="AG100" i="1"/>
  <c r="AK100" i="1"/>
  <c r="Q101" i="1"/>
  <c r="T101" i="1"/>
  <c r="U101" i="1"/>
  <c r="V101" i="1"/>
  <c r="AH100" i="1" s="1"/>
  <c r="W101" i="1"/>
  <c r="AI101" i="1" s="1"/>
  <c r="X101" i="1"/>
  <c r="Y101" i="1"/>
  <c r="Z101" i="1"/>
  <c r="AL100" i="1" s="1"/>
  <c r="AA101" i="1"/>
  <c r="AM101" i="1" s="1"/>
  <c r="AB101" i="1"/>
  <c r="AG101" i="1"/>
  <c r="AK101" i="1"/>
  <c r="Q102" i="1"/>
  <c r="T102" i="1"/>
  <c r="U102" i="1"/>
  <c r="V102" i="1"/>
  <c r="AH101" i="1" s="1"/>
  <c r="W102" i="1"/>
  <c r="AI102" i="1" s="1"/>
  <c r="X102" i="1"/>
  <c r="Y102" i="1"/>
  <c r="Z102" i="1"/>
  <c r="AL101" i="1" s="1"/>
  <c r="AA102" i="1"/>
  <c r="AM102" i="1" s="1"/>
  <c r="AB102" i="1"/>
  <c r="AG102" i="1"/>
  <c r="AK102" i="1"/>
  <c r="Q103" i="1"/>
  <c r="T103" i="1"/>
  <c r="U103" i="1"/>
  <c r="V103" i="1"/>
  <c r="AH102" i="1" s="1"/>
  <c r="W103" i="1"/>
  <c r="AI103" i="1" s="1"/>
  <c r="X103" i="1"/>
  <c r="Y103" i="1"/>
  <c r="Z103" i="1"/>
  <c r="AA103" i="1"/>
  <c r="AM103" i="1" s="1"/>
  <c r="AB103" i="1"/>
  <c r="AG103" i="1"/>
  <c r="AK103" i="1"/>
  <c r="Q104" i="1"/>
  <c r="T104" i="1"/>
  <c r="U104" i="1"/>
  <c r="V104" i="1"/>
  <c r="W104" i="1"/>
  <c r="AI104" i="1" s="1"/>
  <c r="X104" i="1"/>
  <c r="Y104" i="1"/>
  <c r="Z104" i="1"/>
  <c r="AL102" i="1" s="1"/>
  <c r="AA104" i="1"/>
  <c r="AM104" i="1" s="1"/>
  <c r="AB104" i="1"/>
  <c r="AG104" i="1"/>
  <c r="AK104" i="1"/>
  <c r="Q105" i="1"/>
  <c r="T105" i="1"/>
  <c r="U105" i="1"/>
  <c r="V105" i="1"/>
  <c r="AH103" i="1" s="1"/>
  <c r="W105" i="1"/>
  <c r="X105" i="1"/>
  <c r="Y105" i="1"/>
  <c r="Z105" i="1"/>
  <c r="AL103" i="1" s="1"/>
  <c r="AA105" i="1"/>
  <c r="AB105" i="1"/>
  <c r="AN108" i="1" s="1"/>
  <c r="AG105" i="1"/>
  <c r="AK105" i="1"/>
  <c r="Q106" i="1"/>
  <c r="T106" i="1"/>
  <c r="U106" i="1"/>
  <c r="V106" i="1"/>
  <c r="AH104" i="1" s="1"/>
  <c r="W106" i="1"/>
  <c r="X106" i="1"/>
  <c r="AJ109" i="1" s="1"/>
  <c r="Y106" i="1"/>
  <c r="Z106" i="1"/>
  <c r="AL104" i="1" s="1"/>
  <c r="AA106" i="1"/>
  <c r="AB106" i="1"/>
  <c r="AN109" i="1" s="1"/>
  <c r="AG106" i="1"/>
  <c r="AK106" i="1"/>
  <c r="Q107" i="1"/>
  <c r="T107" i="1"/>
  <c r="U107" i="1"/>
  <c r="V107" i="1"/>
  <c r="AH105" i="1" s="1"/>
  <c r="W107" i="1"/>
  <c r="X107" i="1"/>
  <c r="Y107" i="1"/>
  <c r="Z107" i="1"/>
  <c r="AL105" i="1" s="1"/>
  <c r="AA107" i="1"/>
  <c r="AB107" i="1"/>
  <c r="AK107" i="1"/>
  <c r="Q108" i="1"/>
  <c r="T108" i="1"/>
  <c r="U108" i="1"/>
  <c r="V108" i="1"/>
  <c r="AH106" i="1" s="1"/>
  <c r="W108" i="1"/>
  <c r="AI110" i="1" s="1"/>
  <c r="X108" i="1"/>
  <c r="Y108" i="1"/>
  <c r="Z108" i="1"/>
  <c r="AL106" i="1" s="1"/>
  <c r="AA108" i="1"/>
  <c r="AB108" i="1"/>
  <c r="AG108" i="1"/>
  <c r="AL108" i="1"/>
  <c r="Q109" i="1"/>
  <c r="T109" i="1"/>
  <c r="U109" i="1"/>
  <c r="V109" i="1"/>
  <c r="W109" i="1"/>
  <c r="X109" i="1"/>
  <c r="Y109" i="1"/>
  <c r="Z109" i="1"/>
  <c r="AA109" i="1"/>
  <c r="AB109" i="1"/>
  <c r="AM109" i="1"/>
  <c r="Q110" i="1"/>
  <c r="T110" i="1"/>
  <c r="U110" i="1"/>
  <c r="AG110" i="1" s="1"/>
  <c r="V110" i="1"/>
  <c r="W110" i="1"/>
  <c r="X110" i="1"/>
  <c r="Y110" i="1"/>
  <c r="AK109" i="1" s="1"/>
  <c r="Z110" i="1"/>
  <c r="AA110" i="1"/>
  <c r="AB110" i="1"/>
  <c r="AM110" i="1"/>
  <c r="Q111" i="1"/>
  <c r="T111" i="1"/>
  <c r="U111" i="1"/>
  <c r="V111" i="1"/>
  <c r="W111" i="1"/>
  <c r="X111" i="1"/>
  <c r="Y111" i="1"/>
  <c r="Z111" i="1"/>
  <c r="AA111" i="1"/>
  <c r="AB111" i="1"/>
  <c r="AI111" i="1"/>
  <c r="AM111" i="1"/>
  <c r="Q112" i="1"/>
  <c r="T112" i="1"/>
  <c r="AF113" i="1" s="1"/>
  <c r="U112" i="1"/>
  <c r="V112" i="1"/>
  <c r="W112" i="1"/>
  <c r="X112" i="1"/>
  <c r="AJ113" i="1" s="1"/>
  <c r="Y112" i="1"/>
  <c r="Z112" i="1"/>
  <c r="AA112" i="1"/>
  <c r="AB112" i="1"/>
  <c r="AN113" i="1" s="1"/>
  <c r="AI112" i="1"/>
  <c r="AM112" i="1"/>
  <c r="Q113" i="1"/>
  <c r="T113" i="1"/>
  <c r="AF114" i="1" s="1"/>
  <c r="U113" i="1"/>
  <c r="V113" i="1"/>
  <c r="W113" i="1"/>
  <c r="X113" i="1"/>
  <c r="AJ114" i="1" s="1"/>
  <c r="Y113" i="1"/>
  <c r="Z113" i="1"/>
  <c r="AL116" i="1" s="1"/>
  <c r="AA113" i="1"/>
  <c r="AB113" i="1"/>
  <c r="AN114" i="1" s="1"/>
  <c r="AI113" i="1"/>
  <c r="AM113" i="1"/>
  <c r="Q114" i="1"/>
  <c r="T114" i="1"/>
  <c r="AF115" i="1" s="1"/>
  <c r="U114" i="1"/>
  <c r="V114" i="1"/>
  <c r="W114" i="1"/>
  <c r="X114" i="1"/>
  <c r="AJ115" i="1" s="1"/>
  <c r="Y114" i="1"/>
  <c r="Z114" i="1"/>
  <c r="AA114" i="1"/>
  <c r="AB114" i="1"/>
  <c r="AI114" i="1"/>
  <c r="AM114" i="1"/>
  <c r="Q115" i="1"/>
  <c r="T115" i="1"/>
  <c r="U115" i="1"/>
  <c r="V115" i="1"/>
  <c r="W115" i="1"/>
  <c r="X115" i="1"/>
  <c r="Y115" i="1"/>
  <c r="Z115" i="1"/>
  <c r="AA115" i="1"/>
  <c r="AB115" i="1"/>
  <c r="AN115" i="1" s="1"/>
  <c r="AI115" i="1"/>
  <c r="AM115" i="1"/>
  <c r="Q116" i="1"/>
  <c r="T116" i="1"/>
  <c r="AF116" i="1" s="1"/>
  <c r="U116" i="1"/>
  <c r="V116" i="1"/>
  <c r="W116" i="1"/>
  <c r="X116" i="1"/>
  <c r="AJ116" i="1" s="1"/>
  <c r="Y116" i="1"/>
  <c r="Z116" i="1"/>
  <c r="AA116" i="1"/>
  <c r="AB116" i="1"/>
  <c r="AN116" i="1" s="1"/>
  <c r="AI116" i="1"/>
  <c r="AM116" i="1"/>
  <c r="Q117" i="1"/>
  <c r="T117" i="1"/>
  <c r="U117" i="1"/>
  <c r="V117" i="1"/>
  <c r="W117" i="1"/>
  <c r="X117" i="1"/>
  <c r="Y117" i="1"/>
  <c r="Z117" i="1"/>
  <c r="AA117" i="1"/>
  <c r="AB117" i="1"/>
  <c r="AI117" i="1"/>
  <c r="AM117" i="1"/>
  <c r="Q118" i="1"/>
  <c r="T118" i="1"/>
  <c r="AF117" i="1" s="1"/>
  <c r="U118" i="1"/>
  <c r="V118" i="1"/>
  <c r="W118" i="1"/>
  <c r="X118" i="1"/>
  <c r="AJ117" i="1" s="1"/>
  <c r="Y118" i="1"/>
  <c r="Z118" i="1"/>
  <c r="AA118" i="1"/>
  <c r="AB118" i="1"/>
  <c r="AN117" i="1" s="1"/>
  <c r="AI118" i="1"/>
  <c r="AM118" i="1"/>
  <c r="Q119" i="1"/>
  <c r="T119" i="1"/>
  <c r="AF118" i="1" s="1"/>
  <c r="U119" i="1"/>
  <c r="V119" i="1"/>
  <c r="W119" i="1"/>
  <c r="X119" i="1"/>
  <c r="AJ118" i="1" s="1"/>
  <c r="Y119" i="1"/>
  <c r="Z119" i="1"/>
  <c r="AA119" i="1"/>
  <c r="AB119" i="1"/>
  <c r="AN118" i="1" s="1"/>
  <c r="AI119" i="1"/>
  <c r="AM119" i="1"/>
  <c r="Q120" i="1"/>
  <c r="T120" i="1"/>
  <c r="AF119" i="1" s="1"/>
  <c r="U120" i="1"/>
  <c r="V120" i="1"/>
  <c r="W120" i="1"/>
  <c r="X120" i="1"/>
  <c r="AJ119" i="1" s="1"/>
  <c r="Y120" i="1"/>
  <c r="Z120" i="1"/>
  <c r="AA120" i="1"/>
  <c r="AB120" i="1"/>
  <c r="AI120" i="1"/>
  <c r="AM120" i="1"/>
  <c r="Q121" i="1"/>
  <c r="T121" i="1"/>
  <c r="U121" i="1"/>
  <c r="V121" i="1"/>
  <c r="W121" i="1"/>
  <c r="X121" i="1"/>
  <c r="Y121" i="1"/>
  <c r="Z121" i="1"/>
  <c r="AA121" i="1"/>
  <c r="AB121" i="1"/>
  <c r="AN119" i="1" s="1"/>
  <c r="AI121" i="1"/>
  <c r="AM121" i="1"/>
  <c r="Q122" i="1"/>
  <c r="T122" i="1"/>
  <c r="AF120" i="1" s="1"/>
  <c r="U122" i="1"/>
  <c r="V122" i="1"/>
  <c r="W122" i="1"/>
  <c r="X122" i="1"/>
  <c r="AJ120" i="1" s="1"/>
  <c r="Y122" i="1"/>
  <c r="Z122" i="1"/>
  <c r="AA122" i="1"/>
  <c r="AB122" i="1"/>
  <c r="AN120" i="1" s="1"/>
  <c r="AI122" i="1"/>
  <c r="AM122" i="1"/>
  <c r="Q123" i="1"/>
  <c r="T123" i="1"/>
  <c r="AF121" i="1" s="1"/>
  <c r="U123" i="1"/>
  <c r="V123" i="1"/>
  <c r="W123" i="1"/>
  <c r="X123" i="1"/>
  <c r="AJ121" i="1" s="1"/>
  <c r="Y123" i="1"/>
  <c r="Z123" i="1"/>
  <c r="AA123" i="1"/>
  <c r="AB123" i="1"/>
  <c r="AN121" i="1" s="1"/>
  <c r="AI123" i="1"/>
  <c r="AM123" i="1"/>
  <c r="Q124" i="1"/>
  <c r="T124" i="1"/>
  <c r="U124" i="1"/>
  <c r="V124" i="1"/>
  <c r="W124" i="1"/>
  <c r="X124" i="1"/>
  <c r="Y124" i="1"/>
  <c r="Z124" i="1"/>
  <c r="AA124" i="1"/>
  <c r="AB124" i="1"/>
  <c r="AF124" i="1"/>
  <c r="AI124" i="1"/>
  <c r="AJ124" i="1"/>
  <c r="AM124" i="1"/>
  <c r="AN124" i="1"/>
  <c r="Q125" i="1"/>
  <c r="T125" i="1"/>
  <c r="AF122" i="1" s="1"/>
  <c r="U125" i="1"/>
  <c r="V125" i="1"/>
  <c r="W125" i="1"/>
  <c r="X125" i="1"/>
  <c r="AJ122" i="1" s="1"/>
  <c r="Y125" i="1"/>
  <c r="Z125" i="1"/>
  <c r="AA125" i="1"/>
  <c r="AB125" i="1"/>
  <c r="AN122" i="1" s="1"/>
  <c r="AF125" i="1"/>
  <c r="AI125" i="1"/>
  <c r="AJ125" i="1"/>
  <c r="AM125" i="1"/>
  <c r="AN125" i="1"/>
  <c r="Q126" i="1"/>
  <c r="T126" i="1"/>
  <c r="AF123" i="1" s="1"/>
  <c r="U126" i="1"/>
  <c r="V126" i="1"/>
  <c r="W126" i="1"/>
  <c r="X126" i="1"/>
  <c r="AJ123" i="1" s="1"/>
  <c r="Y126" i="1"/>
  <c r="Z126" i="1"/>
  <c r="AA126" i="1"/>
  <c r="AB126" i="1"/>
  <c r="AN123" i="1" s="1"/>
  <c r="AF126" i="1"/>
  <c r="AH126" i="1"/>
  <c r="AI126" i="1"/>
  <c r="AJ126" i="1"/>
  <c r="AM126" i="1"/>
  <c r="AN126" i="1"/>
  <c r="Q127" i="1"/>
  <c r="T127" i="1"/>
  <c r="U127" i="1"/>
  <c r="AG130" i="1" s="1"/>
  <c r="V127" i="1"/>
  <c r="W127" i="1"/>
  <c r="X127" i="1"/>
  <c r="Y127" i="1"/>
  <c r="AK130" i="1" s="1"/>
  <c r="Z127" i="1"/>
  <c r="AA127" i="1"/>
  <c r="AB127" i="1"/>
  <c r="AF127" i="1"/>
  <c r="AI127" i="1"/>
  <c r="AJ127" i="1"/>
  <c r="AL127" i="1"/>
  <c r="AM127" i="1"/>
  <c r="AN127" i="1"/>
  <c r="Q128" i="1"/>
  <c r="T128" i="1"/>
  <c r="U128" i="1"/>
  <c r="V128" i="1"/>
  <c r="W128" i="1"/>
  <c r="X128" i="1"/>
  <c r="Y128" i="1"/>
  <c r="Z128" i="1"/>
  <c r="AA128" i="1"/>
  <c r="AB128" i="1"/>
  <c r="AF128" i="1"/>
  <c r="AI128" i="1"/>
  <c r="AJ128" i="1"/>
  <c r="AM128" i="1"/>
  <c r="AN128" i="1"/>
  <c r="Q129" i="1"/>
  <c r="T129" i="1"/>
  <c r="U129" i="1"/>
  <c r="V129" i="1"/>
  <c r="W129" i="1"/>
  <c r="X129" i="1"/>
  <c r="Y129" i="1"/>
  <c r="Z129" i="1"/>
  <c r="AA129" i="1"/>
  <c r="AB129" i="1"/>
  <c r="AH129" i="1"/>
  <c r="AI129" i="1"/>
  <c r="AM129" i="1"/>
  <c r="Q130" i="1"/>
  <c r="T130" i="1"/>
  <c r="U130" i="1"/>
  <c r="V130" i="1"/>
  <c r="W130" i="1"/>
  <c r="X130" i="1"/>
  <c r="Y130" i="1"/>
  <c r="Z130" i="1"/>
  <c r="AA130" i="1"/>
  <c r="AB130" i="1"/>
  <c r="AH130" i="1"/>
  <c r="AI130" i="1"/>
  <c r="AL130" i="1"/>
  <c r="AM130" i="1"/>
  <c r="Q131" i="1"/>
  <c r="T131" i="1"/>
  <c r="U131" i="1"/>
  <c r="V131" i="1"/>
  <c r="AC131" i="1" s="1"/>
  <c r="W131" i="1"/>
  <c r="X131" i="1"/>
  <c r="Y131" i="1"/>
  <c r="Z131" i="1"/>
  <c r="AA131" i="1"/>
  <c r="AB131" i="1"/>
  <c r="AH131" i="1"/>
  <c r="AI131" i="1"/>
  <c r="AL131" i="1"/>
  <c r="AM131" i="1"/>
  <c r="Q132" i="1"/>
  <c r="T132" i="1"/>
  <c r="AF129" i="1" s="1"/>
  <c r="U132" i="1"/>
  <c r="V132" i="1"/>
  <c r="W132" i="1"/>
  <c r="X132" i="1"/>
  <c r="AJ129" i="1" s="1"/>
  <c r="Y132" i="1"/>
  <c r="Z132" i="1"/>
  <c r="AA132" i="1"/>
  <c r="AB132" i="1"/>
  <c r="AN129" i="1" s="1"/>
  <c r="AC132" i="1"/>
  <c r="AH132" i="1"/>
  <c r="AI132" i="1"/>
  <c r="AL132" i="1"/>
  <c r="AM132" i="1"/>
  <c r="Q133" i="1"/>
  <c r="T133" i="1"/>
  <c r="U133" i="1"/>
  <c r="V133" i="1"/>
  <c r="W133" i="1"/>
  <c r="X133" i="1"/>
  <c r="AJ136" i="1" s="1"/>
  <c r="Y133" i="1"/>
  <c r="Z133" i="1"/>
  <c r="AA133" i="1"/>
  <c r="AB133" i="1"/>
  <c r="AN136" i="1" s="1"/>
  <c r="AH133" i="1"/>
  <c r="AI133" i="1"/>
  <c r="AL133" i="1"/>
  <c r="AM133" i="1"/>
  <c r="Q134" i="1"/>
  <c r="T134" i="1"/>
  <c r="AF137" i="1" s="1"/>
  <c r="U134" i="1"/>
  <c r="V134" i="1"/>
  <c r="W134" i="1"/>
  <c r="X134" i="1"/>
  <c r="AJ137" i="1" s="1"/>
  <c r="Y134" i="1"/>
  <c r="Z134" i="1"/>
  <c r="AA134" i="1"/>
  <c r="AB134" i="1"/>
  <c r="AN137" i="1" s="1"/>
  <c r="AH134" i="1"/>
  <c r="AI134" i="1"/>
  <c r="AL134" i="1"/>
  <c r="AM134" i="1"/>
  <c r="Q135" i="1"/>
  <c r="T135" i="1"/>
  <c r="AF138" i="1" s="1"/>
  <c r="U135" i="1"/>
  <c r="V135" i="1"/>
  <c r="AC135" i="1" s="1"/>
  <c r="W135" i="1"/>
  <c r="X135" i="1"/>
  <c r="AJ138" i="1" s="1"/>
  <c r="Y135" i="1"/>
  <c r="Z135" i="1"/>
  <c r="AA135" i="1"/>
  <c r="AB135" i="1"/>
  <c r="AN138" i="1" s="1"/>
  <c r="AH135" i="1"/>
  <c r="AI135" i="1"/>
  <c r="AL135" i="1"/>
  <c r="AM135" i="1"/>
  <c r="Q136" i="1"/>
  <c r="T136" i="1"/>
  <c r="AF139" i="1" s="1"/>
  <c r="U136" i="1"/>
  <c r="V136" i="1"/>
  <c r="W136" i="1"/>
  <c r="X136" i="1"/>
  <c r="AJ139" i="1" s="1"/>
  <c r="Y136" i="1"/>
  <c r="Z136" i="1"/>
  <c r="AA136" i="1"/>
  <c r="AB136" i="1"/>
  <c r="AN139" i="1" s="1"/>
  <c r="AC136" i="1"/>
  <c r="AH136" i="1"/>
  <c r="AI136" i="1"/>
  <c r="AL136" i="1"/>
  <c r="AM136" i="1"/>
  <c r="AQ136" i="1"/>
  <c r="AU136" i="1"/>
  <c r="Q137" i="1"/>
  <c r="T137" i="1"/>
  <c r="AF140" i="1" s="1"/>
  <c r="U137" i="1"/>
  <c r="V137" i="1"/>
  <c r="W137" i="1"/>
  <c r="X137" i="1"/>
  <c r="AJ140" i="1" s="1"/>
  <c r="Y137" i="1"/>
  <c r="Z137" i="1"/>
  <c r="AA137" i="1"/>
  <c r="AB137" i="1"/>
  <c r="AN140" i="1" s="1"/>
  <c r="AC137" i="1"/>
  <c r="AH137" i="1"/>
  <c r="AI137" i="1"/>
  <c r="AL137" i="1"/>
  <c r="AM137" i="1"/>
  <c r="AQ137" i="1"/>
  <c r="Q138" i="1"/>
  <c r="T138" i="1"/>
  <c r="U138" i="1"/>
  <c r="V138" i="1"/>
  <c r="W138" i="1"/>
  <c r="X138" i="1"/>
  <c r="AJ141" i="1" s="1"/>
  <c r="Y138" i="1"/>
  <c r="Z138" i="1"/>
  <c r="AA138" i="1"/>
  <c r="AB138" i="1"/>
  <c r="AN141" i="1" s="1"/>
  <c r="AH138" i="1"/>
  <c r="AI138" i="1"/>
  <c r="AL138" i="1"/>
  <c r="AM138" i="1"/>
  <c r="AQ138" i="1"/>
  <c r="AU138" i="1"/>
  <c r="Q139" i="1"/>
  <c r="T139" i="1"/>
  <c r="AF142" i="1" s="1"/>
  <c r="U139" i="1"/>
  <c r="V139" i="1"/>
  <c r="W139" i="1"/>
  <c r="X139" i="1"/>
  <c r="AJ142" i="1" s="1"/>
  <c r="Y139" i="1"/>
  <c r="Z139" i="1"/>
  <c r="AA139" i="1"/>
  <c r="AB139" i="1"/>
  <c r="AN142" i="1" s="1"/>
  <c r="AC139" i="1"/>
  <c r="AH139" i="1"/>
  <c r="AI139" i="1"/>
  <c r="AL139" i="1"/>
  <c r="AM139" i="1"/>
  <c r="AQ139" i="1"/>
  <c r="AU139" i="1"/>
  <c r="Q140" i="1"/>
  <c r="T140" i="1"/>
  <c r="AF143" i="1" s="1"/>
  <c r="U140" i="1"/>
  <c r="V140" i="1"/>
  <c r="AC140" i="1" s="1"/>
  <c r="W140" i="1"/>
  <c r="X140" i="1"/>
  <c r="AJ143" i="1" s="1"/>
  <c r="Y140" i="1"/>
  <c r="Z140" i="1"/>
  <c r="AA140" i="1"/>
  <c r="AB140" i="1"/>
  <c r="AN143" i="1" s="1"/>
  <c r="AH140" i="1"/>
  <c r="AI140" i="1"/>
  <c r="AL140" i="1"/>
  <c r="AM140" i="1"/>
  <c r="AQ140" i="1"/>
  <c r="AU140" i="1"/>
  <c r="Q141" i="1"/>
  <c r="T141" i="1"/>
  <c r="AF144" i="1" s="1"/>
  <c r="U141" i="1"/>
  <c r="V141" i="1"/>
  <c r="W141" i="1"/>
  <c r="X141" i="1"/>
  <c r="AJ144" i="1" s="1"/>
  <c r="Y141" i="1"/>
  <c r="Z141" i="1"/>
  <c r="AA141" i="1"/>
  <c r="AB141" i="1"/>
  <c r="AN144" i="1" s="1"/>
  <c r="AH141" i="1"/>
  <c r="AI141" i="1"/>
  <c r="AL141" i="1"/>
  <c r="AM141" i="1"/>
  <c r="AQ141" i="1"/>
  <c r="Q142" i="1"/>
  <c r="T142" i="1"/>
  <c r="AF145" i="1" s="1"/>
  <c r="U142" i="1"/>
  <c r="V142" i="1"/>
  <c r="W142" i="1"/>
  <c r="X142" i="1"/>
  <c r="AJ145" i="1" s="1"/>
  <c r="Y142" i="1"/>
  <c r="Z142" i="1"/>
  <c r="AA142" i="1"/>
  <c r="AB142" i="1"/>
  <c r="AN145" i="1" s="1"/>
  <c r="AH142" i="1"/>
  <c r="AI142" i="1"/>
  <c r="AL142" i="1"/>
  <c r="AM142" i="1"/>
  <c r="AQ142" i="1"/>
  <c r="AU142" i="1"/>
  <c r="Q143" i="1"/>
  <c r="T143" i="1"/>
  <c r="AF146" i="1" s="1"/>
  <c r="U143" i="1"/>
  <c r="V143" i="1"/>
  <c r="AC143" i="1" s="1"/>
  <c r="W143" i="1"/>
  <c r="X143" i="1"/>
  <c r="AJ146" i="1" s="1"/>
  <c r="Y143" i="1"/>
  <c r="Z143" i="1"/>
  <c r="AA143" i="1"/>
  <c r="AB143" i="1"/>
  <c r="AN146" i="1" s="1"/>
  <c r="AH143" i="1"/>
  <c r="AI143" i="1"/>
  <c r="AL143" i="1"/>
  <c r="AM143" i="1"/>
  <c r="AQ143" i="1"/>
  <c r="AU143" i="1"/>
  <c r="Q144" i="1"/>
  <c r="T144" i="1"/>
  <c r="AF147" i="1" s="1"/>
  <c r="U144" i="1"/>
  <c r="V144" i="1"/>
  <c r="W144" i="1"/>
  <c r="X144" i="1"/>
  <c r="AJ147" i="1" s="1"/>
  <c r="Y144" i="1"/>
  <c r="Z144" i="1"/>
  <c r="AA144" i="1"/>
  <c r="AB144" i="1"/>
  <c r="AN147" i="1" s="1"/>
  <c r="AH144" i="1"/>
  <c r="AI144" i="1"/>
  <c r="AL144" i="1"/>
  <c r="AM144" i="1"/>
  <c r="AQ144" i="1"/>
  <c r="AU144" i="1"/>
  <c r="Q145" i="1"/>
  <c r="T145" i="1"/>
  <c r="U145" i="1"/>
  <c r="V145" i="1"/>
  <c r="W145" i="1"/>
  <c r="X145" i="1"/>
  <c r="AJ148" i="1" s="1"/>
  <c r="Y145" i="1"/>
  <c r="Z145" i="1"/>
  <c r="AA145" i="1"/>
  <c r="AB145" i="1"/>
  <c r="AN148" i="1" s="1"/>
  <c r="AH145" i="1"/>
  <c r="AI145" i="1"/>
  <c r="AL145" i="1"/>
  <c r="AM145" i="1"/>
  <c r="AQ145" i="1"/>
  <c r="Q146" i="1"/>
  <c r="T146" i="1"/>
  <c r="AF149" i="1" s="1"/>
  <c r="U146" i="1"/>
  <c r="V146" i="1"/>
  <c r="W146" i="1"/>
  <c r="X146" i="1"/>
  <c r="AJ149" i="1" s="1"/>
  <c r="Y146" i="1"/>
  <c r="Z146" i="1"/>
  <c r="AA146" i="1"/>
  <c r="AB146" i="1"/>
  <c r="AN149" i="1" s="1"/>
  <c r="AC146" i="1"/>
  <c r="AI146" i="1"/>
  <c r="AM146" i="1"/>
  <c r="Q147" i="1"/>
  <c r="T147" i="1"/>
  <c r="AF150" i="1" s="1"/>
  <c r="U147" i="1"/>
  <c r="V147" i="1"/>
  <c r="AC147" i="1" s="1"/>
  <c r="W147" i="1"/>
  <c r="X147" i="1"/>
  <c r="AJ150" i="1" s="1"/>
  <c r="Y147" i="1"/>
  <c r="Z147" i="1"/>
  <c r="AA147" i="1"/>
  <c r="AB147" i="1"/>
  <c r="AN150" i="1" s="1"/>
  <c r="AI147" i="1"/>
  <c r="AM147" i="1"/>
  <c r="Q148" i="1"/>
  <c r="T148" i="1"/>
  <c r="U148" i="1"/>
  <c r="V148" i="1"/>
  <c r="W148" i="1"/>
  <c r="X148" i="1"/>
  <c r="AJ151" i="1" s="1"/>
  <c r="Y148" i="1"/>
  <c r="Z148" i="1"/>
  <c r="AA148" i="1"/>
  <c r="AB148" i="1"/>
  <c r="AN151" i="1" s="1"/>
  <c r="AI148" i="1"/>
  <c r="AM148" i="1"/>
  <c r="Q149" i="1"/>
  <c r="T149" i="1"/>
  <c r="AF152" i="1" s="1"/>
  <c r="U149" i="1"/>
  <c r="V149" i="1"/>
  <c r="W149" i="1"/>
  <c r="X149" i="1"/>
  <c r="AJ152" i="1" s="1"/>
  <c r="Y149" i="1"/>
  <c r="Z149" i="1"/>
  <c r="AA149" i="1"/>
  <c r="AB149" i="1"/>
  <c r="AN152" i="1" s="1"/>
  <c r="AH149" i="1"/>
  <c r="AI149" i="1"/>
  <c r="AM149" i="1"/>
  <c r="Q150" i="1"/>
  <c r="T150" i="1"/>
  <c r="AF153" i="1" s="1"/>
  <c r="U150" i="1"/>
  <c r="AG153" i="1" s="1"/>
  <c r="V150" i="1"/>
  <c r="W150" i="1"/>
  <c r="X150" i="1"/>
  <c r="AJ153" i="1" s="1"/>
  <c r="Y150" i="1"/>
  <c r="AK153" i="1" s="1"/>
  <c r="Z150" i="1"/>
  <c r="AA150" i="1"/>
  <c r="AB150" i="1"/>
  <c r="AN153" i="1" s="1"/>
  <c r="AC150" i="1"/>
  <c r="AI150" i="1"/>
  <c r="AM150" i="1"/>
  <c r="Q151" i="1"/>
  <c r="T151" i="1"/>
  <c r="AF154" i="1" s="1"/>
  <c r="U151" i="1"/>
  <c r="V151" i="1"/>
  <c r="W151" i="1"/>
  <c r="X151" i="1"/>
  <c r="AJ154" i="1" s="1"/>
  <c r="Y151" i="1"/>
  <c r="Z151" i="1"/>
  <c r="AA151" i="1"/>
  <c r="AB151" i="1"/>
  <c r="AN154" i="1" s="1"/>
  <c r="AI151" i="1"/>
  <c r="AM151" i="1"/>
  <c r="Q152" i="1"/>
  <c r="T152" i="1"/>
  <c r="U152" i="1"/>
  <c r="V152" i="1"/>
  <c r="W152" i="1"/>
  <c r="X152" i="1"/>
  <c r="Y152" i="1"/>
  <c r="Z152" i="1"/>
  <c r="AA152" i="1"/>
  <c r="AB152" i="1"/>
  <c r="AI152" i="1"/>
  <c r="AM152" i="1"/>
  <c r="Q153" i="1"/>
  <c r="T153" i="1"/>
  <c r="AF155" i="1" s="1"/>
  <c r="U153" i="1"/>
  <c r="V153" i="1"/>
  <c r="W153" i="1"/>
  <c r="X153" i="1"/>
  <c r="AJ155" i="1" s="1"/>
  <c r="Y153" i="1"/>
  <c r="Z153" i="1"/>
  <c r="AL156" i="1" s="1"/>
  <c r="AA153" i="1"/>
  <c r="AB153" i="1"/>
  <c r="AN155" i="1" s="1"/>
  <c r="AH153" i="1"/>
  <c r="AI153" i="1"/>
  <c r="AM153" i="1"/>
  <c r="Q154" i="1"/>
  <c r="T154" i="1"/>
  <c r="AF156" i="1" s="1"/>
  <c r="U154" i="1"/>
  <c r="V154" i="1"/>
  <c r="AC154" i="1" s="1"/>
  <c r="W154" i="1"/>
  <c r="X154" i="1"/>
  <c r="AJ156" i="1" s="1"/>
  <c r="Y154" i="1"/>
  <c r="Z154" i="1"/>
  <c r="AA154" i="1"/>
  <c r="AB154" i="1"/>
  <c r="AN156" i="1" s="1"/>
  <c r="AI154" i="1"/>
  <c r="AM154" i="1"/>
  <c r="Q155" i="1"/>
  <c r="T155" i="1"/>
  <c r="U155" i="1"/>
  <c r="V155" i="1"/>
  <c r="W155" i="1"/>
  <c r="X155" i="1"/>
  <c r="Y155" i="1"/>
  <c r="Z155" i="1"/>
  <c r="AA155" i="1"/>
  <c r="AB155" i="1"/>
  <c r="AI155" i="1"/>
  <c r="AL155" i="1"/>
  <c r="AM155" i="1"/>
  <c r="Q156" i="1"/>
  <c r="T156" i="1"/>
  <c r="AF157" i="1" s="1"/>
  <c r="U156" i="1"/>
  <c r="V156" i="1"/>
  <c r="W156" i="1"/>
  <c r="X156" i="1"/>
  <c r="AJ157" i="1" s="1"/>
  <c r="Y156" i="1"/>
  <c r="Z156" i="1"/>
  <c r="AA156" i="1"/>
  <c r="AB156" i="1"/>
  <c r="AN157" i="1" s="1"/>
  <c r="AI156" i="1"/>
  <c r="AM156" i="1"/>
  <c r="Q157" i="1"/>
  <c r="T157" i="1"/>
  <c r="AF158" i="1" s="1"/>
  <c r="U157" i="1"/>
  <c r="V157" i="1"/>
  <c r="W157" i="1"/>
  <c r="X157" i="1"/>
  <c r="AJ158" i="1" s="1"/>
  <c r="Y157" i="1"/>
  <c r="Z157" i="1"/>
  <c r="AL158" i="1" s="1"/>
  <c r="AA157" i="1"/>
  <c r="AB157" i="1"/>
  <c r="AN158" i="1" s="1"/>
  <c r="AH157" i="1"/>
  <c r="AI157" i="1"/>
  <c r="AM157" i="1"/>
  <c r="Q158" i="1"/>
  <c r="T158" i="1"/>
  <c r="U158" i="1"/>
  <c r="V158" i="1"/>
  <c r="W158" i="1"/>
  <c r="X158" i="1"/>
  <c r="Y158" i="1"/>
  <c r="Z158" i="1"/>
  <c r="AA158" i="1"/>
  <c r="AB158" i="1"/>
  <c r="AC158" i="1"/>
  <c r="AI158" i="1"/>
  <c r="AM158" i="1"/>
  <c r="Q159" i="1"/>
  <c r="T159" i="1"/>
  <c r="U159" i="1"/>
  <c r="AG162" i="1" s="1"/>
  <c r="V159" i="1"/>
  <c r="AC159" i="1" s="1"/>
  <c r="W159" i="1"/>
  <c r="X159" i="1"/>
  <c r="Y159" i="1"/>
  <c r="AK162" i="1" s="1"/>
  <c r="Z159" i="1"/>
  <c r="AA159" i="1"/>
  <c r="AB159" i="1"/>
  <c r="AL159" i="1"/>
  <c r="AM159" i="1"/>
  <c r="Q160" i="1"/>
  <c r="T160" i="1"/>
  <c r="AF160" i="1" s="1"/>
  <c r="U160" i="1"/>
  <c r="V160" i="1"/>
  <c r="W160" i="1"/>
  <c r="X160" i="1"/>
  <c r="AJ160" i="1" s="1"/>
  <c r="Y160" i="1"/>
  <c r="Z160" i="1"/>
  <c r="AA160" i="1"/>
  <c r="AB160" i="1"/>
  <c r="AN160" i="1" s="1"/>
  <c r="AI160" i="1"/>
  <c r="AL160" i="1"/>
  <c r="Q161" i="1"/>
  <c r="T161" i="1"/>
  <c r="U161" i="1"/>
  <c r="AG164" i="1" s="1"/>
  <c r="V161" i="1"/>
  <c r="W161" i="1"/>
  <c r="X161" i="1"/>
  <c r="Y161" i="1"/>
  <c r="Z161" i="1"/>
  <c r="AA161" i="1"/>
  <c r="AB161" i="1"/>
  <c r="AL161" i="1"/>
  <c r="Q162" i="1"/>
  <c r="T162" i="1"/>
  <c r="U162" i="1"/>
  <c r="V162" i="1"/>
  <c r="W162" i="1"/>
  <c r="X162" i="1"/>
  <c r="Y162" i="1"/>
  <c r="Z162" i="1"/>
  <c r="AA162" i="1"/>
  <c r="AB162" i="1"/>
  <c r="Q163" i="1"/>
  <c r="T163" i="1"/>
  <c r="U163" i="1"/>
  <c r="V163" i="1"/>
  <c r="W163" i="1"/>
  <c r="X163" i="1"/>
  <c r="Y163" i="1"/>
  <c r="Z163" i="1"/>
  <c r="AA163" i="1"/>
  <c r="AB163" i="1"/>
  <c r="AG163" i="1"/>
  <c r="AI163" i="1"/>
  <c r="Q164" i="1"/>
  <c r="T164" i="1"/>
  <c r="U164" i="1"/>
  <c r="V164" i="1"/>
  <c r="W164" i="1"/>
  <c r="X164" i="1"/>
  <c r="Y164" i="1"/>
  <c r="Z164" i="1"/>
  <c r="AA164" i="1"/>
  <c r="AB164" i="1"/>
  <c r="AK164" i="1"/>
  <c r="Q165" i="1"/>
  <c r="T165" i="1"/>
  <c r="U165" i="1"/>
  <c r="V165" i="1"/>
  <c r="W165" i="1"/>
  <c r="X165" i="1"/>
  <c r="Y165" i="1"/>
  <c r="Z165" i="1"/>
  <c r="AA165" i="1"/>
  <c r="AB165" i="1"/>
  <c r="AG165" i="1"/>
  <c r="AK165" i="1"/>
  <c r="AM165" i="1"/>
  <c r="AN165" i="1"/>
  <c r="Q166" i="1"/>
  <c r="T166" i="1"/>
  <c r="U166" i="1"/>
  <c r="V166" i="1"/>
  <c r="AH169" i="1" s="1"/>
  <c r="W166" i="1"/>
  <c r="X166" i="1"/>
  <c r="Y166" i="1"/>
  <c r="Z166" i="1"/>
  <c r="AL169" i="1" s="1"/>
  <c r="AA166" i="1"/>
  <c r="AB166" i="1"/>
  <c r="AF166" i="1"/>
  <c r="AG166" i="1"/>
  <c r="AK166" i="1"/>
  <c r="Q167" i="1"/>
  <c r="T167" i="1"/>
  <c r="U167" i="1"/>
  <c r="V167" i="1"/>
  <c r="W167" i="1"/>
  <c r="X167" i="1"/>
  <c r="Y167" i="1"/>
  <c r="Z167" i="1"/>
  <c r="AA167" i="1"/>
  <c r="AB167" i="1"/>
  <c r="AG167" i="1"/>
  <c r="AK167" i="1"/>
  <c r="AN167" i="1"/>
  <c r="Q168" i="1"/>
  <c r="T168" i="1"/>
  <c r="U168" i="1"/>
  <c r="V168" i="1"/>
  <c r="W168" i="1"/>
  <c r="X168" i="1"/>
  <c r="Y168" i="1"/>
  <c r="Z168" i="1"/>
  <c r="AA168" i="1"/>
  <c r="AB168" i="1"/>
  <c r="AG168" i="1"/>
  <c r="AK168" i="1"/>
  <c r="Q169" i="1"/>
  <c r="T169" i="1"/>
  <c r="U169" i="1"/>
  <c r="V169" i="1"/>
  <c r="W169" i="1"/>
  <c r="X169" i="1"/>
  <c r="Y169" i="1"/>
  <c r="Z169" i="1"/>
  <c r="AA169" i="1"/>
  <c r="AB169" i="1"/>
  <c r="AG169" i="1"/>
  <c r="AK169" i="1"/>
  <c r="Q170" i="1"/>
  <c r="T170" i="1"/>
  <c r="U170" i="1"/>
  <c r="V170" i="1"/>
  <c r="W170" i="1"/>
  <c r="X170" i="1"/>
  <c r="Y170" i="1"/>
  <c r="Z170" i="1"/>
  <c r="AA170" i="1"/>
  <c r="AB170" i="1"/>
  <c r="AG170" i="1"/>
  <c r="AK170" i="1"/>
  <c r="Q171" i="1"/>
  <c r="T171" i="1"/>
  <c r="U171" i="1"/>
  <c r="V171" i="1"/>
  <c r="W171" i="1"/>
  <c r="X171" i="1"/>
  <c r="AJ170" i="1" s="1"/>
  <c r="Y171" i="1"/>
  <c r="Z171" i="1"/>
  <c r="AA171" i="1"/>
  <c r="AB171" i="1"/>
  <c r="AN173" i="1" s="1"/>
  <c r="AG171" i="1"/>
  <c r="AK171" i="1"/>
  <c r="AM171" i="1"/>
  <c r="Q172" i="1"/>
  <c r="T172" i="1"/>
  <c r="U172" i="1"/>
  <c r="V172" i="1"/>
  <c r="W172" i="1"/>
  <c r="X172" i="1"/>
  <c r="Y172" i="1"/>
  <c r="Z172" i="1"/>
  <c r="AA172" i="1"/>
  <c r="AB172" i="1"/>
  <c r="AG172" i="1"/>
  <c r="AK172" i="1"/>
  <c r="Q173" i="1"/>
  <c r="T173" i="1"/>
  <c r="U173" i="1"/>
  <c r="V173" i="1"/>
  <c r="W173" i="1"/>
  <c r="X173" i="1"/>
  <c r="Y173" i="1"/>
  <c r="Z173" i="1"/>
  <c r="AA173" i="1"/>
  <c r="AB173" i="1"/>
  <c r="AG173" i="1"/>
  <c r="AK173" i="1"/>
  <c r="AM173" i="1"/>
  <c r="Q174" i="1"/>
  <c r="T174" i="1"/>
  <c r="U174" i="1"/>
  <c r="V174" i="1"/>
  <c r="AH177" i="1" s="1"/>
  <c r="W174" i="1"/>
  <c r="X174" i="1"/>
  <c r="Y174" i="1"/>
  <c r="Z174" i="1"/>
  <c r="AL177" i="1" s="1"/>
  <c r="AA174" i="1"/>
  <c r="AB174" i="1"/>
  <c r="AG174" i="1"/>
  <c r="AK174" i="1"/>
  <c r="Q175" i="1"/>
  <c r="T175" i="1"/>
  <c r="U175" i="1"/>
  <c r="V175" i="1"/>
  <c r="W175" i="1"/>
  <c r="X175" i="1"/>
  <c r="Y175" i="1"/>
  <c r="Z175" i="1"/>
  <c r="AA175" i="1"/>
  <c r="AB175" i="1"/>
  <c r="AG175" i="1"/>
  <c r="AK175" i="1"/>
  <c r="AN175" i="1"/>
  <c r="Q176" i="1"/>
  <c r="T176" i="1"/>
  <c r="U176" i="1"/>
  <c r="V176" i="1"/>
  <c r="W176" i="1"/>
  <c r="X176" i="1"/>
  <c r="Y176" i="1"/>
  <c r="Z176" i="1"/>
  <c r="AA176" i="1"/>
  <c r="AB176" i="1"/>
  <c r="AG176" i="1"/>
  <c r="AK176" i="1"/>
  <c r="Q177" i="1"/>
  <c r="T177" i="1"/>
  <c r="U177" i="1"/>
  <c r="V177" i="1"/>
  <c r="W177" i="1"/>
  <c r="X177" i="1"/>
  <c r="Y177" i="1"/>
  <c r="Z177" i="1"/>
  <c r="AA177" i="1"/>
  <c r="AB177" i="1"/>
  <c r="AG177" i="1"/>
  <c r="AK177" i="1"/>
  <c r="Q178" i="1"/>
  <c r="T178" i="1"/>
  <c r="U178" i="1"/>
  <c r="V178" i="1"/>
  <c r="W178" i="1"/>
  <c r="X178" i="1"/>
  <c r="Y178" i="1"/>
  <c r="Z178" i="1"/>
  <c r="AA178" i="1"/>
  <c r="AB178" i="1"/>
  <c r="AG178" i="1"/>
  <c r="AJ178" i="1"/>
  <c r="AK178" i="1"/>
  <c r="Q179" i="1"/>
  <c r="T179" i="1"/>
  <c r="U179" i="1"/>
  <c r="V179" i="1"/>
  <c r="W179" i="1"/>
  <c r="X179" i="1"/>
  <c r="Y179" i="1"/>
  <c r="Z179" i="1"/>
  <c r="AA179" i="1"/>
  <c r="AB179" i="1"/>
  <c r="AG179" i="1"/>
  <c r="AK179" i="1"/>
  <c r="AM179" i="1"/>
  <c r="Q180" i="1"/>
  <c r="T180" i="1"/>
  <c r="U180" i="1"/>
  <c r="V180" i="1"/>
  <c r="W180" i="1"/>
  <c r="X180" i="1"/>
  <c r="Y180" i="1"/>
  <c r="Z180" i="1"/>
  <c r="AA180" i="1"/>
  <c r="AB180" i="1"/>
  <c r="AG180" i="1"/>
  <c r="AK180" i="1"/>
  <c r="Q181" i="1"/>
  <c r="T181" i="1"/>
  <c r="U181" i="1"/>
  <c r="V181" i="1"/>
  <c r="W181" i="1"/>
  <c r="X181" i="1"/>
  <c r="AJ183" i="1" s="1"/>
  <c r="Y181" i="1"/>
  <c r="Z181" i="1"/>
  <c r="AA181" i="1"/>
  <c r="AB181" i="1"/>
  <c r="AG181" i="1"/>
  <c r="AK181" i="1"/>
  <c r="AM181" i="1"/>
  <c r="AN181" i="1"/>
  <c r="Q182" i="1"/>
  <c r="T182" i="1"/>
  <c r="U182" i="1"/>
  <c r="V182" i="1"/>
  <c r="AH185" i="1" s="1"/>
  <c r="W182" i="1"/>
  <c r="X182" i="1"/>
  <c r="Y182" i="1"/>
  <c r="Z182" i="1"/>
  <c r="AL185" i="1" s="1"/>
  <c r="AA182" i="1"/>
  <c r="AB182" i="1"/>
  <c r="AF182" i="1"/>
  <c r="AG182" i="1"/>
  <c r="AK182" i="1"/>
  <c r="Q183" i="1"/>
  <c r="T183" i="1"/>
  <c r="U183" i="1"/>
  <c r="V183" i="1"/>
  <c r="W183" i="1"/>
  <c r="X183" i="1"/>
  <c r="Y183" i="1"/>
  <c r="Z183" i="1"/>
  <c r="AA183" i="1"/>
  <c r="AB183" i="1"/>
  <c r="AG183" i="1"/>
  <c r="AK183" i="1"/>
  <c r="AN183" i="1"/>
  <c r="Q184" i="1"/>
  <c r="T184" i="1"/>
  <c r="U184" i="1"/>
  <c r="V184" i="1"/>
  <c r="W184" i="1"/>
  <c r="X184" i="1"/>
  <c r="Y184" i="1"/>
  <c r="Z184" i="1"/>
  <c r="AA184" i="1"/>
  <c r="AB184" i="1"/>
  <c r="AG184" i="1"/>
  <c r="AK184" i="1"/>
  <c r="Q185" i="1"/>
  <c r="T185" i="1"/>
  <c r="U185" i="1"/>
  <c r="V185" i="1"/>
  <c r="W185" i="1"/>
  <c r="X185" i="1"/>
  <c r="Y185" i="1"/>
  <c r="Z185" i="1"/>
  <c r="AA185" i="1"/>
  <c r="AB185" i="1"/>
  <c r="AG185" i="1"/>
  <c r="AK185" i="1"/>
  <c r="Q186" i="1"/>
  <c r="T186" i="1"/>
  <c r="U186" i="1"/>
  <c r="V186" i="1"/>
  <c r="W186" i="1"/>
  <c r="X186" i="1"/>
  <c r="Y186" i="1"/>
  <c r="Z186" i="1"/>
  <c r="AA186" i="1"/>
  <c r="AB186" i="1"/>
  <c r="AK186" i="1"/>
  <c r="Q187" i="1"/>
  <c r="T187" i="1"/>
  <c r="U187" i="1"/>
  <c r="V187" i="1"/>
  <c r="W187" i="1"/>
  <c r="X187" i="1"/>
  <c r="AJ189" i="1" s="1"/>
  <c r="Y187" i="1"/>
  <c r="Z187" i="1"/>
  <c r="AA187" i="1"/>
  <c r="AB187" i="1"/>
  <c r="AN185" i="1" s="1"/>
  <c r="AG187" i="1"/>
  <c r="Q188" i="1"/>
  <c r="T188" i="1"/>
  <c r="U188" i="1"/>
  <c r="V188" i="1"/>
  <c r="W188" i="1"/>
  <c r="X188" i="1"/>
  <c r="Y188" i="1"/>
  <c r="Z188" i="1"/>
  <c r="AA188" i="1"/>
  <c r="AB188" i="1"/>
  <c r="AK188" i="1"/>
  <c r="Q189" i="1"/>
  <c r="T189" i="1"/>
  <c r="U189" i="1"/>
  <c r="AG186" i="1" s="1"/>
  <c r="V189" i="1"/>
  <c r="W189" i="1"/>
  <c r="X189" i="1"/>
  <c r="AJ192" i="1" s="1"/>
  <c r="Y189" i="1"/>
  <c r="AK187" i="1" s="1"/>
  <c r="Z189" i="1"/>
  <c r="AA189" i="1"/>
  <c r="AB189" i="1"/>
  <c r="AN191" i="1" s="1"/>
  <c r="AG189" i="1"/>
  <c r="AK189" i="1"/>
  <c r="Q190" i="1"/>
  <c r="T190" i="1"/>
  <c r="U190" i="1"/>
  <c r="V190" i="1"/>
  <c r="W190" i="1"/>
  <c r="X190" i="1"/>
  <c r="Y190" i="1"/>
  <c r="Z190" i="1"/>
  <c r="AA190" i="1"/>
  <c r="AB190" i="1"/>
  <c r="AN187" i="1" s="1"/>
  <c r="AF190" i="1"/>
  <c r="AG190" i="1"/>
  <c r="AK190" i="1"/>
  <c r="Q191" i="1"/>
  <c r="T191" i="1"/>
  <c r="U191" i="1"/>
  <c r="V191" i="1"/>
  <c r="W191" i="1"/>
  <c r="X191" i="1"/>
  <c r="AJ188" i="1" s="1"/>
  <c r="Y191" i="1"/>
  <c r="Z191" i="1"/>
  <c r="AA191" i="1"/>
  <c r="AB191" i="1"/>
  <c r="AN192" i="1" s="1"/>
  <c r="AG191" i="1"/>
  <c r="AK191" i="1"/>
  <c r="Q192" i="1"/>
  <c r="T192" i="1"/>
  <c r="U192" i="1"/>
  <c r="V192" i="1"/>
  <c r="W192" i="1"/>
  <c r="X192" i="1"/>
  <c r="Y192" i="1"/>
  <c r="Z192" i="1"/>
  <c r="AA192" i="1"/>
  <c r="AB192" i="1"/>
  <c r="AG192" i="1"/>
  <c r="AH192" i="1"/>
  <c r="AK192" i="1"/>
  <c r="AL192" i="1"/>
  <c r="Q193" i="1"/>
  <c r="T193" i="1"/>
  <c r="U193" i="1"/>
  <c r="V193" i="1"/>
  <c r="W193" i="1"/>
  <c r="X193" i="1"/>
  <c r="Y193" i="1"/>
  <c r="Z193" i="1"/>
  <c r="AA193" i="1"/>
  <c r="AB193" i="1"/>
  <c r="AG193" i="1"/>
  <c r="AH193" i="1"/>
  <c r="AK193" i="1"/>
  <c r="AL193" i="1"/>
  <c r="Q194" i="1"/>
  <c r="T194" i="1"/>
  <c r="U194" i="1"/>
  <c r="V194" i="1"/>
  <c r="W194" i="1"/>
  <c r="X194" i="1"/>
  <c r="Y194" i="1"/>
  <c r="Z194" i="1"/>
  <c r="AA194" i="1"/>
  <c r="AB194" i="1"/>
  <c r="AG194" i="1"/>
  <c r="AH194" i="1"/>
  <c r="AK194" i="1"/>
  <c r="AL194" i="1"/>
  <c r="Q195" i="1"/>
  <c r="T195" i="1"/>
  <c r="U195" i="1"/>
  <c r="V195" i="1"/>
  <c r="W195" i="1"/>
  <c r="X195" i="1"/>
  <c r="Y195" i="1"/>
  <c r="Z195" i="1"/>
  <c r="AA195" i="1"/>
  <c r="AB195" i="1"/>
  <c r="AG195" i="1"/>
  <c r="AH195" i="1"/>
  <c r="AK195" i="1"/>
  <c r="AL195" i="1"/>
  <c r="Q196" i="1"/>
  <c r="T196" i="1"/>
  <c r="U196" i="1"/>
  <c r="V196" i="1"/>
  <c r="W196" i="1"/>
  <c r="X196" i="1"/>
  <c r="Y196" i="1"/>
  <c r="Z196" i="1"/>
  <c r="AA196" i="1"/>
  <c r="AB196" i="1"/>
  <c r="AG196" i="1"/>
  <c r="AH196" i="1"/>
  <c r="AK196" i="1"/>
  <c r="AL196" i="1"/>
  <c r="Q197" i="1"/>
  <c r="T197" i="1"/>
  <c r="U197" i="1"/>
  <c r="V197" i="1"/>
  <c r="W197" i="1"/>
  <c r="X197" i="1"/>
  <c r="Y197" i="1"/>
  <c r="Z197" i="1"/>
  <c r="AA197" i="1"/>
  <c r="AB197" i="1"/>
  <c r="AG197" i="1"/>
  <c r="AH197" i="1"/>
  <c r="AK197" i="1"/>
  <c r="AL197" i="1"/>
  <c r="Q198" i="1"/>
  <c r="T198" i="1"/>
  <c r="U198" i="1"/>
  <c r="V198" i="1"/>
  <c r="W198" i="1"/>
  <c r="X198" i="1"/>
  <c r="Y198" i="1"/>
  <c r="Z198" i="1"/>
  <c r="AA198" i="1"/>
  <c r="AB198" i="1"/>
  <c r="AG198" i="1"/>
  <c r="AH198" i="1"/>
  <c r="AK198" i="1"/>
  <c r="AL198" i="1"/>
  <c r="Q199" i="1"/>
  <c r="T199" i="1"/>
  <c r="U199" i="1"/>
  <c r="V199" i="1"/>
  <c r="W199" i="1"/>
  <c r="X199" i="1"/>
  <c r="Y199" i="1"/>
  <c r="Z199" i="1"/>
  <c r="AA199" i="1"/>
  <c r="AB199" i="1"/>
  <c r="AG199" i="1"/>
  <c r="AH199" i="1"/>
  <c r="AK199" i="1"/>
  <c r="AL199" i="1"/>
  <c r="Q200" i="1"/>
  <c r="T200" i="1"/>
  <c r="U200" i="1"/>
  <c r="V200" i="1"/>
  <c r="W200" i="1"/>
  <c r="X200" i="1"/>
  <c r="Y200" i="1"/>
  <c r="Z200" i="1"/>
  <c r="AA200" i="1"/>
  <c r="AB200" i="1"/>
  <c r="AG200" i="1"/>
  <c r="AH200" i="1"/>
  <c r="AK200" i="1"/>
  <c r="AL200" i="1"/>
  <c r="Q201" i="1"/>
  <c r="T201" i="1"/>
  <c r="U201" i="1"/>
  <c r="V201" i="1"/>
  <c r="W201" i="1"/>
  <c r="X201" i="1"/>
  <c r="Y201" i="1"/>
  <c r="Z201" i="1"/>
  <c r="AA201" i="1"/>
  <c r="AB201" i="1"/>
  <c r="AG201" i="1"/>
  <c r="AH201" i="1"/>
  <c r="AK201" i="1"/>
  <c r="AL201" i="1"/>
  <c r="Q202" i="1"/>
  <c r="T202" i="1"/>
  <c r="U202" i="1"/>
  <c r="V202" i="1"/>
  <c r="W202" i="1"/>
  <c r="X202" i="1"/>
  <c r="Y202" i="1"/>
  <c r="Z202" i="1"/>
  <c r="AA202" i="1"/>
  <c r="AB202" i="1"/>
  <c r="AG202" i="1"/>
  <c r="AH202" i="1"/>
  <c r="AK202" i="1"/>
  <c r="AL202" i="1"/>
  <c r="Q203" i="1"/>
  <c r="T203" i="1"/>
  <c r="U203" i="1"/>
  <c r="V203" i="1"/>
  <c r="W203" i="1"/>
  <c r="X203" i="1"/>
  <c r="Y203" i="1"/>
  <c r="Z203" i="1"/>
  <c r="AA203" i="1"/>
  <c r="AB203" i="1"/>
  <c r="AG203" i="1"/>
  <c r="AH203" i="1"/>
  <c r="AK203" i="1"/>
  <c r="AL203" i="1"/>
  <c r="Q204" i="1"/>
  <c r="T204" i="1"/>
  <c r="U204" i="1"/>
  <c r="V204" i="1"/>
  <c r="W204" i="1"/>
  <c r="X204" i="1"/>
  <c r="Y204" i="1"/>
  <c r="Z204" i="1"/>
  <c r="AA204" i="1"/>
  <c r="AB204" i="1"/>
  <c r="AG204" i="1"/>
  <c r="AH204" i="1"/>
  <c r="AK204" i="1"/>
  <c r="AL204" i="1"/>
  <c r="Q205" i="1"/>
  <c r="T205" i="1"/>
  <c r="U205" i="1"/>
  <c r="V205" i="1"/>
  <c r="W205" i="1"/>
  <c r="X205" i="1"/>
  <c r="Y205" i="1"/>
  <c r="Z205" i="1"/>
  <c r="AA205" i="1"/>
  <c r="AB205" i="1"/>
  <c r="AG205" i="1"/>
  <c r="AH205" i="1"/>
  <c r="AK205" i="1"/>
  <c r="AL205" i="1"/>
  <c r="Q206" i="1"/>
  <c r="T206" i="1"/>
  <c r="U206" i="1"/>
  <c r="V206" i="1"/>
  <c r="W206" i="1"/>
  <c r="X206" i="1"/>
  <c r="Y206" i="1"/>
  <c r="Z206" i="1"/>
  <c r="AA206" i="1"/>
  <c r="AB206" i="1"/>
  <c r="AG206" i="1"/>
  <c r="AH206" i="1"/>
  <c r="AK206" i="1"/>
  <c r="AL206" i="1"/>
  <c r="Q207" i="1"/>
  <c r="T207" i="1"/>
  <c r="U207" i="1"/>
  <c r="V207" i="1"/>
  <c r="W207" i="1"/>
  <c r="X207" i="1"/>
  <c r="Y207" i="1"/>
  <c r="Z207" i="1"/>
  <c r="AA207" i="1"/>
  <c r="AB207" i="1"/>
  <c r="AG207" i="1"/>
  <c r="AH207" i="1"/>
  <c r="AK207" i="1"/>
  <c r="AL207" i="1"/>
  <c r="Q208" i="1"/>
  <c r="T208" i="1"/>
  <c r="U208" i="1"/>
  <c r="V208" i="1"/>
  <c r="W208" i="1"/>
  <c r="X208" i="1"/>
  <c r="Y208" i="1"/>
  <c r="Z208" i="1"/>
  <c r="AA208" i="1"/>
  <c r="AB208" i="1"/>
  <c r="AG208" i="1"/>
  <c r="AH208" i="1"/>
  <c r="AK208" i="1"/>
  <c r="AL208" i="1"/>
  <c r="Q209" i="1"/>
  <c r="T209" i="1"/>
  <c r="U209" i="1"/>
  <c r="V209" i="1"/>
  <c r="W209" i="1"/>
  <c r="X209" i="1"/>
  <c r="Y209" i="1"/>
  <c r="Z209" i="1"/>
  <c r="AA209" i="1"/>
  <c r="AB209" i="1"/>
  <c r="AG209" i="1"/>
  <c r="AH209" i="1"/>
  <c r="AK209" i="1"/>
  <c r="AL209" i="1"/>
  <c r="Q210" i="1"/>
  <c r="T210" i="1"/>
  <c r="U210" i="1"/>
  <c r="V210" i="1"/>
  <c r="W210" i="1"/>
  <c r="X210" i="1"/>
  <c r="Y210" i="1"/>
  <c r="Z210" i="1"/>
  <c r="AA210" i="1"/>
  <c r="AB210" i="1"/>
  <c r="AG210" i="1"/>
  <c r="AH210" i="1"/>
  <c r="AK210" i="1"/>
  <c r="AL210" i="1"/>
  <c r="Q211" i="1"/>
  <c r="T211" i="1"/>
  <c r="U211" i="1"/>
  <c r="V211" i="1"/>
  <c r="W211" i="1"/>
  <c r="X211" i="1"/>
  <c r="Y211" i="1"/>
  <c r="Z211" i="1"/>
  <c r="AA211" i="1"/>
  <c r="AB211" i="1"/>
  <c r="AG211" i="1"/>
  <c r="AH211" i="1"/>
  <c r="AK211" i="1"/>
  <c r="AL211" i="1"/>
  <c r="Q212" i="1"/>
  <c r="T212" i="1"/>
  <c r="U212" i="1"/>
  <c r="V212" i="1"/>
  <c r="W212" i="1"/>
  <c r="X212" i="1"/>
  <c r="Y212" i="1"/>
  <c r="Z212" i="1"/>
  <c r="AA212" i="1"/>
  <c r="AB212" i="1"/>
  <c r="AG212" i="1"/>
  <c r="AH212" i="1"/>
  <c r="AK212" i="1"/>
  <c r="AL212" i="1"/>
  <c r="Q213" i="1"/>
  <c r="T213" i="1"/>
  <c r="U213" i="1"/>
  <c r="V213" i="1"/>
  <c r="W213" i="1"/>
  <c r="X213" i="1"/>
  <c r="Y213" i="1"/>
  <c r="Z213" i="1"/>
  <c r="AA213" i="1"/>
  <c r="AB213" i="1"/>
  <c r="AG213" i="1"/>
  <c r="AH213" i="1"/>
  <c r="AK213" i="1"/>
  <c r="AL213" i="1"/>
  <c r="Q214" i="1"/>
  <c r="T214" i="1"/>
  <c r="U214" i="1"/>
  <c r="V214" i="1"/>
  <c r="W214" i="1"/>
  <c r="X214" i="1"/>
  <c r="Y214" i="1"/>
  <c r="Z214" i="1"/>
  <c r="AA214" i="1"/>
  <c r="AB214" i="1"/>
  <c r="AG214" i="1"/>
  <c r="AH214" i="1"/>
  <c r="AK214" i="1"/>
  <c r="AL214" i="1"/>
  <c r="Q215" i="1"/>
  <c r="T215" i="1"/>
  <c r="U215" i="1"/>
  <c r="V215" i="1"/>
  <c r="W215" i="1"/>
  <c r="X215" i="1"/>
  <c r="Y215" i="1"/>
  <c r="Z215" i="1"/>
  <c r="AA215" i="1"/>
  <c r="AB215" i="1"/>
  <c r="AG215" i="1"/>
  <c r="AH215" i="1"/>
  <c r="AK215" i="1"/>
  <c r="AL215" i="1"/>
  <c r="Q216" i="1"/>
  <c r="T216" i="1"/>
  <c r="U216" i="1"/>
  <c r="V216" i="1"/>
  <c r="W216" i="1"/>
  <c r="X216" i="1"/>
  <c r="Y216" i="1"/>
  <c r="Z216" i="1"/>
  <c r="AA216" i="1"/>
  <c r="AB216" i="1"/>
  <c r="AG216" i="1"/>
  <c r="AH216" i="1"/>
  <c r="AK216" i="1"/>
  <c r="AL216" i="1"/>
  <c r="Q217" i="1"/>
  <c r="T217" i="1"/>
  <c r="U217" i="1"/>
  <c r="V217" i="1"/>
  <c r="W217" i="1"/>
  <c r="X217" i="1"/>
  <c r="Y217" i="1"/>
  <c r="Z217" i="1"/>
  <c r="AA217" i="1"/>
  <c r="AB217" i="1"/>
  <c r="AG217" i="1"/>
  <c r="AH217" i="1"/>
  <c r="AK217" i="1"/>
  <c r="AL217" i="1"/>
  <c r="Q218" i="1"/>
  <c r="T218" i="1"/>
  <c r="U218" i="1"/>
  <c r="V218" i="1"/>
  <c r="W218" i="1"/>
  <c r="X218" i="1"/>
  <c r="Y218" i="1"/>
  <c r="Z218" i="1"/>
  <c r="AA218" i="1"/>
  <c r="AB218" i="1"/>
  <c r="AG218" i="1"/>
  <c r="AH218" i="1"/>
  <c r="AK218" i="1"/>
  <c r="AL218" i="1"/>
  <c r="Q219" i="1"/>
  <c r="T219" i="1"/>
  <c r="U219" i="1"/>
  <c r="V219" i="1"/>
  <c r="W219" i="1"/>
  <c r="X219" i="1"/>
  <c r="Y219" i="1"/>
  <c r="Z219" i="1"/>
  <c r="AA219" i="1"/>
  <c r="AB219" i="1"/>
  <c r="AG219" i="1"/>
  <c r="AH219" i="1"/>
  <c r="AK219" i="1"/>
  <c r="AL219" i="1"/>
  <c r="Q220" i="1"/>
  <c r="T220" i="1"/>
  <c r="U220" i="1"/>
  <c r="V220" i="1"/>
  <c r="W220" i="1"/>
  <c r="X220" i="1"/>
  <c r="Y220" i="1"/>
  <c r="Z220" i="1"/>
  <c r="AA220" i="1"/>
  <c r="AB220" i="1"/>
  <c r="AG220" i="1"/>
  <c r="AH220" i="1"/>
  <c r="AK220" i="1"/>
  <c r="AL220" i="1"/>
  <c r="Q221" i="1"/>
  <c r="T221" i="1"/>
  <c r="U221" i="1"/>
  <c r="V221" i="1"/>
  <c r="W221" i="1"/>
  <c r="X221" i="1"/>
  <c r="Y221" i="1"/>
  <c r="Z221" i="1"/>
  <c r="AA221" i="1"/>
  <c r="AB221" i="1"/>
  <c r="AG221" i="1"/>
  <c r="AH221" i="1"/>
  <c r="AK221" i="1"/>
  <c r="AL221" i="1"/>
  <c r="Q222" i="1"/>
  <c r="T222" i="1"/>
  <c r="U222" i="1"/>
  <c r="V222" i="1"/>
  <c r="W222" i="1"/>
  <c r="X222" i="1"/>
  <c r="Y222" i="1"/>
  <c r="Z222" i="1"/>
  <c r="AA222" i="1"/>
  <c r="AB222" i="1"/>
  <c r="AG222" i="1"/>
  <c r="AH222" i="1"/>
  <c r="AK222" i="1"/>
  <c r="AL222" i="1"/>
  <c r="Q223" i="1"/>
  <c r="T223" i="1"/>
  <c r="U223" i="1"/>
  <c r="V223" i="1"/>
  <c r="W223" i="1"/>
  <c r="X223" i="1"/>
  <c r="Y223" i="1"/>
  <c r="Z223" i="1"/>
  <c r="AA223" i="1"/>
  <c r="AB223" i="1"/>
  <c r="AG223" i="1"/>
  <c r="AH223" i="1"/>
  <c r="AK223" i="1"/>
  <c r="AL223" i="1"/>
  <c r="Q224" i="1"/>
  <c r="T224" i="1"/>
  <c r="U224" i="1"/>
  <c r="V224" i="1"/>
  <c r="W224" i="1"/>
  <c r="X224" i="1"/>
  <c r="Y224" i="1"/>
  <c r="Z224" i="1"/>
  <c r="AA224" i="1"/>
  <c r="AB224" i="1"/>
  <c r="AG224" i="1"/>
  <c r="AH224" i="1"/>
  <c r="AK224" i="1"/>
  <c r="AL224" i="1"/>
  <c r="Q225" i="1"/>
  <c r="T225" i="1"/>
  <c r="U225" i="1"/>
  <c r="V225" i="1"/>
  <c r="W225" i="1"/>
  <c r="X225" i="1"/>
  <c r="Y225" i="1"/>
  <c r="Z225" i="1"/>
  <c r="AA225" i="1"/>
  <c r="AB225" i="1"/>
  <c r="AG225" i="1"/>
  <c r="AH225" i="1"/>
  <c r="AK225" i="1"/>
  <c r="AL225" i="1"/>
  <c r="Q226" i="1"/>
  <c r="T226" i="1"/>
  <c r="U226" i="1"/>
  <c r="V226" i="1"/>
  <c r="W226" i="1"/>
  <c r="X226" i="1"/>
  <c r="Y226" i="1"/>
  <c r="Z226" i="1"/>
  <c r="AA226" i="1"/>
  <c r="AB226" i="1"/>
  <c r="AG226" i="1"/>
  <c r="AH226" i="1"/>
  <c r="AK226" i="1"/>
  <c r="AL226" i="1"/>
  <c r="Q227" i="1"/>
  <c r="T227" i="1"/>
  <c r="U227" i="1"/>
  <c r="V227" i="1"/>
  <c r="W227" i="1"/>
  <c r="X227" i="1"/>
  <c r="Y227" i="1"/>
  <c r="Z227" i="1"/>
  <c r="AA227" i="1"/>
  <c r="AB227" i="1"/>
  <c r="AG227" i="1"/>
  <c r="AH227" i="1"/>
  <c r="AK227" i="1"/>
  <c r="AL227" i="1"/>
  <c r="Q228" i="1"/>
  <c r="T228" i="1"/>
  <c r="U228" i="1"/>
  <c r="V228" i="1"/>
  <c r="W228" i="1"/>
  <c r="X228" i="1"/>
  <c r="Y228" i="1"/>
  <c r="Z228" i="1"/>
  <c r="AA228" i="1"/>
  <c r="AB228" i="1"/>
  <c r="AG228" i="1"/>
  <c r="AH228" i="1"/>
  <c r="AK228" i="1"/>
  <c r="AL228" i="1"/>
  <c r="Q229" i="1"/>
  <c r="T229" i="1"/>
  <c r="U229" i="1"/>
  <c r="V229" i="1"/>
  <c r="W229" i="1"/>
  <c r="X229" i="1"/>
  <c r="Y229" i="1"/>
  <c r="Z229" i="1"/>
  <c r="AA229" i="1"/>
  <c r="AB229" i="1"/>
  <c r="AG229" i="1"/>
  <c r="AH229" i="1"/>
  <c r="AK229" i="1"/>
  <c r="AL229" i="1"/>
  <c r="Q230" i="1"/>
  <c r="T230" i="1"/>
  <c r="U230" i="1"/>
  <c r="V230" i="1"/>
  <c r="W230" i="1"/>
  <c r="X230" i="1"/>
  <c r="Y230" i="1"/>
  <c r="Z230" i="1"/>
  <c r="AA230" i="1"/>
  <c r="AB230" i="1"/>
  <c r="AG230" i="1"/>
  <c r="AH230" i="1"/>
  <c r="AK230" i="1"/>
  <c r="AL230" i="1"/>
  <c r="Q231" i="1"/>
  <c r="T231" i="1"/>
  <c r="U231" i="1"/>
  <c r="V231" i="1"/>
  <c r="W231" i="1"/>
  <c r="X231" i="1"/>
  <c r="Y231" i="1"/>
  <c r="Z231" i="1"/>
  <c r="AA231" i="1"/>
  <c r="AB231" i="1"/>
  <c r="AG231" i="1"/>
  <c r="AH231" i="1"/>
  <c r="AK231" i="1"/>
  <c r="AL231" i="1"/>
  <c r="Q232" i="1"/>
  <c r="T232" i="1"/>
  <c r="U232" i="1"/>
  <c r="V232" i="1"/>
  <c r="W232" i="1"/>
  <c r="X232" i="1"/>
  <c r="Y232" i="1"/>
  <c r="Z232" i="1"/>
  <c r="AA232" i="1"/>
  <c r="AB232" i="1"/>
  <c r="AG232" i="1"/>
  <c r="AH232" i="1"/>
  <c r="AK232" i="1"/>
  <c r="AL232" i="1"/>
  <c r="Q233" i="1"/>
  <c r="T233" i="1"/>
  <c r="U233" i="1"/>
  <c r="V233" i="1"/>
  <c r="W233" i="1"/>
  <c r="X233" i="1"/>
  <c r="Y233" i="1"/>
  <c r="Z233" i="1"/>
  <c r="AA233" i="1"/>
  <c r="AB233" i="1"/>
  <c r="AG233" i="1"/>
  <c r="AH233" i="1"/>
  <c r="AK233" i="1"/>
  <c r="AL233" i="1"/>
  <c r="Q234" i="1"/>
  <c r="T234" i="1"/>
  <c r="U234" i="1"/>
  <c r="V234" i="1"/>
  <c r="W234" i="1"/>
  <c r="X234" i="1"/>
  <c r="Y234" i="1"/>
  <c r="Z234" i="1"/>
  <c r="AA234" i="1"/>
  <c r="AB234" i="1"/>
  <c r="AG234" i="1"/>
  <c r="AH234" i="1"/>
  <c r="AK234" i="1"/>
  <c r="AL234" i="1"/>
  <c r="Q235" i="1"/>
  <c r="T235" i="1"/>
  <c r="U235" i="1"/>
  <c r="V235" i="1"/>
  <c r="W235" i="1"/>
  <c r="X235" i="1"/>
  <c r="Y235" i="1"/>
  <c r="Z235" i="1"/>
  <c r="AA235" i="1"/>
  <c r="AB235" i="1"/>
  <c r="AG235" i="1"/>
  <c r="AH235" i="1"/>
  <c r="AK235" i="1"/>
  <c r="AL235" i="1"/>
  <c r="Q236" i="1"/>
  <c r="T236" i="1"/>
  <c r="U236" i="1"/>
  <c r="V236" i="1"/>
  <c r="W236" i="1"/>
  <c r="X236" i="1"/>
  <c r="Y236" i="1"/>
  <c r="Z236" i="1"/>
  <c r="AA236" i="1"/>
  <c r="AB236" i="1"/>
  <c r="AG236" i="1"/>
  <c r="AH236" i="1"/>
  <c r="AK236" i="1"/>
  <c r="AL236" i="1"/>
  <c r="Q237" i="1"/>
  <c r="T237" i="1"/>
  <c r="U237" i="1"/>
  <c r="V237" i="1"/>
  <c r="W237" i="1"/>
  <c r="X237" i="1"/>
  <c r="Y237" i="1"/>
  <c r="Z237" i="1"/>
  <c r="AA237" i="1"/>
  <c r="AB237" i="1"/>
  <c r="AG237" i="1"/>
  <c r="AH237" i="1"/>
  <c r="AK237" i="1"/>
  <c r="AL237" i="1"/>
  <c r="Q238" i="1"/>
  <c r="T238" i="1"/>
  <c r="U238" i="1"/>
  <c r="V238" i="1"/>
  <c r="W238" i="1"/>
  <c r="X238" i="1"/>
  <c r="Y238" i="1"/>
  <c r="Z238" i="1"/>
  <c r="AA238" i="1"/>
  <c r="AB238" i="1"/>
  <c r="AG238" i="1"/>
  <c r="AH238" i="1"/>
  <c r="AK238" i="1"/>
  <c r="AL238" i="1"/>
  <c r="Q239" i="1"/>
  <c r="T239" i="1"/>
  <c r="U239" i="1"/>
  <c r="V239" i="1"/>
  <c r="W239" i="1"/>
  <c r="X239" i="1"/>
  <c r="Y239" i="1"/>
  <c r="Z239" i="1"/>
  <c r="AA239" i="1"/>
  <c r="AB239" i="1"/>
  <c r="AG239" i="1"/>
  <c r="AH239" i="1"/>
  <c r="AK239" i="1"/>
  <c r="AL239" i="1"/>
  <c r="Q240" i="1"/>
  <c r="T240" i="1"/>
  <c r="U240" i="1"/>
  <c r="V240" i="1"/>
  <c r="W240" i="1"/>
  <c r="X240" i="1"/>
  <c r="Y240" i="1"/>
  <c r="Z240" i="1"/>
  <c r="AA240" i="1"/>
  <c r="AB240" i="1"/>
  <c r="AG240" i="1"/>
  <c r="AH240" i="1"/>
  <c r="AK240" i="1"/>
  <c r="AL240" i="1"/>
  <c r="Q241" i="1"/>
  <c r="T241" i="1"/>
  <c r="U241" i="1"/>
  <c r="V241" i="1"/>
  <c r="W241" i="1"/>
  <c r="X241" i="1"/>
  <c r="Y241" i="1"/>
  <c r="Z241" i="1"/>
  <c r="AA241" i="1"/>
  <c r="AB241" i="1"/>
  <c r="AG241" i="1"/>
  <c r="AH241" i="1"/>
  <c r="AK241" i="1"/>
  <c r="AL241" i="1"/>
  <c r="Q242" i="1"/>
  <c r="T242" i="1"/>
  <c r="U242" i="1"/>
  <c r="V242" i="1"/>
  <c r="W242" i="1"/>
  <c r="X242" i="1"/>
  <c r="Y242" i="1"/>
  <c r="Z242" i="1"/>
  <c r="AA242" i="1"/>
  <c r="AB242" i="1"/>
  <c r="AG242" i="1"/>
  <c r="AH242" i="1"/>
  <c r="AK242" i="1"/>
  <c r="AL242" i="1"/>
  <c r="Q243" i="1"/>
  <c r="T243" i="1"/>
  <c r="U243" i="1"/>
  <c r="V243" i="1"/>
  <c r="W243" i="1"/>
  <c r="X243" i="1"/>
  <c r="Y243" i="1"/>
  <c r="Z243" i="1"/>
  <c r="AA243" i="1"/>
  <c r="AB243" i="1"/>
  <c r="AG243" i="1"/>
  <c r="AH243" i="1"/>
  <c r="AK243" i="1"/>
  <c r="AL243" i="1"/>
  <c r="Q244" i="1"/>
  <c r="T244" i="1"/>
  <c r="U244" i="1"/>
  <c r="V244" i="1"/>
  <c r="W244" i="1"/>
  <c r="X244" i="1"/>
  <c r="Y244" i="1"/>
  <c r="Z244" i="1"/>
  <c r="AA244" i="1"/>
  <c r="AB244" i="1"/>
  <c r="AG244" i="1"/>
  <c r="AH244" i="1"/>
  <c r="AK244" i="1"/>
  <c r="AL244" i="1"/>
  <c r="Q245" i="1"/>
  <c r="T245" i="1"/>
  <c r="U245" i="1"/>
  <c r="V245" i="1"/>
  <c r="W245" i="1"/>
  <c r="X245" i="1"/>
  <c r="Y245" i="1"/>
  <c r="Z245" i="1"/>
  <c r="AA245" i="1"/>
  <c r="AB245" i="1"/>
  <c r="AG245" i="1"/>
  <c r="AH245" i="1"/>
  <c r="AK245" i="1"/>
  <c r="AL245" i="1"/>
  <c r="Q246" i="1"/>
  <c r="T246" i="1"/>
  <c r="U246" i="1"/>
  <c r="V246" i="1"/>
  <c r="W246" i="1"/>
  <c r="X246" i="1"/>
  <c r="Y246" i="1"/>
  <c r="Z246" i="1"/>
  <c r="AA246" i="1"/>
  <c r="AB246" i="1"/>
  <c r="AG246" i="1"/>
  <c r="AH246" i="1"/>
  <c r="AK246" i="1"/>
  <c r="AL246" i="1"/>
  <c r="Q247" i="1"/>
  <c r="T247" i="1"/>
  <c r="U247" i="1"/>
  <c r="V247" i="1"/>
  <c r="W247" i="1"/>
  <c r="X247" i="1"/>
  <c r="Y247" i="1"/>
  <c r="Z247" i="1"/>
  <c r="AA247" i="1"/>
  <c r="AB247" i="1"/>
  <c r="AG247" i="1"/>
  <c r="AH247" i="1"/>
  <c r="AK247" i="1"/>
  <c r="AL247" i="1"/>
  <c r="Q248" i="1"/>
  <c r="T248" i="1"/>
  <c r="U248" i="1"/>
  <c r="V248" i="1"/>
  <c r="W248" i="1"/>
  <c r="X248" i="1"/>
  <c r="Y248" i="1"/>
  <c r="Z248" i="1"/>
  <c r="AA248" i="1"/>
  <c r="AB248" i="1"/>
  <c r="AG248" i="1"/>
  <c r="AH248" i="1"/>
  <c r="AK248" i="1"/>
  <c r="AL248" i="1"/>
  <c r="Q249" i="1"/>
  <c r="T249" i="1"/>
  <c r="U249" i="1"/>
  <c r="V249" i="1"/>
  <c r="W249" i="1"/>
  <c r="X249" i="1"/>
  <c r="Y249" i="1"/>
  <c r="Z249" i="1"/>
  <c r="AA249" i="1"/>
  <c r="AB249" i="1"/>
  <c r="AG249" i="1"/>
  <c r="AH249" i="1"/>
  <c r="AK249" i="1"/>
  <c r="AL249" i="1"/>
  <c r="Q250" i="1"/>
  <c r="T250" i="1"/>
  <c r="U250" i="1"/>
  <c r="V250" i="1"/>
  <c r="W250" i="1"/>
  <c r="X250" i="1"/>
  <c r="Y250" i="1"/>
  <c r="Z250" i="1"/>
  <c r="AA250" i="1"/>
  <c r="AB250" i="1"/>
  <c r="AG250" i="1"/>
  <c r="AH250" i="1"/>
  <c r="AK250" i="1"/>
  <c r="AL250" i="1"/>
  <c r="Q251" i="1"/>
  <c r="T251" i="1"/>
  <c r="U251" i="1"/>
  <c r="V251" i="1"/>
  <c r="W251" i="1"/>
  <c r="X251" i="1"/>
  <c r="Y251" i="1"/>
  <c r="Z251" i="1"/>
  <c r="AA251" i="1"/>
  <c r="AB251" i="1"/>
  <c r="AG251" i="1"/>
  <c r="AH251" i="1"/>
  <c r="AK251" i="1"/>
  <c r="AL251" i="1"/>
  <c r="Q252" i="1"/>
  <c r="T252" i="1"/>
  <c r="U252" i="1"/>
  <c r="V252" i="1"/>
  <c r="W252" i="1"/>
  <c r="X252" i="1"/>
  <c r="Y252" i="1"/>
  <c r="Z252" i="1"/>
  <c r="AA252" i="1"/>
  <c r="AM255" i="1" s="1"/>
  <c r="AB252" i="1"/>
  <c r="AG252" i="1"/>
  <c r="AH252" i="1"/>
  <c r="AK252" i="1"/>
  <c r="AL252" i="1"/>
  <c r="Q253" i="1"/>
  <c r="T253" i="1"/>
  <c r="U253" i="1"/>
  <c r="V253" i="1"/>
  <c r="W253" i="1"/>
  <c r="X253" i="1"/>
  <c r="Y253" i="1"/>
  <c r="Z253" i="1"/>
  <c r="AA253" i="1"/>
  <c r="AB253" i="1"/>
  <c r="AG253" i="1"/>
  <c r="AH253" i="1"/>
  <c r="AK253" i="1"/>
  <c r="AL253" i="1"/>
  <c r="Q254" i="1"/>
  <c r="T254" i="1"/>
  <c r="U254" i="1"/>
  <c r="V254" i="1"/>
  <c r="W254" i="1"/>
  <c r="X254" i="1"/>
  <c r="Y254" i="1"/>
  <c r="Z254" i="1"/>
  <c r="AA254" i="1"/>
  <c r="AB254" i="1"/>
  <c r="AG254" i="1"/>
  <c r="AH254" i="1"/>
  <c r="AK254" i="1"/>
  <c r="AL254" i="1"/>
  <c r="Q255" i="1"/>
  <c r="T255" i="1"/>
  <c r="U255" i="1"/>
  <c r="V255" i="1"/>
  <c r="W255" i="1"/>
  <c r="X255" i="1"/>
  <c r="Y255" i="1"/>
  <c r="Z255" i="1"/>
  <c r="AA255" i="1"/>
  <c r="AB255" i="1"/>
  <c r="AG255" i="1"/>
  <c r="AH255" i="1"/>
  <c r="AK255" i="1"/>
  <c r="AL255" i="1"/>
  <c r="Q256" i="1"/>
  <c r="T256" i="1"/>
  <c r="U256" i="1"/>
  <c r="V256" i="1"/>
  <c r="W256" i="1"/>
  <c r="X256" i="1"/>
  <c r="Y256" i="1"/>
  <c r="Z256" i="1"/>
  <c r="AA256" i="1"/>
  <c r="AB256" i="1"/>
  <c r="AG256" i="1"/>
  <c r="AH256" i="1"/>
  <c r="AK256" i="1"/>
  <c r="AL256" i="1"/>
  <c r="Q257" i="1"/>
  <c r="T257" i="1"/>
  <c r="U257" i="1"/>
  <c r="V257" i="1"/>
  <c r="W257" i="1"/>
  <c r="X257" i="1"/>
  <c r="Y257" i="1"/>
  <c r="Z257" i="1"/>
  <c r="AA257" i="1"/>
  <c r="AB257" i="1"/>
  <c r="AG257" i="1"/>
  <c r="AH257" i="1"/>
  <c r="AK257" i="1"/>
  <c r="AL257" i="1"/>
  <c r="Q258" i="1"/>
  <c r="T258" i="1"/>
  <c r="U258" i="1"/>
  <c r="V258" i="1"/>
  <c r="W258" i="1"/>
  <c r="X258" i="1"/>
  <c r="Y258" i="1"/>
  <c r="Z258" i="1"/>
  <c r="AA258" i="1"/>
  <c r="AB258" i="1"/>
  <c r="AG258" i="1"/>
  <c r="AH258" i="1"/>
  <c r="AK258" i="1"/>
  <c r="AL258" i="1"/>
  <c r="Q259" i="1"/>
  <c r="T259" i="1"/>
  <c r="U259" i="1"/>
  <c r="V259" i="1"/>
  <c r="W259" i="1"/>
  <c r="X259" i="1"/>
  <c r="Y259" i="1"/>
  <c r="Z259" i="1"/>
  <c r="AA259" i="1"/>
  <c r="AB259" i="1"/>
  <c r="AG259" i="1"/>
  <c r="AH259" i="1"/>
  <c r="AK259" i="1"/>
  <c r="AL259" i="1"/>
  <c r="Q260" i="1"/>
  <c r="T260" i="1"/>
  <c r="U260" i="1"/>
  <c r="V260" i="1"/>
  <c r="W260" i="1"/>
  <c r="X260" i="1"/>
  <c r="Y260" i="1"/>
  <c r="Z260" i="1"/>
  <c r="AA260" i="1"/>
  <c r="AB260" i="1"/>
  <c r="AG260" i="1"/>
  <c r="AH260" i="1"/>
  <c r="AK260" i="1"/>
  <c r="AL260" i="1"/>
  <c r="Q261" i="1"/>
  <c r="T261" i="1"/>
  <c r="U261" i="1"/>
  <c r="V261" i="1"/>
  <c r="W261" i="1"/>
  <c r="X261" i="1"/>
  <c r="Y261" i="1"/>
  <c r="Z261" i="1"/>
  <c r="AA261" i="1"/>
  <c r="AB261" i="1"/>
  <c r="AG261" i="1"/>
  <c r="AH261" i="1"/>
  <c r="AK261" i="1"/>
  <c r="AL261" i="1"/>
  <c r="Q262" i="1"/>
  <c r="T262" i="1"/>
  <c r="U262" i="1"/>
  <c r="V262" i="1"/>
  <c r="W262" i="1"/>
  <c r="X262" i="1"/>
  <c r="Y262" i="1"/>
  <c r="Z262" i="1"/>
  <c r="AA262" i="1"/>
  <c r="AB262" i="1"/>
  <c r="AG262" i="1"/>
  <c r="AH262" i="1"/>
  <c r="AK262" i="1"/>
  <c r="AL262" i="1"/>
  <c r="Q263" i="1"/>
  <c r="T263" i="1"/>
  <c r="U263" i="1"/>
  <c r="V263" i="1"/>
  <c r="W263" i="1"/>
  <c r="X263" i="1"/>
  <c r="Y263" i="1"/>
  <c r="Z263" i="1"/>
  <c r="AA263" i="1"/>
  <c r="AB263" i="1"/>
  <c r="AG263" i="1"/>
  <c r="AH263" i="1"/>
  <c r="AK263" i="1"/>
  <c r="AL263" i="1"/>
  <c r="Q264" i="1"/>
  <c r="T264" i="1"/>
  <c r="U264" i="1"/>
  <c r="V264" i="1"/>
  <c r="W264" i="1"/>
  <c r="X264" i="1"/>
  <c r="Y264" i="1"/>
  <c r="Z264" i="1"/>
  <c r="AA264" i="1"/>
  <c r="AB264" i="1"/>
  <c r="AG264" i="1"/>
  <c r="AH264" i="1"/>
  <c r="AK264" i="1"/>
  <c r="AL264" i="1"/>
  <c r="Q265" i="1"/>
  <c r="T265" i="1"/>
  <c r="U265" i="1"/>
  <c r="V265" i="1"/>
  <c r="W265" i="1"/>
  <c r="X265" i="1"/>
  <c r="Y265" i="1"/>
  <c r="Z265" i="1"/>
  <c r="AA265" i="1"/>
  <c r="AB265" i="1"/>
  <c r="AG265" i="1"/>
  <c r="AH265" i="1"/>
  <c r="AK265" i="1"/>
  <c r="AL265" i="1"/>
  <c r="Q266" i="1"/>
  <c r="T266" i="1"/>
  <c r="U266" i="1"/>
  <c r="V266" i="1"/>
  <c r="W266" i="1"/>
  <c r="X266" i="1"/>
  <c r="Y266" i="1"/>
  <c r="Z266" i="1"/>
  <c r="AA266" i="1"/>
  <c r="AB266" i="1"/>
  <c r="AG266" i="1"/>
  <c r="AH266" i="1"/>
  <c r="AK266" i="1"/>
  <c r="AL266" i="1"/>
  <c r="Q267" i="1"/>
  <c r="T267" i="1"/>
  <c r="U267" i="1"/>
  <c r="V267" i="1"/>
  <c r="W267" i="1"/>
  <c r="X267" i="1"/>
  <c r="Y267" i="1"/>
  <c r="Z267" i="1"/>
  <c r="AA267" i="1"/>
  <c r="AB267" i="1"/>
  <c r="AG267" i="1"/>
  <c r="AH267" i="1"/>
  <c r="AK267" i="1"/>
  <c r="AL267" i="1"/>
  <c r="Q268" i="1"/>
  <c r="T268" i="1"/>
  <c r="U268" i="1"/>
  <c r="V268" i="1"/>
  <c r="W268" i="1"/>
  <c r="AI271" i="1" s="1"/>
  <c r="X268" i="1"/>
  <c r="Y268" i="1"/>
  <c r="Z268" i="1"/>
  <c r="AA268" i="1"/>
  <c r="AM271" i="1" s="1"/>
  <c r="AB268" i="1"/>
  <c r="AG268" i="1"/>
  <c r="AH268" i="1"/>
  <c r="AK268" i="1"/>
  <c r="AL268" i="1"/>
  <c r="Q269" i="1"/>
  <c r="T269" i="1"/>
  <c r="U269" i="1"/>
  <c r="V269" i="1"/>
  <c r="W269" i="1"/>
  <c r="X269" i="1"/>
  <c r="Y269" i="1"/>
  <c r="Z269" i="1"/>
  <c r="AA269" i="1"/>
  <c r="AB269" i="1"/>
  <c r="AG269" i="1"/>
  <c r="AH269" i="1"/>
  <c r="AK269" i="1"/>
  <c r="AL269" i="1"/>
  <c r="Q270" i="1"/>
  <c r="T270" i="1"/>
  <c r="U270" i="1"/>
  <c r="V270" i="1"/>
  <c r="W270" i="1"/>
  <c r="X270" i="1"/>
  <c r="Y270" i="1"/>
  <c r="Z270" i="1"/>
  <c r="AA270" i="1"/>
  <c r="AB270" i="1"/>
  <c r="AG270" i="1"/>
  <c r="AH270" i="1"/>
  <c r="AK270" i="1"/>
  <c r="AL270" i="1"/>
  <c r="Q271" i="1"/>
  <c r="T271" i="1"/>
  <c r="U271" i="1"/>
  <c r="V271" i="1"/>
  <c r="W271" i="1"/>
  <c r="X271" i="1"/>
  <c r="Y271" i="1"/>
  <c r="Z271" i="1"/>
  <c r="AA271" i="1"/>
  <c r="AB271" i="1"/>
  <c r="AG271" i="1"/>
  <c r="AH271" i="1"/>
  <c r="AL271" i="1"/>
  <c r="Q272" i="1"/>
  <c r="T272" i="1"/>
  <c r="U272" i="1"/>
  <c r="V272" i="1"/>
  <c r="W272" i="1"/>
  <c r="X272" i="1"/>
  <c r="Y272" i="1"/>
  <c r="Z272" i="1"/>
  <c r="AA272" i="1"/>
  <c r="AB272" i="1"/>
  <c r="AH272" i="1"/>
  <c r="AL272" i="1"/>
  <c r="Q273" i="1"/>
  <c r="T273" i="1"/>
  <c r="U273" i="1"/>
  <c r="V273" i="1"/>
  <c r="W273" i="1"/>
  <c r="X273" i="1"/>
  <c r="Y273" i="1"/>
  <c r="Z273" i="1"/>
  <c r="AA273" i="1"/>
  <c r="AB273" i="1"/>
  <c r="AH273" i="1"/>
  <c r="AL273" i="1"/>
  <c r="Q274" i="1"/>
  <c r="T274" i="1"/>
  <c r="U274" i="1"/>
  <c r="AG274" i="1" s="1"/>
  <c r="V274" i="1"/>
  <c r="W274" i="1"/>
  <c r="X274" i="1"/>
  <c r="Y274" i="1"/>
  <c r="AK273" i="1" s="1"/>
  <c r="Z274" i="1"/>
  <c r="AA274" i="1"/>
  <c r="AB274" i="1"/>
  <c r="AH274" i="1"/>
  <c r="AK274" i="1"/>
  <c r="AL274" i="1"/>
  <c r="Q275" i="1"/>
  <c r="T275" i="1"/>
  <c r="U275" i="1"/>
  <c r="V275" i="1"/>
  <c r="W275" i="1"/>
  <c r="X275" i="1"/>
  <c r="Y275" i="1"/>
  <c r="Z275" i="1"/>
  <c r="AA275" i="1"/>
  <c r="AM278" i="1" s="1"/>
  <c r="AB275" i="1"/>
  <c r="AH275" i="1"/>
  <c r="AL275" i="1"/>
  <c r="Q276" i="1"/>
  <c r="T276" i="1"/>
  <c r="U276" i="1"/>
  <c r="V276" i="1"/>
  <c r="W276" i="1"/>
  <c r="X276" i="1"/>
  <c r="Y276" i="1"/>
  <c r="Z276" i="1"/>
  <c r="AA276" i="1"/>
  <c r="AB276" i="1"/>
  <c r="AH276" i="1"/>
  <c r="AL276" i="1"/>
  <c r="AN276" i="1"/>
  <c r="Q277" i="1"/>
  <c r="T277" i="1"/>
  <c r="U277" i="1"/>
  <c r="V277" i="1"/>
  <c r="W277" i="1"/>
  <c r="X277" i="1"/>
  <c r="Y277" i="1"/>
  <c r="Z277" i="1"/>
  <c r="AA277" i="1"/>
  <c r="AB277" i="1"/>
  <c r="AC277" i="1"/>
  <c r="AH277" i="1"/>
  <c r="AL277" i="1"/>
  <c r="Q278" i="1"/>
  <c r="T278" i="1"/>
  <c r="U278" i="1"/>
  <c r="AG281" i="1" s="1"/>
  <c r="V278" i="1"/>
  <c r="W278" i="1"/>
  <c r="X278" i="1"/>
  <c r="Y278" i="1"/>
  <c r="AK281" i="1" s="1"/>
  <c r="Z278" i="1"/>
  <c r="AA278" i="1"/>
  <c r="AB278" i="1"/>
  <c r="AH278" i="1"/>
  <c r="AK278" i="1"/>
  <c r="AL278" i="1"/>
  <c r="Q279" i="1"/>
  <c r="T279" i="1"/>
  <c r="U279" i="1"/>
  <c r="V279" i="1"/>
  <c r="W279" i="1"/>
  <c r="X279" i="1"/>
  <c r="Y279" i="1"/>
  <c r="Z279" i="1"/>
  <c r="AA279" i="1"/>
  <c r="AM282" i="1" s="1"/>
  <c r="AB279" i="1"/>
  <c r="AH279" i="1"/>
  <c r="AL279" i="1"/>
  <c r="Q280" i="1"/>
  <c r="T280" i="1"/>
  <c r="U280" i="1"/>
  <c r="V280" i="1"/>
  <c r="W280" i="1"/>
  <c r="X280" i="1"/>
  <c r="Y280" i="1"/>
  <c r="Z280" i="1"/>
  <c r="AA280" i="1"/>
  <c r="AB280" i="1"/>
  <c r="AH280" i="1"/>
  <c r="AL280" i="1"/>
  <c r="Q281" i="1"/>
  <c r="T281" i="1"/>
  <c r="AF284" i="1" s="1"/>
  <c r="AQ284" i="1" s="1"/>
  <c r="U281" i="1"/>
  <c r="V281" i="1"/>
  <c r="W281" i="1"/>
  <c r="X281" i="1"/>
  <c r="AJ284" i="1" s="1"/>
  <c r="AU284" i="1" s="1"/>
  <c r="Y281" i="1"/>
  <c r="Z281" i="1"/>
  <c r="AA281" i="1"/>
  <c r="AB281" i="1"/>
  <c r="AH281" i="1"/>
  <c r="AL281" i="1"/>
  <c r="Q282" i="1"/>
  <c r="T282" i="1"/>
  <c r="U282" i="1"/>
  <c r="V282" i="1"/>
  <c r="W282" i="1"/>
  <c r="X282" i="1"/>
  <c r="Y282" i="1"/>
  <c r="Z282" i="1"/>
  <c r="AA282" i="1"/>
  <c r="AB282" i="1"/>
  <c r="AC282" i="1"/>
  <c r="AH282" i="1"/>
  <c r="AL282" i="1"/>
  <c r="Q283" i="1"/>
  <c r="T283" i="1"/>
  <c r="U283" i="1"/>
  <c r="V283" i="1"/>
  <c r="W283" i="1"/>
  <c r="X283" i="1"/>
  <c r="Y283" i="1"/>
  <c r="Z283" i="1"/>
  <c r="AA283" i="1"/>
  <c r="AB283" i="1"/>
  <c r="AG283" i="1"/>
  <c r="AH283" i="1"/>
  <c r="AL283" i="1"/>
  <c r="Q284" i="1"/>
  <c r="T284" i="1"/>
  <c r="U284" i="1"/>
  <c r="V284" i="1"/>
  <c r="W284" i="1"/>
  <c r="X284" i="1"/>
  <c r="AJ287" i="1" s="1"/>
  <c r="Y284" i="1"/>
  <c r="Z284" i="1"/>
  <c r="AA284" i="1"/>
  <c r="AB284" i="1"/>
  <c r="AG284" i="1"/>
  <c r="AH284" i="1"/>
  <c r="AL284" i="1"/>
  <c r="AN284" i="1"/>
  <c r="AY284" i="1" s="1"/>
  <c r="AS284" i="1"/>
  <c r="Q285" i="1"/>
  <c r="T285" i="1"/>
  <c r="U285" i="1"/>
  <c r="V285" i="1"/>
  <c r="W285" i="1"/>
  <c r="X285" i="1"/>
  <c r="Y285" i="1"/>
  <c r="Z285" i="1"/>
  <c r="AA285" i="1"/>
  <c r="AB285" i="1"/>
  <c r="AC285" i="1"/>
  <c r="AH285" i="1"/>
  <c r="AL285" i="1"/>
  <c r="AN285" i="1"/>
  <c r="Q286" i="1"/>
  <c r="T286" i="1"/>
  <c r="U286" i="1"/>
  <c r="V286" i="1"/>
  <c r="W286" i="1"/>
  <c r="X286" i="1"/>
  <c r="Y286" i="1"/>
  <c r="Z286" i="1"/>
  <c r="AA286" i="1"/>
  <c r="AB286" i="1"/>
  <c r="AF286" i="1"/>
  <c r="AH286" i="1"/>
  <c r="AL286" i="1"/>
  <c r="Q287" i="1"/>
  <c r="T287" i="1"/>
  <c r="U287" i="1"/>
  <c r="V287" i="1"/>
  <c r="W287" i="1"/>
  <c r="X287" i="1"/>
  <c r="Y287" i="1"/>
  <c r="Z287" i="1"/>
  <c r="AA287" i="1"/>
  <c r="AB287" i="1"/>
  <c r="AF287" i="1"/>
  <c r="AL287" i="1"/>
  <c r="Q288" i="1"/>
  <c r="T288" i="1"/>
  <c r="U288" i="1"/>
  <c r="V288" i="1"/>
  <c r="W288" i="1"/>
  <c r="X288" i="1"/>
  <c r="Y288" i="1"/>
  <c r="Z288" i="1"/>
  <c r="AA288" i="1"/>
  <c r="AB288" i="1"/>
  <c r="AG288" i="1"/>
  <c r="AH288" i="1"/>
  <c r="AN288" i="1"/>
  <c r="Q289" i="1"/>
  <c r="T289" i="1"/>
  <c r="U289" i="1"/>
  <c r="V289" i="1"/>
  <c r="W289" i="1"/>
  <c r="X289" i="1"/>
  <c r="Y289" i="1"/>
  <c r="Z289" i="1"/>
  <c r="AA289" i="1"/>
  <c r="AB289" i="1"/>
  <c r="AC289" i="1"/>
  <c r="Q290" i="1"/>
  <c r="T290" i="1"/>
  <c r="U290" i="1"/>
  <c r="V290" i="1"/>
  <c r="AH287" i="1" s="1"/>
  <c r="W290" i="1"/>
  <c r="X290" i="1"/>
  <c r="Y290" i="1"/>
  <c r="Z290" i="1"/>
  <c r="AA290" i="1"/>
  <c r="AB290" i="1"/>
  <c r="Q291" i="1"/>
  <c r="T291" i="1"/>
  <c r="U291" i="1"/>
  <c r="V291" i="1"/>
  <c r="W291" i="1"/>
  <c r="X291" i="1"/>
  <c r="Y291" i="1"/>
  <c r="Z291" i="1"/>
  <c r="AL288" i="1" s="1"/>
  <c r="AA291" i="1"/>
  <c r="AB291" i="1"/>
  <c r="AC129" i="1" l="1"/>
  <c r="AP92" i="1"/>
  <c r="AC91" i="1"/>
  <c r="AC286" i="1"/>
  <c r="AC274" i="1"/>
  <c r="AC161" i="1"/>
  <c r="AC160" i="1"/>
  <c r="AC155" i="1"/>
  <c r="AP145" i="1"/>
  <c r="AC134" i="1"/>
  <c r="AC130" i="1"/>
  <c r="AC125" i="1"/>
  <c r="AC86" i="1"/>
  <c r="AC63" i="1"/>
  <c r="AP55" i="1"/>
  <c r="AF151" i="1"/>
  <c r="AC148" i="1"/>
  <c r="AC291" i="1"/>
  <c r="AC281" i="1"/>
  <c r="AF148" i="1"/>
  <c r="AC145" i="1"/>
  <c r="AC144" i="1"/>
  <c r="AP115" i="1"/>
  <c r="AP62" i="1"/>
  <c r="AC278" i="1"/>
  <c r="AC156" i="1"/>
  <c r="AC152" i="1"/>
  <c r="AC151" i="1"/>
  <c r="AC142" i="1"/>
  <c r="AC141" i="1"/>
  <c r="AF141" i="1"/>
  <c r="AC138" i="1"/>
  <c r="AF136" i="1"/>
  <c r="AC133" i="1"/>
  <c r="AC127" i="1"/>
  <c r="AP111" i="1"/>
  <c r="AC87" i="1"/>
  <c r="AF6" i="1"/>
  <c r="AP179" i="1"/>
  <c r="AC120" i="1"/>
  <c r="AC118" i="1"/>
  <c r="AC116" i="1"/>
  <c r="AC114" i="1"/>
  <c r="AY6" i="1"/>
  <c r="AC46" i="1"/>
  <c r="AC41" i="1"/>
  <c r="AC39" i="1"/>
  <c r="AC38" i="1"/>
  <c r="AC34" i="1"/>
  <c r="AP25" i="1"/>
  <c r="AW6" i="1"/>
  <c r="AS6" i="1"/>
  <c r="AC242" i="1"/>
  <c r="AP167" i="1"/>
  <c r="AP97" i="1"/>
  <c r="AC40" i="1"/>
  <c r="AY285" i="1"/>
  <c r="AW287" i="1"/>
  <c r="AN275" i="1"/>
  <c r="AN274" i="1"/>
  <c r="AN273" i="1"/>
  <c r="AM275" i="1"/>
  <c r="AC191" i="1"/>
  <c r="AM180" i="1"/>
  <c r="AM177" i="1"/>
  <c r="AM175" i="1"/>
  <c r="AS137" i="1"/>
  <c r="AY137" i="1"/>
  <c r="AU137" i="1"/>
  <c r="AN283" i="1"/>
  <c r="AN281" i="1"/>
  <c r="AN282" i="1"/>
  <c r="AC280" i="1"/>
  <c r="AF281" i="1"/>
  <c r="AF283" i="1"/>
  <c r="AF278" i="1"/>
  <c r="AI278" i="1"/>
  <c r="AC275" i="1"/>
  <c r="AM263" i="1"/>
  <c r="AM259" i="1"/>
  <c r="AM251" i="1"/>
  <c r="AI251" i="1"/>
  <c r="AI247" i="1"/>
  <c r="AM239" i="1"/>
  <c r="AM235" i="1"/>
  <c r="AM231" i="1"/>
  <c r="AI227" i="1"/>
  <c r="AI223" i="1"/>
  <c r="AM219" i="1"/>
  <c r="AM215" i="1"/>
  <c r="AI211" i="1"/>
  <c r="AI207" i="1"/>
  <c r="AI203" i="1"/>
  <c r="AI199" i="1"/>
  <c r="AI195" i="1"/>
  <c r="AM191" i="1"/>
  <c r="AM188" i="1"/>
  <c r="AM185" i="1"/>
  <c r="AM183" i="1"/>
  <c r="AM187" i="1"/>
  <c r="AI188" i="1"/>
  <c r="AI187" i="1"/>
  <c r="AI185" i="1"/>
  <c r="AI183" i="1"/>
  <c r="AC171" i="1"/>
  <c r="AF173" i="1"/>
  <c r="AY173" i="1" s="1"/>
  <c r="AF172" i="1"/>
  <c r="AF170" i="1"/>
  <c r="AF168" i="1"/>
  <c r="AL146" i="1"/>
  <c r="AL147" i="1"/>
  <c r="AW147" i="1" s="1"/>
  <c r="AL148" i="1"/>
  <c r="AL152" i="1"/>
  <c r="AL149" i="1"/>
  <c r="AW149" i="1" s="1"/>
  <c r="AL151" i="1"/>
  <c r="AL150" i="1"/>
  <c r="AH150" i="1"/>
  <c r="AC149" i="1"/>
  <c r="AH151" i="1"/>
  <c r="AH147" i="1"/>
  <c r="AH152" i="1"/>
  <c r="AH146" i="1"/>
  <c r="AH148" i="1"/>
  <c r="AY91" i="1"/>
  <c r="AP56" i="1"/>
  <c r="AQ24" i="1"/>
  <c r="AK286" i="1"/>
  <c r="AG286" i="1"/>
  <c r="AN287" i="1"/>
  <c r="AN286" i="1"/>
  <c r="AY286" i="1" s="1"/>
  <c r="AC284" i="1"/>
  <c r="AF285" i="1"/>
  <c r="AF282" i="1"/>
  <c r="AN280" i="1"/>
  <c r="AJ276" i="1"/>
  <c r="AJ275" i="1"/>
  <c r="AJ274" i="1"/>
  <c r="AC273" i="1"/>
  <c r="AF276" i="1"/>
  <c r="AQ276" i="1" s="1"/>
  <c r="AF275" i="1"/>
  <c r="AI275" i="1"/>
  <c r="AK285" i="1"/>
  <c r="AG285" i="1"/>
  <c r="AK275" i="1"/>
  <c r="AK280" i="1"/>
  <c r="AK279" i="1"/>
  <c r="AG278" i="1"/>
  <c r="AG276" i="1"/>
  <c r="AG280" i="1"/>
  <c r="AG275" i="1"/>
  <c r="AN271" i="1"/>
  <c r="AN269" i="1"/>
  <c r="AN270" i="1"/>
  <c r="AJ272" i="1"/>
  <c r="AJ270" i="1"/>
  <c r="AU270" i="1" s="1"/>
  <c r="AJ271" i="1"/>
  <c r="AC269" i="1"/>
  <c r="AF272" i="1"/>
  <c r="AF271" i="1"/>
  <c r="AN268" i="1"/>
  <c r="AY268" i="1" s="1"/>
  <c r="AN267" i="1"/>
  <c r="AN265" i="1"/>
  <c r="AN266" i="1"/>
  <c r="AJ268" i="1"/>
  <c r="AJ266" i="1"/>
  <c r="AU266" i="1" s="1"/>
  <c r="AJ267" i="1"/>
  <c r="AC265" i="1"/>
  <c r="AF268" i="1"/>
  <c r="AF267" i="1"/>
  <c r="AN264" i="1"/>
  <c r="AY264" i="1" s="1"/>
  <c r="AN263" i="1"/>
  <c r="AN261" i="1"/>
  <c r="AN262" i="1"/>
  <c r="AJ264" i="1"/>
  <c r="AJ263" i="1"/>
  <c r="AJ262" i="1"/>
  <c r="AC261" i="1"/>
  <c r="AF264" i="1"/>
  <c r="AF263" i="1"/>
  <c r="AN260" i="1"/>
  <c r="AN259" i="1"/>
  <c r="AN258" i="1"/>
  <c r="AN257" i="1"/>
  <c r="AJ260" i="1"/>
  <c r="AJ259" i="1"/>
  <c r="AU259" i="1" s="1"/>
  <c r="AJ258" i="1"/>
  <c r="AC257" i="1"/>
  <c r="AF259" i="1"/>
  <c r="AF260" i="1"/>
  <c r="AN256" i="1"/>
  <c r="AN255" i="1"/>
  <c r="AY255" i="1" s="1"/>
  <c r="AN253" i="1"/>
  <c r="AN254" i="1"/>
  <c r="AJ256" i="1"/>
  <c r="AJ254" i="1"/>
  <c r="AU254" i="1" s="1"/>
  <c r="AJ255" i="1"/>
  <c r="AC253" i="1"/>
  <c r="AF255" i="1"/>
  <c r="AF256" i="1"/>
  <c r="AN252" i="1"/>
  <c r="AY252" i="1" s="1"/>
  <c r="AN251" i="1"/>
  <c r="AN250" i="1"/>
  <c r="AN249" i="1"/>
  <c r="AJ252" i="1"/>
  <c r="AJ251" i="1"/>
  <c r="AJ250" i="1"/>
  <c r="AC249" i="1"/>
  <c r="AF252" i="1"/>
  <c r="AF251" i="1"/>
  <c r="AN248" i="1"/>
  <c r="AY248" i="1" s="1"/>
  <c r="AN247" i="1"/>
  <c r="AN246" i="1"/>
  <c r="AN245" i="1"/>
  <c r="AJ248" i="1"/>
  <c r="AJ247" i="1"/>
  <c r="AJ246" i="1"/>
  <c r="AC245" i="1"/>
  <c r="AF248" i="1"/>
  <c r="AF247" i="1"/>
  <c r="AN244" i="1"/>
  <c r="AN243" i="1"/>
  <c r="AN242" i="1"/>
  <c r="AN241" i="1"/>
  <c r="AJ244" i="1"/>
  <c r="AU244" i="1" s="1"/>
  <c r="AJ243" i="1"/>
  <c r="AJ242" i="1"/>
  <c r="AU242" i="1" s="1"/>
  <c r="AC241" i="1"/>
  <c r="AF243" i="1"/>
  <c r="AF244" i="1"/>
  <c r="AN240" i="1"/>
  <c r="AY240" i="1" s="1"/>
  <c r="AN239" i="1"/>
  <c r="AN238" i="1"/>
  <c r="AN237" i="1"/>
  <c r="AJ240" i="1"/>
  <c r="AJ239" i="1"/>
  <c r="AJ238" i="1"/>
  <c r="AC237" i="1"/>
  <c r="AF240" i="1"/>
  <c r="AF239" i="1"/>
  <c r="AN236" i="1"/>
  <c r="AN235" i="1"/>
  <c r="AN234" i="1"/>
  <c r="AN233" i="1"/>
  <c r="AJ236" i="1"/>
  <c r="AJ235" i="1"/>
  <c r="AJ234" i="1"/>
  <c r="AU234" i="1" s="1"/>
  <c r="AC233" i="1"/>
  <c r="AF236" i="1"/>
  <c r="AF235" i="1"/>
  <c r="AN232" i="1"/>
  <c r="AY232" i="1" s="1"/>
  <c r="AN231" i="1"/>
  <c r="AN230" i="1"/>
  <c r="AN229" i="1"/>
  <c r="AJ232" i="1"/>
  <c r="AJ231" i="1"/>
  <c r="AJ230" i="1"/>
  <c r="AC229" i="1"/>
  <c r="AF232" i="1"/>
  <c r="AF231" i="1"/>
  <c r="AN228" i="1"/>
  <c r="AN227" i="1"/>
  <c r="AN226" i="1"/>
  <c r="AN225" i="1"/>
  <c r="AJ228" i="1"/>
  <c r="AJ227" i="1"/>
  <c r="AJ226" i="1"/>
  <c r="AU226" i="1" s="1"/>
  <c r="AC225" i="1"/>
  <c r="AF228" i="1"/>
  <c r="AF227" i="1"/>
  <c r="AN224" i="1"/>
  <c r="AY224" i="1" s="1"/>
  <c r="AN223" i="1"/>
  <c r="AN222" i="1"/>
  <c r="AN221" i="1"/>
  <c r="AJ224" i="1"/>
  <c r="AJ223" i="1"/>
  <c r="AJ222" i="1"/>
  <c r="AC221" i="1"/>
  <c r="AF224" i="1"/>
  <c r="AF223" i="1"/>
  <c r="AN220" i="1"/>
  <c r="AN219" i="1"/>
  <c r="AN218" i="1"/>
  <c r="AN217" i="1"/>
  <c r="AJ220" i="1"/>
  <c r="AJ219" i="1"/>
  <c r="AJ218" i="1"/>
  <c r="AU218" i="1" s="1"/>
  <c r="AC217" i="1"/>
  <c r="AF220" i="1"/>
  <c r="AF219" i="1"/>
  <c r="AN216" i="1"/>
  <c r="AY216" i="1" s="1"/>
  <c r="AN215" i="1"/>
  <c r="AN214" i="1"/>
  <c r="AN213" i="1"/>
  <c r="AJ216" i="1"/>
  <c r="AJ215" i="1"/>
  <c r="AJ214" i="1"/>
  <c r="AC213" i="1"/>
  <c r="AF216" i="1"/>
  <c r="AF215" i="1"/>
  <c r="AN212" i="1"/>
  <c r="AN211" i="1"/>
  <c r="AN210" i="1"/>
  <c r="AN209" i="1"/>
  <c r="AJ212" i="1"/>
  <c r="AJ211" i="1"/>
  <c r="AJ210" i="1"/>
  <c r="AU210" i="1" s="1"/>
  <c r="AC209" i="1"/>
  <c r="AF212" i="1"/>
  <c r="AF211" i="1"/>
  <c r="AN208" i="1"/>
  <c r="AY208" i="1" s="1"/>
  <c r="AN207" i="1"/>
  <c r="AN206" i="1"/>
  <c r="AN205" i="1"/>
  <c r="AJ208" i="1"/>
  <c r="AJ207" i="1"/>
  <c r="AJ206" i="1"/>
  <c r="AC205" i="1"/>
  <c r="AF208" i="1"/>
  <c r="AF207" i="1"/>
  <c r="AN204" i="1"/>
  <c r="AN203" i="1"/>
  <c r="AN202" i="1"/>
  <c r="AN201" i="1"/>
  <c r="AJ204" i="1"/>
  <c r="AJ203" i="1"/>
  <c r="AJ202" i="1"/>
  <c r="AU202" i="1" s="1"/>
  <c r="AC201" i="1"/>
  <c r="AF204" i="1"/>
  <c r="AF203" i="1"/>
  <c r="AN200" i="1"/>
  <c r="AY200" i="1" s="1"/>
  <c r="AN199" i="1"/>
  <c r="AN198" i="1"/>
  <c r="AN197" i="1"/>
  <c r="AJ200" i="1"/>
  <c r="AJ199" i="1"/>
  <c r="AJ198" i="1"/>
  <c r="AC197" i="1"/>
  <c r="AF200" i="1"/>
  <c r="AF199" i="1"/>
  <c r="AN196" i="1"/>
  <c r="AN195" i="1"/>
  <c r="AJ196" i="1"/>
  <c r="AU196" i="1" s="1"/>
  <c r="AJ195" i="1"/>
  <c r="AC193" i="1"/>
  <c r="AF196" i="1"/>
  <c r="AF195" i="1"/>
  <c r="AM172" i="1"/>
  <c r="AM169" i="1"/>
  <c r="AM167" i="1"/>
  <c r="AI172" i="1"/>
  <c r="AI171" i="1"/>
  <c r="AI169" i="1"/>
  <c r="AI167" i="1"/>
  <c r="AP164" i="1"/>
  <c r="AQ160" i="1"/>
  <c r="AS141" i="1"/>
  <c r="AY141" i="1"/>
  <c r="AU141" i="1"/>
  <c r="AJ283" i="1"/>
  <c r="AU283" i="1" s="1"/>
  <c r="AJ282" i="1"/>
  <c r="AU282" i="1" s="1"/>
  <c r="AJ277" i="1"/>
  <c r="AU277" i="1" s="1"/>
  <c r="AW275" i="1"/>
  <c r="AP275" i="1"/>
  <c r="AM267" i="1"/>
  <c r="AI267" i="1"/>
  <c r="AI263" i="1"/>
  <c r="AI259" i="1"/>
  <c r="AP259" i="1" s="1"/>
  <c r="AI255" i="1"/>
  <c r="AM247" i="1"/>
  <c r="AP247" i="1" s="1"/>
  <c r="AM243" i="1"/>
  <c r="AI243" i="1"/>
  <c r="AI239" i="1"/>
  <c r="AI235" i="1"/>
  <c r="AI231" i="1"/>
  <c r="AM227" i="1"/>
  <c r="AM223" i="1"/>
  <c r="AI219" i="1"/>
  <c r="AI215" i="1"/>
  <c r="AM211" i="1"/>
  <c r="AM207" i="1"/>
  <c r="AM203" i="1"/>
  <c r="AM199" i="1"/>
  <c r="AM195" i="1"/>
  <c r="AI191" i="1"/>
  <c r="AN174" i="1"/>
  <c r="AN171" i="1"/>
  <c r="AN169" i="1"/>
  <c r="AJ173" i="1"/>
  <c r="AU173" i="1" s="1"/>
  <c r="AJ174" i="1"/>
  <c r="AJ172" i="1"/>
  <c r="AS149" i="1"/>
  <c r="AU149" i="1"/>
  <c r="AQ149" i="1"/>
  <c r="AU116" i="1"/>
  <c r="AK288" i="1"/>
  <c r="AU287" i="1"/>
  <c r="AJ281" i="1"/>
  <c r="AU281" i="1" s="1"/>
  <c r="AI282" i="1"/>
  <c r="AC279" i="1"/>
  <c r="AN272" i="1"/>
  <c r="AY272" i="1" s="1"/>
  <c r="AN194" i="1"/>
  <c r="AN193" i="1"/>
  <c r="AJ191" i="1"/>
  <c r="AJ194" i="1"/>
  <c r="AU194" i="1" s="1"/>
  <c r="AN190" i="1"/>
  <c r="AI180" i="1"/>
  <c r="AI179" i="1"/>
  <c r="AI177" i="1"/>
  <c r="AP177" i="1"/>
  <c r="AI175" i="1"/>
  <c r="AF174" i="1"/>
  <c r="AC288" i="1"/>
  <c r="AK287" i="1"/>
  <c r="AC287" i="1"/>
  <c r="AJ286" i="1"/>
  <c r="AW285" i="1"/>
  <c r="AJ288" i="1"/>
  <c r="AF288" i="1"/>
  <c r="AW284" i="1"/>
  <c r="AM287" i="1"/>
  <c r="AI287" i="1"/>
  <c r="AM286" i="1"/>
  <c r="AI286" i="1"/>
  <c r="AC283" i="1"/>
  <c r="AC290" i="1"/>
  <c r="AG287" i="1"/>
  <c r="AJ285" i="1"/>
  <c r="AU285" i="1" s="1"/>
  <c r="AK282" i="1"/>
  <c r="AK284" i="1"/>
  <c r="AK283" i="1"/>
  <c r="AG282" i="1"/>
  <c r="AG279" i="1"/>
  <c r="AW277" i="1"/>
  <c r="AJ280" i="1"/>
  <c r="AF280" i="1"/>
  <c r="AQ280" i="1" s="1"/>
  <c r="AN279" i="1"/>
  <c r="AN278" i="1"/>
  <c r="AN277" i="1"/>
  <c r="AJ278" i="1"/>
  <c r="AU278" i="1" s="1"/>
  <c r="AJ279" i="1"/>
  <c r="AC276" i="1"/>
  <c r="AF277" i="1"/>
  <c r="AF279" i="1"/>
  <c r="AF274" i="1"/>
  <c r="AJ273" i="1"/>
  <c r="AF270" i="1"/>
  <c r="AJ269" i="1"/>
  <c r="AU269" i="1" s="1"/>
  <c r="AF266" i="1"/>
  <c r="AJ265" i="1"/>
  <c r="AF262" i="1"/>
  <c r="AJ261" i="1"/>
  <c r="AU261" i="1" s="1"/>
  <c r="AF258" i="1"/>
  <c r="AJ257" i="1"/>
  <c r="AF254" i="1"/>
  <c r="AJ253" i="1"/>
  <c r="AU253" i="1" s="1"/>
  <c r="AF250" i="1"/>
  <c r="AJ249" i="1"/>
  <c r="AF246" i="1"/>
  <c r="AJ245" i="1"/>
  <c r="AU245" i="1" s="1"/>
  <c r="AF242" i="1"/>
  <c r="AJ241" i="1"/>
  <c r="AU241" i="1" s="1"/>
  <c r="AF238" i="1"/>
  <c r="AJ237" i="1"/>
  <c r="AF234" i="1"/>
  <c r="AJ233" i="1"/>
  <c r="AU233" i="1" s="1"/>
  <c r="AF230" i="1"/>
  <c r="AJ229" i="1"/>
  <c r="AU229" i="1" s="1"/>
  <c r="AF226" i="1"/>
  <c r="AJ225" i="1"/>
  <c r="AU225" i="1" s="1"/>
  <c r="AF222" i="1"/>
  <c r="AJ221" i="1"/>
  <c r="AF218" i="1"/>
  <c r="AJ217" i="1"/>
  <c r="AU217" i="1" s="1"/>
  <c r="AF214" i="1"/>
  <c r="AJ213" i="1"/>
  <c r="AU213" i="1" s="1"/>
  <c r="AF210" i="1"/>
  <c r="AJ209" i="1"/>
  <c r="AU209" i="1" s="1"/>
  <c r="AF206" i="1"/>
  <c r="AJ205" i="1"/>
  <c r="AF202" i="1"/>
  <c r="AJ201" i="1"/>
  <c r="AU201" i="1" s="1"/>
  <c r="AF198" i="1"/>
  <c r="AJ197" i="1"/>
  <c r="AU197" i="1" s="1"/>
  <c r="AF194" i="1"/>
  <c r="AJ193" i="1"/>
  <c r="AU193" i="1" s="1"/>
  <c r="AP180" i="1"/>
  <c r="AN182" i="1"/>
  <c r="AN179" i="1"/>
  <c r="AN177" i="1"/>
  <c r="AJ181" i="1"/>
  <c r="AJ182" i="1"/>
  <c r="AJ180" i="1"/>
  <c r="AC179" i="1"/>
  <c r="AF181" i="1"/>
  <c r="AF180" i="1"/>
  <c r="AF178" i="1"/>
  <c r="AU178" i="1" s="1"/>
  <c r="AF176" i="1"/>
  <c r="AS145" i="1"/>
  <c r="AY145" i="1"/>
  <c r="AU145" i="1"/>
  <c r="AM283" i="1"/>
  <c r="AM279" i="1"/>
  <c r="AM276" i="1"/>
  <c r="AM272" i="1"/>
  <c r="AI268" i="1"/>
  <c r="AM264" i="1"/>
  <c r="AI260" i="1"/>
  <c r="AI256" i="1"/>
  <c r="AM252" i="1"/>
  <c r="AI248" i="1"/>
  <c r="AC238" i="1"/>
  <c r="AM240" i="1"/>
  <c r="AI240" i="1"/>
  <c r="AC234" i="1"/>
  <c r="AM236" i="1"/>
  <c r="AI236" i="1"/>
  <c r="AC230" i="1"/>
  <c r="AM232" i="1"/>
  <c r="AI232" i="1"/>
  <c r="AC226" i="1"/>
  <c r="AM228" i="1"/>
  <c r="AI228" i="1"/>
  <c r="AC222" i="1"/>
  <c r="AM224" i="1"/>
  <c r="AI224" i="1"/>
  <c r="AC218" i="1"/>
  <c r="AM220" i="1"/>
  <c r="AI220" i="1"/>
  <c r="AC214" i="1"/>
  <c r="AM216" i="1"/>
  <c r="AI216" i="1"/>
  <c r="AC210" i="1"/>
  <c r="AM212" i="1"/>
  <c r="AI212" i="1"/>
  <c r="AC206" i="1"/>
  <c r="AM208" i="1"/>
  <c r="AI208" i="1"/>
  <c r="AC202" i="1"/>
  <c r="AM204" i="1"/>
  <c r="AI204" i="1"/>
  <c r="AC198" i="1"/>
  <c r="AM200" i="1"/>
  <c r="AI200" i="1"/>
  <c r="AC194" i="1"/>
  <c r="AM196" i="1"/>
  <c r="AI196" i="1"/>
  <c r="AM194" i="1"/>
  <c r="AI194" i="1"/>
  <c r="AC190" i="1"/>
  <c r="AN189" i="1"/>
  <c r="AF189" i="1"/>
  <c r="AQ189" i="1" s="1"/>
  <c r="AF188" i="1"/>
  <c r="AU188" i="1" s="1"/>
  <c r="AL190" i="1"/>
  <c r="AL191" i="1"/>
  <c r="AW191" i="1" s="1"/>
  <c r="AH190" i="1"/>
  <c r="AH191" i="1"/>
  <c r="AC187" i="1"/>
  <c r="AJ186" i="1"/>
  <c r="AM189" i="1"/>
  <c r="AI189" i="1"/>
  <c r="AF184" i="1"/>
  <c r="AL187" i="1"/>
  <c r="AH187" i="1"/>
  <c r="AN184" i="1"/>
  <c r="AC181" i="1"/>
  <c r="AF183" i="1"/>
  <c r="AM182" i="1"/>
  <c r="AI182" i="1"/>
  <c r="AL179" i="1"/>
  <c r="AH179" i="1"/>
  <c r="AN176" i="1"/>
  <c r="AJ175" i="1"/>
  <c r="AC173" i="1"/>
  <c r="AF175" i="1"/>
  <c r="AM174" i="1"/>
  <c r="AI174" i="1"/>
  <c r="AP171" i="1"/>
  <c r="AL171" i="1"/>
  <c r="AH171" i="1"/>
  <c r="AY167" i="1"/>
  <c r="AN168" i="1"/>
  <c r="AJ167" i="1"/>
  <c r="AC165" i="1"/>
  <c r="AF167" i="1"/>
  <c r="AJ164" i="1"/>
  <c r="AK157" i="1"/>
  <c r="AG157" i="1"/>
  <c r="AS153" i="1"/>
  <c r="AU153" i="1"/>
  <c r="AW156" i="1"/>
  <c r="AH154" i="1"/>
  <c r="AC153" i="1"/>
  <c r="AH155" i="1"/>
  <c r="AW155" i="1" s="1"/>
  <c r="AL153" i="1"/>
  <c r="AP149" i="1"/>
  <c r="AS142" i="1"/>
  <c r="AY142" i="1"/>
  <c r="AS138" i="1"/>
  <c r="AY138" i="1"/>
  <c r="AP121" i="1"/>
  <c r="AW116" i="1"/>
  <c r="AI279" i="1"/>
  <c r="AK271" i="1"/>
  <c r="AC270" i="1"/>
  <c r="AI272" i="1"/>
  <c r="AC266" i="1"/>
  <c r="AM268" i="1"/>
  <c r="AI264" i="1"/>
  <c r="AC254" i="1"/>
  <c r="AM256" i="1"/>
  <c r="AI252" i="1"/>
  <c r="AI244" i="1"/>
  <c r="AP289" i="1"/>
  <c r="AM288" i="1"/>
  <c r="AI288" i="1"/>
  <c r="AM284" i="1"/>
  <c r="AI284" i="1"/>
  <c r="AG277" i="1"/>
  <c r="AM280" i="1"/>
  <c r="AI280" i="1"/>
  <c r="AK276" i="1"/>
  <c r="AG273" i="1"/>
  <c r="AK272" i="1"/>
  <c r="AC271" i="1"/>
  <c r="AM273" i="1"/>
  <c r="AI273" i="1"/>
  <c r="AC267" i="1"/>
  <c r="AM269" i="1"/>
  <c r="AI269" i="1"/>
  <c r="AC263" i="1"/>
  <c r="AM265" i="1"/>
  <c r="AI265" i="1"/>
  <c r="AC259" i="1"/>
  <c r="AM261" i="1"/>
  <c r="AI261" i="1"/>
  <c r="AC255" i="1"/>
  <c r="AM257" i="1"/>
  <c r="AI257" i="1"/>
  <c r="AC251" i="1"/>
  <c r="AM253" i="1"/>
  <c r="AI253" i="1"/>
  <c r="AC247" i="1"/>
  <c r="AM249" i="1"/>
  <c r="AI249" i="1"/>
  <c r="AC243" i="1"/>
  <c r="AM245" i="1"/>
  <c r="AI245" i="1"/>
  <c r="AC239" i="1"/>
  <c r="AM241" i="1"/>
  <c r="AI241" i="1"/>
  <c r="AP238" i="1"/>
  <c r="AC235" i="1"/>
  <c r="AM237" i="1"/>
  <c r="AI237" i="1"/>
  <c r="AC231" i="1"/>
  <c r="AM233" i="1"/>
  <c r="AI233" i="1"/>
  <c r="AC227" i="1"/>
  <c r="AM229" i="1"/>
  <c r="AI229" i="1"/>
  <c r="AC223" i="1"/>
  <c r="AM225" i="1"/>
  <c r="AI225" i="1"/>
  <c r="AP222" i="1"/>
  <c r="AC219" i="1"/>
  <c r="AM221" i="1"/>
  <c r="AI221" i="1"/>
  <c r="AC215" i="1"/>
  <c r="AM217" i="1"/>
  <c r="AI217" i="1"/>
  <c r="AC211" i="1"/>
  <c r="AM213" i="1"/>
  <c r="AI213" i="1"/>
  <c r="AC207" i="1"/>
  <c r="AM209" i="1"/>
  <c r="AI209" i="1"/>
  <c r="AP206" i="1"/>
  <c r="AC203" i="1"/>
  <c r="AM205" i="1"/>
  <c r="AI205" i="1"/>
  <c r="AC199" i="1"/>
  <c r="AM201" i="1"/>
  <c r="AI201" i="1"/>
  <c r="AC195" i="1"/>
  <c r="AM197" i="1"/>
  <c r="AI197" i="1"/>
  <c r="AF192" i="1"/>
  <c r="AY192" i="1" s="1"/>
  <c r="AJ190" i="1"/>
  <c r="AU190" i="1" s="1"/>
  <c r="AM193" i="1"/>
  <c r="AI193" i="1"/>
  <c r="AC189" i="1"/>
  <c r="AN188" i="1"/>
  <c r="AY188" i="1" s="1"/>
  <c r="AM190" i="1"/>
  <c r="AI190" i="1"/>
  <c r="AP187" i="1"/>
  <c r="AF186" i="1"/>
  <c r="AQ186" i="1" s="1"/>
  <c r="AL188" i="1"/>
  <c r="AL189" i="1"/>
  <c r="AH189" i="1"/>
  <c r="AN186" i="1"/>
  <c r="AJ185" i="1"/>
  <c r="AC183" i="1"/>
  <c r="AF185" i="1"/>
  <c r="AW185" i="1" s="1"/>
  <c r="AM184" i="1"/>
  <c r="AI184" i="1"/>
  <c r="AL181" i="1"/>
  <c r="AW181" i="1" s="1"/>
  <c r="AH181" i="1"/>
  <c r="AN178" i="1"/>
  <c r="AJ177" i="1"/>
  <c r="AU177" i="1" s="1"/>
  <c r="AC175" i="1"/>
  <c r="AF177" i="1"/>
  <c r="AM176" i="1"/>
  <c r="AI176" i="1"/>
  <c r="AL173" i="1"/>
  <c r="AH173" i="1"/>
  <c r="AN170" i="1"/>
  <c r="AJ169" i="1"/>
  <c r="AC167" i="1"/>
  <c r="AF169" i="1"/>
  <c r="AW169" i="1" s="1"/>
  <c r="AJ166" i="1"/>
  <c r="AM168" i="1"/>
  <c r="AI168" i="1"/>
  <c r="AP165" i="1"/>
  <c r="AF164" i="1"/>
  <c r="AL167" i="1"/>
  <c r="AW167" i="1" s="1"/>
  <c r="AH167" i="1"/>
  <c r="AN163" i="1"/>
  <c r="AN162" i="1"/>
  <c r="AN164" i="1"/>
  <c r="AY164" i="1" s="1"/>
  <c r="AN166" i="1"/>
  <c r="AJ163" i="1"/>
  <c r="AJ165" i="1"/>
  <c r="AC163" i="1"/>
  <c r="AF163" i="1"/>
  <c r="AF165" i="1"/>
  <c r="AJ162" i="1"/>
  <c r="AI162" i="1"/>
  <c r="AP162" i="1" s="1"/>
  <c r="AK161" i="1"/>
  <c r="AG161" i="1"/>
  <c r="AS157" i="1"/>
  <c r="AH158" i="1"/>
  <c r="AC157" i="1"/>
  <c r="AH159" i="1"/>
  <c r="AH160" i="1"/>
  <c r="AS160" i="1" s="1"/>
  <c r="AU157" i="1"/>
  <c r="AL157" i="1"/>
  <c r="AL154" i="1"/>
  <c r="AW154" i="1" s="1"/>
  <c r="AQ153" i="1"/>
  <c r="AP153" i="1"/>
  <c r="AK154" i="1"/>
  <c r="AG154" i="1"/>
  <c r="AS143" i="1"/>
  <c r="AY143" i="1"/>
  <c r="AS139" i="1"/>
  <c r="AY139" i="1"/>
  <c r="AY120" i="1"/>
  <c r="AU113" i="1"/>
  <c r="AI283" i="1"/>
  <c r="AP283" i="1" s="1"/>
  <c r="AI276" i="1"/>
  <c r="AG272" i="1"/>
  <c r="AP265" i="1"/>
  <c r="AC262" i="1"/>
  <c r="AC258" i="1"/>
  <c r="AM260" i="1"/>
  <c r="AC250" i="1"/>
  <c r="AC246" i="1"/>
  <c r="AM248" i="1"/>
  <c r="AM244" i="1"/>
  <c r="AM285" i="1"/>
  <c r="AI285" i="1"/>
  <c r="AM281" i="1"/>
  <c r="AI281" i="1"/>
  <c r="AK277" i="1"/>
  <c r="AM277" i="1"/>
  <c r="AI277" i="1"/>
  <c r="AF273" i="1"/>
  <c r="AC272" i="1"/>
  <c r="AM274" i="1"/>
  <c r="AI274" i="1"/>
  <c r="AF269" i="1"/>
  <c r="AC268" i="1"/>
  <c r="AM270" i="1"/>
  <c r="AI270" i="1"/>
  <c r="AF265" i="1"/>
  <c r="AC264" i="1"/>
  <c r="AM266" i="1"/>
  <c r="AI266" i="1"/>
  <c r="AF261" i="1"/>
  <c r="AC260" i="1"/>
  <c r="AM262" i="1"/>
  <c r="AI262" i="1"/>
  <c r="AF257" i="1"/>
  <c r="AC256" i="1"/>
  <c r="AM258" i="1"/>
  <c r="AI258" i="1"/>
  <c r="AF253" i="1"/>
  <c r="AC252" i="1"/>
  <c r="AM254" i="1"/>
  <c r="AI254" i="1"/>
  <c r="AF249" i="1"/>
  <c r="AC248" i="1"/>
  <c r="AM250" i="1"/>
  <c r="AI250" i="1"/>
  <c r="AF245" i="1"/>
  <c r="AC244" i="1"/>
  <c r="AM246" i="1"/>
  <c r="AI246" i="1"/>
  <c r="AF241" i="1"/>
  <c r="AC240" i="1"/>
  <c r="AM242" i="1"/>
  <c r="AI242" i="1"/>
  <c r="AP239" i="1"/>
  <c r="AF237" i="1"/>
  <c r="AC236" i="1"/>
  <c r="AM238" i="1"/>
  <c r="AI238" i="1"/>
  <c r="AP235" i="1"/>
  <c r="AF233" i="1"/>
  <c r="AC232" i="1"/>
  <c r="AM234" i="1"/>
  <c r="AI234" i="1"/>
  <c r="AP231" i="1"/>
  <c r="AF229" i="1"/>
  <c r="AC228" i="1"/>
  <c r="AM230" i="1"/>
  <c r="AI230" i="1"/>
  <c r="AF225" i="1"/>
  <c r="AC224" i="1"/>
  <c r="AM226" i="1"/>
  <c r="AI226" i="1"/>
  <c r="AP223" i="1"/>
  <c r="AF221" i="1"/>
  <c r="AC220" i="1"/>
  <c r="AM222" i="1"/>
  <c r="AI222" i="1"/>
  <c r="AP219" i="1"/>
  <c r="AF217" i="1"/>
  <c r="AC216" i="1"/>
  <c r="AM218" i="1"/>
  <c r="AI218" i="1"/>
  <c r="AP215" i="1"/>
  <c r="AF213" i="1"/>
  <c r="AC212" i="1"/>
  <c r="AM214" i="1"/>
  <c r="AI214" i="1"/>
  <c r="AF209" i="1"/>
  <c r="AC208" i="1"/>
  <c r="AM210" i="1"/>
  <c r="AI210" i="1"/>
  <c r="AP207" i="1"/>
  <c r="AF205" i="1"/>
  <c r="AC204" i="1"/>
  <c r="AM206" i="1"/>
  <c r="AI206" i="1"/>
  <c r="AP203" i="1"/>
  <c r="AF201" i="1"/>
  <c r="AC200" i="1"/>
  <c r="AM202" i="1"/>
  <c r="AI202" i="1"/>
  <c r="AP199" i="1"/>
  <c r="AF197" i="1"/>
  <c r="AC196" i="1"/>
  <c r="AM198" i="1"/>
  <c r="AI198" i="1"/>
  <c r="AF193" i="1"/>
  <c r="AC192" i="1"/>
  <c r="AF191" i="1"/>
  <c r="AM192" i="1"/>
  <c r="AI192" i="1"/>
  <c r="AJ187" i="1"/>
  <c r="AU187" i="1" s="1"/>
  <c r="AC185" i="1"/>
  <c r="AF187" i="1"/>
  <c r="AY187" i="1" s="1"/>
  <c r="AJ184" i="1"/>
  <c r="AM186" i="1"/>
  <c r="AI186" i="1"/>
  <c r="AI181" i="1"/>
  <c r="AL183" i="1"/>
  <c r="AW183" i="1" s="1"/>
  <c r="AH183" i="1"/>
  <c r="AN180" i="1"/>
  <c r="AJ179" i="1"/>
  <c r="AU179" i="1" s="1"/>
  <c r="AC177" i="1"/>
  <c r="AF179" i="1"/>
  <c r="AJ176" i="1"/>
  <c r="AM178" i="1"/>
  <c r="AI178" i="1"/>
  <c r="AI173" i="1"/>
  <c r="AL175" i="1"/>
  <c r="AW175" i="1" s="1"/>
  <c r="AH175" i="1"/>
  <c r="AN172" i="1"/>
  <c r="AJ171" i="1"/>
  <c r="AU171" i="1" s="1"/>
  <c r="AC169" i="1"/>
  <c r="AF171" i="1"/>
  <c r="AJ168" i="1"/>
  <c r="AM170" i="1"/>
  <c r="AI170" i="1"/>
  <c r="AI165" i="1"/>
  <c r="AM163" i="1"/>
  <c r="AM162" i="1"/>
  <c r="AM164" i="1"/>
  <c r="AM166" i="1"/>
  <c r="AI166" i="1"/>
  <c r="AF162" i="1"/>
  <c r="AL165" i="1"/>
  <c r="AH165" i="1"/>
  <c r="AS165" i="1" s="1"/>
  <c r="AM161" i="1"/>
  <c r="AK163" i="1"/>
  <c r="AH161" i="1"/>
  <c r="AP157" i="1"/>
  <c r="AH156" i="1"/>
  <c r="AK158" i="1"/>
  <c r="AG158" i="1"/>
  <c r="AS144" i="1"/>
  <c r="AY144" i="1"/>
  <c r="AS140" i="1"/>
  <c r="AY140" i="1"/>
  <c r="AS136" i="1"/>
  <c r="AY136" i="1"/>
  <c r="AL128" i="1"/>
  <c r="AL129" i="1"/>
  <c r="AL125" i="1"/>
  <c r="AC126" i="1"/>
  <c r="AH124" i="1"/>
  <c r="AH128" i="1"/>
  <c r="AL120" i="1"/>
  <c r="AL119" i="1"/>
  <c r="AW119" i="1" s="1"/>
  <c r="AC117" i="1"/>
  <c r="AH120" i="1"/>
  <c r="AS120" i="1" s="1"/>
  <c r="AC188" i="1"/>
  <c r="AC186" i="1"/>
  <c r="AH188" i="1"/>
  <c r="AC184" i="1"/>
  <c r="AL186" i="1"/>
  <c r="AH186" i="1"/>
  <c r="AC182" i="1"/>
  <c r="AL184" i="1"/>
  <c r="AW184" i="1" s="1"/>
  <c r="AH184" i="1"/>
  <c r="AC180" i="1"/>
  <c r="AL182" i="1"/>
  <c r="AH182" i="1"/>
  <c r="AS182" i="1" s="1"/>
  <c r="AC178" i="1"/>
  <c r="AL180" i="1"/>
  <c r="AW180" i="1" s="1"/>
  <c r="AH180" i="1"/>
  <c r="AC176" i="1"/>
  <c r="AL178" i="1"/>
  <c r="AH178" i="1"/>
  <c r="AS178" i="1" s="1"/>
  <c r="AC174" i="1"/>
  <c r="AL176" i="1"/>
  <c r="AW176" i="1" s="1"/>
  <c r="AH176" i="1"/>
  <c r="AC172" i="1"/>
  <c r="AL174" i="1"/>
  <c r="AH174" i="1"/>
  <c r="AS174" i="1" s="1"/>
  <c r="AC170" i="1"/>
  <c r="AL172" i="1"/>
  <c r="AW172" i="1" s="1"/>
  <c r="AH172" i="1"/>
  <c r="AC168" i="1"/>
  <c r="AL170" i="1"/>
  <c r="AH170" i="1"/>
  <c r="AC166" i="1"/>
  <c r="AL168" i="1"/>
  <c r="AW168" i="1" s="1"/>
  <c r="AH168" i="1"/>
  <c r="AI164" i="1"/>
  <c r="AC164" i="1"/>
  <c r="AL166" i="1"/>
  <c r="AW166" i="1" s="1"/>
  <c r="AH166" i="1"/>
  <c r="AN161" i="1"/>
  <c r="AJ161" i="1"/>
  <c r="AF161" i="1"/>
  <c r="AQ161" i="1" s="1"/>
  <c r="AC162" i="1"/>
  <c r="AN159" i="1"/>
  <c r="AJ159" i="1"/>
  <c r="AU159" i="1" s="1"/>
  <c r="AF159" i="1"/>
  <c r="AW159" i="1" s="1"/>
  <c r="AK160" i="1"/>
  <c r="AG160" i="1"/>
  <c r="AK156" i="1"/>
  <c r="AG156" i="1"/>
  <c r="AK152" i="1"/>
  <c r="AG152" i="1"/>
  <c r="AL122" i="1"/>
  <c r="AW122" i="1" s="1"/>
  <c r="AL121" i="1"/>
  <c r="AC119" i="1"/>
  <c r="AH122" i="1"/>
  <c r="AL118" i="1"/>
  <c r="AW118" i="1" s="1"/>
  <c r="AL115" i="1"/>
  <c r="AL117" i="1"/>
  <c r="AH114" i="1"/>
  <c r="AC115" i="1"/>
  <c r="AH116" i="1"/>
  <c r="AS116" i="1" s="1"/>
  <c r="AH118" i="1"/>
  <c r="AU114" i="1"/>
  <c r="AL114" i="1"/>
  <c r="AW114" i="1" s="1"/>
  <c r="AW85" i="1"/>
  <c r="AG188" i="1"/>
  <c r="AM160" i="1"/>
  <c r="AI159" i="1"/>
  <c r="AI161" i="1"/>
  <c r="AL163" i="1"/>
  <c r="AL164" i="1"/>
  <c r="AH163" i="1"/>
  <c r="AS163" i="1" s="1"/>
  <c r="AH164" i="1"/>
  <c r="AL162" i="1"/>
  <c r="AH162" i="1"/>
  <c r="AS162" i="1" s="1"/>
  <c r="AK159" i="1"/>
  <c r="AG159" i="1"/>
  <c r="AP159" i="1" s="1"/>
  <c r="AP155" i="1"/>
  <c r="AK155" i="1"/>
  <c r="AG155" i="1"/>
  <c r="AP151" i="1"/>
  <c r="AK151" i="1"/>
  <c r="AG151" i="1"/>
  <c r="AK150" i="1"/>
  <c r="AG150" i="1"/>
  <c r="AK149" i="1"/>
  <c r="AG149" i="1"/>
  <c r="AW145" i="1"/>
  <c r="AK148" i="1"/>
  <c r="AG148" i="1"/>
  <c r="AW144" i="1"/>
  <c r="AK147" i="1"/>
  <c r="AG147" i="1"/>
  <c r="AW143" i="1"/>
  <c r="AK146" i="1"/>
  <c r="AG146" i="1"/>
  <c r="AW142" i="1"/>
  <c r="AK145" i="1"/>
  <c r="AG145" i="1"/>
  <c r="AW141" i="1"/>
  <c r="AK144" i="1"/>
  <c r="AG144" i="1"/>
  <c r="AW140" i="1"/>
  <c r="AK143" i="1"/>
  <c r="AG143" i="1"/>
  <c r="AW139" i="1"/>
  <c r="AK142" i="1"/>
  <c r="AG142" i="1"/>
  <c r="AW138" i="1"/>
  <c r="AK141" i="1"/>
  <c r="AG141" i="1"/>
  <c r="AW137" i="1"/>
  <c r="AK140" i="1"/>
  <c r="AG140" i="1"/>
  <c r="AW136" i="1"/>
  <c r="AK139" i="1"/>
  <c r="AG139" i="1"/>
  <c r="AK138" i="1"/>
  <c r="AG138" i="1"/>
  <c r="AW134" i="1"/>
  <c r="AK137" i="1"/>
  <c r="AG137" i="1"/>
  <c r="AK136" i="1"/>
  <c r="AG136" i="1"/>
  <c r="AK135" i="1"/>
  <c r="AG135" i="1"/>
  <c r="AK134" i="1"/>
  <c r="AP134" i="1" s="1"/>
  <c r="AG134" i="1"/>
  <c r="AW130" i="1"/>
  <c r="AK133" i="1"/>
  <c r="AG133" i="1"/>
  <c r="AK132" i="1"/>
  <c r="AG132" i="1"/>
  <c r="AC128" i="1"/>
  <c r="AU123" i="1"/>
  <c r="AK128" i="1"/>
  <c r="AG128" i="1"/>
  <c r="AC124" i="1"/>
  <c r="AH127" i="1"/>
  <c r="AL126" i="1"/>
  <c r="AW126" i="1" s="1"/>
  <c r="AC123" i="1"/>
  <c r="AC122" i="1"/>
  <c r="AH125" i="1"/>
  <c r="AL124" i="1"/>
  <c r="AW124" i="1" s="1"/>
  <c r="AC121" i="1"/>
  <c r="AL123" i="1"/>
  <c r="AQ115" i="1"/>
  <c r="AP141" i="1"/>
  <c r="AP137" i="1"/>
  <c r="AP133" i="1"/>
  <c r="AK129" i="1"/>
  <c r="AG129" i="1"/>
  <c r="AK126" i="1"/>
  <c r="AG126" i="1"/>
  <c r="AK124" i="1"/>
  <c r="AG124" i="1"/>
  <c r="AK122" i="1"/>
  <c r="AG122" i="1"/>
  <c r="AK120" i="1"/>
  <c r="AG120" i="1"/>
  <c r="AK118" i="1"/>
  <c r="AG118" i="1"/>
  <c r="AC113" i="1"/>
  <c r="AC112" i="1"/>
  <c r="AC111" i="1"/>
  <c r="AL107" i="1"/>
  <c r="AL109" i="1"/>
  <c r="AL110" i="1"/>
  <c r="AL111" i="1"/>
  <c r="AL112" i="1"/>
  <c r="AL113" i="1"/>
  <c r="AW113" i="1" s="1"/>
  <c r="AH108" i="1"/>
  <c r="AC110" i="1"/>
  <c r="AH110" i="1"/>
  <c r="AH111" i="1"/>
  <c r="AH112" i="1"/>
  <c r="AS112" i="1" s="1"/>
  <c r="AH113" i="1"/>
  <c r="AS113" i="1" s="1"/>
  <c r="AH109" i="1"/>
  <c r="AS97" i="1"/>
  <c r="AM74" i="1"/>
  <c r="AM70" i="1"/>
  <c r="AM72" i="1"/>
  <c r="AM75" i="1"/>
  <c r="AI74" i="1"/>
  <c r="AI75" i="1"/>
  <c r="AP156" i="1"/>
  <c r="AP152" i="1"/>
  <c r="AP144" i="1"/>
  <c r="AP136" i="1"/>
  <c r="AP130" i="1"/>
  <c r="AK131" i="1"/>
  <c r="AG131" i="1"/>
  <c r="AK127" i="1"/>
  <c r="AG127" i="1"/>
  <c r="AH123" i="1"/>
  <c r="AS123" i="1" s="1"/>
  <c r="AK125" i="1"/>
  <c r="AG125" i="1"/>
  <c r="AH121" i="1"/>
  <c r="AS121" i="1" s="1"/>
  <c r="AK123" i="1"/>
  <c r="AG123" i="1"/>
  <c r="AH119" i="1"/>
  <c r="AY119" i="1" s="1"/>
  <c r="AK121" i="1"/>
  <c r="AG121" i="1"/>
  <c r="AH117" i="1"/>
  <c r="AS117" i="1" s="1"/>
  <c r="AK119" i="1"/>
  <c r="AG119" i="1"/>
  <c r="AP119" i="1" s="1"/>
  <c r="AH115" i="1"/>
  <c r="AS115" i="1" s="1"/>
  <c r="AK117" i="1"/>
  <c r="AG117" i="1"/>
  <c r="AP117" i="1" s="1"/>
  <c r="AK116" i="1"/>
  <c r="AG116" i="1"/>
  <c r="AK115" i="1"/>
  <c r="AG115" i="1"/>
  <c r="AK114" i="1"/>
  <c r="AG114" i="1"/>
  <c r="AN111" i="1"/>
  <c r="AY111" i="1" s="1"/>
  <c r="AN112" i="1"/>
  <c r="AJ111" i="1"/>
  <c r="AJ112" i="1"/>
  <c r="AJ108" i="1"/>
  <c r="AU108" i="1" s="1"/>
  <c r="AC109" i="1"/>
  <c r="AF111" i="1"/>
  <c r="AF112" i="1"/>
  <c r="AF109" i="1"/>
  <c r="AQ109" i="1" s="1"/>
  <c r="AF108" i="1"/>
  <c r="AW108" i="1" s="1"/>
  <c r="AI109" i="1"/>
  <c r="AC108" i="1"/>
  <c r="AN110" i="1"/>
  <c r="AJ110" i="1"/>
  <c r="AM89" i="1"/>
  <c r="AM92" i="1"/>
  <c r="AM91" i="1"/>
  <c r="AM90" i="1"/>
  <c r="AI90" i="1"/>
  <c r="AI89" i="1"/>
  <c r="AI92" i="1"/>
  <c r="AI91" i="1"/>
  <c r="AP90" i="1"/>
  <c r="AY85" i="1"/>
  <c r="AG109" i="1"/>
  <c r="AK108" i="1"/>
  <c r="AG107" i="1"/>
  <c r="AU89" i="1"/>
  <c r="AC89" i="1"/>
  <c r="AM88" i="1"/>
  <c r="AM87" i="1"/>
  <c r="AI86" i="1"/>
  <c r="AI85" i="1"/>
  <c r="AI88" i="1"/>
  <c r="AL79" i="1"/>
  <c r="AW79" i="1" s="1"/>
  <c r="AC76" i="1"/>
  <c r="AH79" i="1"/>
  <c r="AK113" i="1"/>
  <c r="AG113" i="1"/>
  <c r="AK112" i="1"/>
  <c r="AG112" i="1"/>
  <c r="AK111" i="1"/>
  <c r="AG111" i="1"/>
  <c r="AK110" i="1"/>
  <c r="AH107" i="1"/>
  <c r="AS107" i="1" s="1"/>
  <c r="AC107" i="1"/>
  <c r="AC106" i="1"/>
  <c r="AC105" i="1"/>
  <c r="AN107" i="1"/>
  <c r="AY107" i="1" s="1"/>
  <c r="AJ107" i="1"/>
  <c r="AC104" i="1"/>
  <c r="AF107" i="1"/>
  <c r="AN106" i="1"/>
  <c r="AY106" i="1" s="1"/>
  <c r="AJ106" i="1"/>
  <c r="AC103" i="1"/>
  <c r="AF106" i="1"/>
  <c r="AN105" i="1"/>
  <c r="AY105" i="1" s="1"/>
  <c r="AJ105" i="1"/>
  <c r="AC102" i="1"/>
  <c r="AF105" i="1"/>
  <c r="AN104" i="1"/>
  <c r="AY104" i="1" s="1"/>
  <c r="AJ104" i="1"/>
  <c r="AC101" i="1"/>
  <c r="AF104" i="1"/>
  <c r="AN103" i="1"/>
  <c r="AY103" i="1" s="1"/>
  <c r="AJ103" i="1"/>
  <c r="AC100" i="1"/>
  <c r="AF103" i="1"/>
  <c r="AN102" i="1"/>
  <c r="AY102" i="1" s="1"/>
  <c r="AJ102" i="1"/>
  <c r="AC99" i="1"/>
  <c r="AF102" i="1"/>
  <c r="AN101" i="1"/>
  <c r="AY101" i="1" s="1"/>
  <c r="AJ101" i="1"/>
  <c r="AC98" i="1"/>
  <c r="AF101" i="1"/>
  <c r="AN100" i="1"/>
  <c r="AY100" i="1" s="1"/>
  <c r="AJ100" i="1"/>
  <c r="AC97" i="1"/>
  <c r="AF100" i="1"/>
  <c r="AN99" i="1"/>
  <c r="AY99" i="1" s="1"/>
  <c r="AJ99" i="1"/>
  <c r="AC96" i="1"/>
  <c r="AF99" i="1"/>
  <c r="AN98" i="1"/>
  <c r="AY98" i="1" s="1"/>
  <c r="AJ98" i="1"/>
  <c r="AC95" i="1"/>
  <c r="AF98" i="1"/>
  <c r="AN93" i="1"/>
  <c r="AY93" i="1" s="1"/>
  <c r="AN92" i="1"/>
  <c r="AN94" i="1"/>
  <c r="AN95" i="1"/>
  <c r="AN96" i="1"/>
  <c r="AY96" i="1" s="1"/>
  <c r="AN97" i="1"/>
  <c r="AJ91" i="1"/>
  <c r="AJ93" i="1"/>
  <c r="AJ94" i="1"/>
  <c r="AJ95" i="1"/>
  <c r="AJ96" i="1"/>
  <c r="AJ97" i="1"/>
  <c r="AF92" i="1"/>
  <c r="AQ92" i="1" s="1"/>
  <c r="AC94" i="1"/>
  <c r="AF91" i="1"/>
  <c r="AF94" i="1"/>
  <c r="AF95" i="1"/>
  <c r="AF96" i="1"/>
  <c r="AS96" i="1" s="1"/>
  <c r="AF97" i="1"/>
  <c r="AW97" i="1" s="1"/>
  <c r="AM93" i="1"/>
  <c r="AM94" i="1"/>
  <c r="AM95" i="1"/>
  <c r="AM96" i="1"/>
  <c r="AC93" i="1"/>
  <c r="AI93" i="1"/>
  <c r="AI94" i="1"/>
  <c r="AI95" i="1"/>
  <c r="AI96" i="1"/>
  <c r="AP94" i="1"/>
  <c r="AJ92" i="1"/>
  <c r="AL92" i="1"/>
  <c r="AL94" i="1"/>
  <c r="AW94" i="1" s="1"/>
  <c r="AL95" i="1"/>
  <c r="AH93" i="1"/>
  <c r="AH94" i="1"/>
  <c r="AH95" i="1"/>
  <c r="AS95" i="1" s="1"/>
  <c r="AH92" i="1"/>
  <c r="AC92" i="1"/>
  <c r="AL88" i="1"/>
  <c r="AW88" i="1" s="1"/>
  <c r="AL87" i="1"/>
  <c r="AW87" i="1" s="1"/>
  <c r="AL91" i="1"/>
  <c r="AW91" i="1" s="1"/>
  <c r="AL86" i="1"/>
  <c r="AL90" i="1"/>
  <c r="AW90" i="1" s="1"/>
  <c r="AH89" i="1"/>
  <c r="AS89" i="1" s="1"/>
  <c r="AH88" i="1"/>
  <c r="AH87" i="1"/>
  <c r="AC88" i="1"/>
  <c r="AH91" i="1"/>
  <c r="AI87" i="1"/>
  <c r="AQ86" i="1"/>
  <c r="AC85" i="1"/>
  <c r="AC82" i="1"/>
  <c r="AH85" i="1"/>
  <c r="AS85" i="1" s="1"/>
  <c r="AM78" i="1"/>
  <c r="AM84" i="1"/>
  <c r="AM81" i="1"/>
  <c r="AM80" i="1"/>
  <c r="AM82" i="1"/>
  <c r="AI80" i="1"/>
  <c r="AI82" i="1"/>
  <c r="AI79" i="1"/>
  <c r="AI83" i="1"/>
  <c r="AI78" i="1"/>
  <c r="AI84" i="1"/>
  <c r="AQ80" i="1"/>
  <c r="AL83" i="1"/>
  <c r="AC80" i="1"/>
  <c r="AH83" i="1"/>
  <c r="AS83" i="1" s="1"/>
  <c r="AU65" i="1"/>
  <c r="AN135" i="1"/>
  <c r="AJ135" i="1"/>
  <c r="AF135" i="1"/>
  <c r="AQ135" i="1" s="1"/>
  <c r="AN134" i="1"/>
  <c r="AJ134" i="1"/>
  <c r="AU134" i="1" s="1"/>
  <c r="AF134" i="1"/>
  <c r="AN133" i="1"/>
  <c r="AY133" i="1" s="1"/>
  <c r="AJ133" i="1"/>
  <c r="AF133" i="1"/>
  <c r="AW133" i="1" s="1"/>
  <c r="AN132" i="1"/>
  <c r="AJ132" i="1"/>
  <c r="AU132" i="1" s="1"/>
  <c r="AF132" i="1"/>
  <c r="AS132" i="1" s="1"/>
  <c r="AN131" i="1"/>
  <c r="AJ131" i="1"/>
  <c r="AF131" i="1"/>
  <c r="AQ131" i="1" s="1"/>
  <c r="AN130" i="1"/>
  <c r="AJ130" i="1"/>
  <c r="AU130" i="1" s="1"/>
  <c r="AF130" i="1"/>
  <c r="AF110" i="1"/>
  <c r="AM108" i="1"/>
  <c r="AI108" i="1"/>
  <c r="AM106" i="1"/>
  <c r="AI107" i="1"/>
  <c r="AM105" i="1"/>
  <c r="AI105" i="1"/>
  <c r="AP104" i="1"/>
  <c r="AP103" i="1"/>
  <c r="AP102" i="1"/>
  <c r="AP101" i="1"/>
  <c r="AP100" i="1"/>
  <c r="AP99" i="1"/>
  <c r="AP98" i="1"/>
  <c r="AP95" i="1"/>
  <c r="AL93" i="1"/>
  <c r="AY89" i="1"/>
  <c r="AQ87" i="1"/>
  <c r="AM86" i="1"/>
  <c r="AQ85" i="1"/>
  <c r="AK86" i="1"/>
  <c r="AG86" i="1"/>
  <c r="AP79" i="1"/>
  <c r="AK91" i="1"/>
  <c r="AG91" i="1"/>
  <c r="AU83" i="1"/>
  <c r="AP82" i="1"/>
  <c r="AK85" i="1"/>
  <c r="AG85" i="1"/>
  <c r="AL84" i="1"/>
  <c r="AW84" i="1" s="1"/>
  <c r="AC81" i="1"/>
  <c r="AH84" i="1"/>
  <c r="AK83" i="1"/>
  <c r="AG83" i="1"/>
  <c r="AQ77" i="1"/>
  <c r="AL80" i="1"/>
  <c r="AW80" i="1" s="1"/>
  <c r="AC77" i="1"/>
  <c r="AH80" i="1"/>
  <c r="AM73" i="1"/>
  <c r="AI72" i="1"/>
  <c r="AI73" i="1"/>
  <c r="AY67" i="1"/>
  <c r="AP54" i="1"/>
  <c r="AL38" i="1"/>
  <c r="AL39" i="1"/>
  <c r="AH38" i="1"/>
  <c r="AH39" i="1"/>
  <c r="AM107" i="1"/>
  <c r="AI106" i="1"/>
  <c r="AK92" i="1"/>
  <c r="AG92" i="1"/>
  <c r="AK88" i="1"/>
  <c r="AG88" i="1"/>
  <c r="AC84" i="1"/>
  <c r="AU82" i="1"/>
  <c r="AP81" i="1"/>
  <c r="AK84" i="1"/>
  <c r="AG84" i="1"/>
  <c r="AU80" i="1"/>
  <c r="AL81" i="1"/>
  <c r="AW81" i="1" s="1"/>
  <c r="AC78" i="1"/>
  <c r="AH81" i="1"/>
  <c r="AY81" i="1" s="1"/>
  <c r="AP77" i="1"/>
  <c r="AM68" i="1"/>
  <c r="AP68" i="1" s="1"/>
  <c r="AM71" i="1"/>
  <c r="AI70" i="1"/>
  <c r="AI71" i="1"/>
  <c r="AP60" i="1"/>
  <c r="AP52" i="1"/>
  <c r="AK93" i="1"/>
  <c r="AG93" i="1"/>
  <c r="AK89" i="1"/>
  <c r="AG89" i="1"/>
  <c r="AK87" i="1"/>
  <c r="AG87" i="1"/>
  <c r="AY83" i="1"/>
  <c r="AQ83" i="1"/>
  <c r="AC83" i="1"/>
  <c r="AU81" i="1"/>
  <c r="AL82" i="1"/>
  <c r="AW82" i="1" s="1"/>
  <c r="AC79" i="1"/>
  <c r="AH82" i="1"/>
  <c r="AQ82" i="1" s="1"/>
  <c r="AL75" i="1"/>
  <c r="AL76" i="1"/>
  <c r="AW76" i="1" s="1"/>
  <c r="AL77" i="1"/>
  <c r="AL78" i="1"/>
  <c r="AW78" i="1" s="1"/>
  <c r="AC75" i="1"/>
  <c r="AH75" i="1"/>
  <c r="AS75" i="1" s="1"/>
  <c r="AH76" i="1"/>
  <c r="AQ76" i="1" s="1"/>
  <c r="AH77" i="1"/>
  <c r="AS77" i="1" s="1"/>
  <c r="AH78" i="1"/>
  <c r="AY71" i="1"/>
  <c r="AP71" i="1"/>
  <c r="AM66" i="1"/>
  <c r="AM65" i="1"/>
  <c r="AM67" i="1"/>
  <c r="AM69" i="1"/>
  <c r="AI66" i="1"/>
  <c r="AI68" i="1"/>
  <c r="AI65" i="1"/>
  <c r="AI67" i="1"/>
  <c r="AI69" i="1"/>
  <c r="AM64" i="1"/>
  <c r="AP58" i="1"/>
  <c r="AK74" i="1"/>
  <c r="AP74" i="1" s="1"/>
  <c r="AN73" i="1"/>
  <c r="AC73" i="1"/>
  <c r="AK72" i="1"/>
  <c r="AC71" i="1"/>
  <c r="AL73" i="1"/>
  <c r="AH73" i="1"/>
  <c r="AC69" i="1"/>
  <c r="AL71" i="1"/>
  <c r="AH71" i="1"/>
  <c r="AC67" i="1"/>
  <c r="AL69" i="1"/>
  <c r="AH69" i="1"/>
  <c r="AN64" i="1"/>
  <c r="AJ64" i="1"/>
  <c r="AU64" i="1" s="1"/>
  <c r="AF64" i="1"/>
  <c r="AC65" i="1"/>
  <c r="AN63" i="1"/>
  <c r="AJ63" i="1"/>
  <c r="AU63" i="1" s="1"/>
  <c r="AF63" i="1"/>
  <c r="AL66" i="1"/>
  <c r="AH66" i="1"/>
  <c r="AF62" i="1"/>
  <c r="AL64" i="1"/>
  <c r="AH64" i="1"/>
  <c r="AL62" i="1"/>
  <c r="AH62" i="1"/>
  <c r="AL60" i="1"/>
  <c r="AH60" i="1"/>
  <c r="AL58" i="1"/>
  <c r="AW58" i="1" s="1"/>
  <c r="AH58" i="1"/>
  <c r="AL56" i="1"/>
  <c r="AH56" i="1"/>
  <c r="AM50" i="1"/>
  <c r="AI48" i="1"/>
  <c r="AI49" i="1"/>
  <c r="AI51" i="1"/>
  <c r="AI46" i="1"/>
  <c r="AI47" i="1"/>
  <c r="AP49" i="1"/>
  <c r="AL51" i="1"/>
  <c r="AH51" i="1"/>
  <c r="AY44" i="1"/>
  <c r="AQ43" i="1"/>
  <c r="AK78" i="1"/>
  <c r="AG78" i="1"/>
  <c r="AK77" i="1"/>
  <c r="AG77" i="1"/>
  <c r="AK76" i="1"/>
  <c r="AG76" i="1"/>
  <c r="AK75" i="1"/>
  <c r="AG75" i="1"/>
  <c r="AJ68" i="1"/>
  <c r="AJ66" i="1"/>
  <c r="AU66" i="1" s="1"/>
  <c r="AI64" i="1"/>
  <c r="AP63" i="1"/>
  <c r="AP61" i="1"/>
  <c r="AP59" i="1"/>
  <c r="AP57" i="1"/>
  <c r="AP53" i="1"/>
  <c r="AM51" i="1"/>
  <c r="AU50" i="1"/>
  <c r="AM34" i="1"/>
  <c r="AM36" i="1"/>
  <c r="AM35" i="1"/>
  <c r="AM37" i="1"/>
  <c r="AM33" i="1"/>
  <c r="AM38" i="1"/>
  <c r="AI33" i="1"/>
  <c r="AI36" i="1"/>
  <c r="AI35" i="1"/>
  <c r="AI38" i="1"/>
  <c r="AI37" i="1"/>
  <c r="AM32" i="1"/>
  <c r="AC74" i="1"/>
  <c r="AF73" i="1"/>
  <c r="AC72" i="1"/>
  <c r="AF71" i="1"/>
  <c r="AL74" i="1"/>
  <c r="AH74" i="1"/>
  <c r="AS74" i="1" s="1"/>
  <c r="AC70" i="1"/>
  <c r="AF69" i="1"/>
  <c r="AU69" i="1" s="1"/>
  <c r="AL72" i="1"/>
  <c r="AH72" i="1"/>
  <c r="AS72" i="1" s="1"/>
  <c r="AC68" i="1"/>
  <c r="AF67" i="1"/>
  <c r="AL70" i="1"/>
  <c r="AH70" i="1"/>
  <c r="AS70" i="1" s="1"/>
  <c r="AC66" i="1"/>
  <c r="AF65" i="1"/>
  <c r="AY65" i="1" s="1"/>
  <c r="AL68" i="1"/>
  <c r="AH68" i="1"/>
  <c r="AS68" i="1" s="1"/>
  <c r="AL67" i="1"/>
  <c r="AH67" i="1"/>
  <c r="AS67" i="1" s="1"/>
  <c r="AN62" i="1"/>
  <c r="AJ62" i="1"/>
  <c r="AU62" i="1" s="1"/>
  <c r="AL65" i="1"/>
  <c r="AH65" i="1"/>
  <c r="AS65" i="1" s="1"/>
  <c r="AL63" i="1"/>
  <c r="AH63" i="1"/>
  <c r="AL61" i="1"/>
  <c r="AH61" i="1"/>
  <c r="AL59" i="1"/>
  <c r="AW59" i="1" s="1"/>
  <c r="AH59" i="1"/>
  <c r="AY55" i="1"/>
  <c r="AQ55" i="1"/>
  <c r="AL57" i="1"/>
  <c r="AH57" i="1"/>
  <c r="AL54" i="1"/>
  <c r="AL55" i="1"/>
  <c r="AW55" i="1" s="1"/>
  <c r="AH54" i="1"/>
  <c r="AH55" i="1"/>
  <c r="AL52" i="1"/>
  <c r="AW52" i="1" s="1"/>
  <c r="AH52" i="1"/>
  <c r="AU41" i="1"/>
  <c r="AN30" i="1"/>
  <c r="AN27" i="1"/>
  <c r="AY27" i="1" s="1"/>
  <c r="AN29" i="1"/>
  <c r="AN25" i="1"/>
  <c r="AJ30" i="1"/>
  <c r="AJ29" i="1"/>
  <c r="AC27" i="1"/>
  <c r="AF29" i="1"/>
  <c r="AF26" i="1"/>
  <c r="AF28" i="1"/>
  <c r="AC64" i="1"/>
  <c r="AC62" i="1"/>
  <c r="AC61" i="1"/>
  <c r="AC60" i="1"/>
  <c r="AC59" i="1"/>
  <c r="AC58" i="1"/>
  <c r="AC57" i="1"/>
  <c r="AC56" i="1"/>
  <c r="AC55" i="1"/>
  <c r="AC54" i="1"/>
  <c r="AL53" i="1"/>
  <c r="AH53" i="1"/>
  <c r="AC53" i="1"/>
  <c r="AC52" i="1"/>
  <c r="AK51" i="1"/>
  <c r="AF51" i="1"/>
  <c r="AN50" i="1"/>
  <c r="AI50" i="1"/>
  <c r="AC50" i="1"/>
  <c r="AM47" i="1"/>
  <c r="AM46" i="1"/>
  <c r="AI34" i="1"/>
  <c r="AM22" i="1"/>
  <c r="AM24" i="1"/>
  <c r="AM23" i="1"/>
  <c r="AC21" i="1"/>
  <c r="AI22" i="1"/>
  <c r="AI24" i="1"/>
  <c r="AI23" i="1"/>
  <c r="AJ51" i="1"/>
  <c r="AJ49" i="1"/>
  <c r="AL50" i="1"/>
  <c r="AW50" i="1" s="1"/>
  <c r="AH50" i="1"/>
  <c r="AL49" i="1"/>
  <c r="AW49" i="1" s="1"/>
  <c r="AH49" i="1"/>
  <c r="AQ49" i="1" s="1"/>
  <c r="AL48" i="1"/>
  <c r="AH48" i="1"/>
  <c r="AL47" i="1"/>
  <c r="AH47" i="1"/>
  <c r="AL46" i="1"/>
  <c r="AW46" i="1" s="1"/>
  <c r="AH46" i="1"/>
  <c r="AL45" i="1"/>
  <c r="AH45" i="1"/>
  <c r="AL44" i="1"/>
  <c r="AW44" i="1" s="1"/>
  <c r="AH44" i="1"/>
  <c r="AL43" i="1"/>
  <c r="AH43" i="1"/>
  <c r="AU43" i="1" s="1"/>
  <c r="AL42" i="1"/>
  <c r="AW42" i="1" s="1"/>
  <c r="AH42" i="1"/>
  <c r="AQ42" i="1" s="1"/>
  <c r="AL40" i="1"/>
  <c r="AL41" i="1"/>
  <c r="AW41" i="1" s="1"/>
  <c r="AH40" i="1"/>
  <c r="AS40" i="1" s="1"/>
  <c r="AH41" i="1"/>
  <c r="AY41" i="1" s="1"/>
  <c r="AJ35" i="1"/>
  <c r="AP27" i="1"/>
  <c r="AN52" i="1"/>
  <c r="AC51" i="1"/>
  <c r="AF50" i="1"/>
  <c r="AF47" i="1"/>
  <c r="AQ47" i="1" s="1"/>
  <c r="AC49" i="1"/>
  <c r="AN48" i="1"/>
  <c r="AY48" i="1" s="1"/>
  <c r="AP46" i="1"/>
  <c r="AP45" i="1"/>
  <c r="AP44" i="1"/>
  <c r="AP43" i="1"/>
  <c r="AP42" i="1"/>
  <c r="AP41" i="1"/>
  <c r="AP40" i="1"/>
  <c r="AP39" i="1"/>
  <c r="AP38" i="1"/>
  <c r="AN38" i="1"/>
  <c r="AN39" i="1"/>
  <c r="AY39" i="1" s="1"/>
  <c r="AN40" i="1"/>
  <c r="AN36" i="1"/>
  <c r="AJ37" i="1"/>
  <c r="AJ38" i="1"/>
  <c r="AJ39" i="1"/>
  <c r="AJ40" i="1"/>
  <c r="AC37" i="1"/>
  <c r="AF38" i="1"/>
  <c r="AF39" i="1"/>
  <c r="AF40" i="1"/>
  <c r="AF34" i="1"/>
  <c r="AF37" i="1"/>
  <c r="AF35" i="1"/>
  <c r="AJ34" i="1"/>
  <c r="AP33" i="1"/>
  <c r="AP28" i="1"/>
  <c r="AL19" i="1"/>
  <c r="AL22" i="1"/>
  <c r="AL23" i="1"/>
  <c r="AL24" i="1"/>
  <c r="AW24" i="1" s="1"/>
  <c r="AL25" i="1"/>
  <c r="AL20" i="1"/>
  <c r="AL21" i="1"/>
  <c r="AH19" i="1"/>
  <c r="AH22" i="1"/>
  <c r="AH23" i="1"/>
  <c r="AS23" i="1" s="1"/>
  <c r="AH24" i="1"/>
  <c r="AH25" i="1"/>
  <c r="AH20" i="1"/>
  <c r="AH21" i="1"/>
  <c r="AC48" i="1"/>
  <c r="AC47" i="1"/>
  <c r="AC45" i="1"/>
  <c r="AC44" i="1"/>
  <c r="AC43" i="1"/>
  <c r="AC42" i="1"/>
  <c r="AG37" i="1"/>
  <c r="AJ36" i="1"/>
  <c r="AN35" i="1"/>
  <c r="AJ33" i="1"/>
  <c r="AC33" i="1"/>
  <c r="AP32" i="1"/>
  <c r="AM30" i="1"/>
  <c r="AN32" i="1"/>
  <c r="AJ32" i="1"/>
  <c r="AU32" i="1" s="1"/>
  <c r="AC29" i="1"/>
  <c r="AF31" i="1"/>
  <c r="AU31" i="1" s="1"/>
  <c r="AL31" i="1"/>
  <c r="AH31" i="1"/>
  <c r="AS31" i="1" s="1"/>
  <c r="AM29" i="1"/>
  <c r="AI28" i="1"/>
  <c r="AP26" i="1"/>
  <c r="AN28" i="1"/>
  <c r="AJ27" i="1"/>
  <c r="AJ28" i="1"/>
  <c r="AC25" i="1"/>
  <c r="AF27" i="1"/>
  <c r="AC36" i="1"/>
  <c r="AN34" i="1"/>
  <c r="AL37" i="1"/>
  <c r="AW37" i="1" s="1"/>
  <c r="AH37" i="1"/>
  <c r="AL34" i="1"/>
  <c r="AL35" i="1"/>
  <c r="AW35" i="1" s="1"/>
  <c r="AH34" i="1"/>
  <c r="AS34" i="1" s="1"/>
  <c r="AH35" i="1"/>
  <c r="AC31" i="1"/>
  <c r="AI32" i="1"/>
  <c r="AP30" i="1"/>
  <c r="AI29" i="1"/>
  <c r="AL29" i="1"/>
  <c r="AW29" i="1" s="1"/>
  <c r="AH29" i="1"/>
  <c r="AM27" i="1"/>
  <c r="AN22" i="1"/>
  <c r="AN24" i="1"/>
  <c r="AN26" i="1"/>
  <c r="AN20" i="1"/>
  <c r="AJ23" i="1"/>
  <c r="AJ25" i="1"/>
  <c r="AJ22" i="1"/>
  <c r="AU22" i="1" s="1"/>
  <c r="AJ24" i="1"/>
  <c r="AJ26" i="1"/>
  <c r="AC23" i="1"/>
  <c r="AF20" i="1"/>
  <c r="AQ20" i="1" s="1"/>
  <c r="AF23" i="1"/>
  <c r="AF25" i="1"/>
  <c r="AJ21" i="1"/>
  <c r="AG36" i="1"/>
  <c r="AC35" i="1"/>
  <c r="AL36" i="1"/>
  <c r="AW36" i="1" s="1"/>
  <c r="AH36" i="1"/>
  <c r="AL33" i="1"/>
  <c r="AH33" i="1"/>
  <c r="AL27" i="1"/>
  <c r="AH27" i="1"/>
  <c r="AP22" i="1"/>
  <c r="AM31" i="1"/>
  <c r="AS18" i="1"/>
  <c r="AC20" i="1"/>
  <c r="AC19" i="1"/>
  <c r="AM20" i="1"/>
  <c r="AC17" i="1"/>
  <c r="AI20" i="1"/>
  <c r="AM18" i="1"/>
  <c r="AC15" i="1"/>
  <c r="AI18" i="1"/>
  <c r="AC32" i="1"/>
  <c r="AC30" i="1"/>
  <c r="AL32" i="1"/>
  <c r="AH32" i="1"/>
  <c r="AC28" i="1"/>
  <c r="AL30" i="1"/>
  <c r="AH30" i="1"/>
  <c r="AS30" i="1" s="1"/>
  <c r="AC26" i="1"/>
  <c r="AL28" i="1"/>
  <c r="AW28" i="1" s="1"/>
  <c r="AH28" i="1"/>
  <c r="AC24" i="1"/>
  <c r="AL26" i="1"/>
  <c r="AH26" i="1"/>
  <c r="AS26" i="1" s="1"/>
  <c r="AN21" i="1"/>
  <c r="AJ19" i="1"/>
  <c r="AJ20" i="1"/>
  <c r="AF21" i="1"/>
  <c r="AQ21" i="1" s="1"/>
  <c r="AC22" i="1"/>
  <c r="AF19" i="1"/>
  <c r="AQ19" i="1" s="1"/>
  <c r="AW17" i="1"/>
  <c r="AS17" i="1"/>
  <c r="AM21" i="1"/>
  <c r="AC18" i="1"/>
  <c r="AI21" i="1"/>
  <c r="AM19" i="1"/>
  <c r="AC16" i="1"/>
  <c r="AI19" i="1"/>
  <c r="AK21" i="1"/>
  <c r="AG21" i="1"/>
  <c r="AK20" i="1"/>
  <c r="AG20" i="1"/>
  <c r="AQ18" i="1"/>
  <c r="AK18" i="1"/>
  <c r="AG18" i="1"/>
  <c r="AQ17" i="1"/>
  <c r="AQ16" i="1"/>
  <c r="AK17" i="1"/>
  <c r="AG17" i="1"/>
  <c r="AQ15" i="1"/>
  <c r="AQ14" i="1"/>
  <c r="AQ13" i="1"/>
  <c r="AQ12" i="1"/>
  <c r="AQ11" i="1"/>
  <c r="AQ10" i="1"/>
  <c r="AQ9" i="1"/>
  <c r="AQ8" i="1"/>
  <c r="AQ7" i="1"/>
  <c r="AQ6" i="1"/>
  <c r="AC3" i="1"/>
  <c r="AM6" i="1"/>
  <c r="AM7" i="1"/>
  <c r="AI6" i="1"/>
  <c r="AI7" i="1"/>
  <c r="AM17" i="1"/>
  <c r="AC14" i="1"/>
  <c r="AI17" i="1"/>
  <c r="AM16" i="1"/>
  <c r="AC13" i="1"/>
  <c r="AI16" i="1"/>
  <c r="AM15" i="1"/>
  <c r="AC12" i="1"/>
  <c r="AI15" i="1"/>
  <c r="AM14" i="1"/>
  <c r="AC11" i="1"/>
  <c r="AI14" i="1"/>
  <c r="AM13" i="1"/>
  <c r="AC10" i="1"/>
  <c r="AI13" i="1"/>
  <c r="AM12" i="1"/>
  <c r="AC9" i="1"/>
  <c r="AI12" i="1"/>
  <c r="AM11" i="1"/>
  <c r="AC8" i="1"/>
  <c r="AI11" i="1"/>
  <c r="AM10" i="1"/>
  <c r="AC7" i="1"/>
  <c r="AI10" i="1"/>
  <c r="AM8" i="1"/>
  <c r="AM9" i="1"/>
  <c r="AC6" i="1"/>
  <c r="AI8" i="1"/>
  <c r="AI9" i="1"/>
  <c r="AK6" i="1"/>
  <c r="AK7" i="1"/>
  <c r="AK8" i="1"/>
  <c r="AG6" i="1"/>
  <c r="AG7" i="1"/>
  <c r="AG8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K19" i="1"/>
  <c r="AG19" i="1"/>
  <c r="AK10" i="1"/>
  <c r="AG10" i="1"/>
  <c r="AP66" i="1" l="1"/>
  <c r="AP267" i="1"/>
  <c r="AP135" i="1"/>
  <c r="AP271" i="1"/>
  <c r="AS33" i="1"/>
  <c r="AW20" i="1"/>
  <c r="AQ38" i="1"/>
  <c r="AQ51" i="1"/>
  <c r="AY59" i="1"/>
  <c r="AU52" i="1"/>
  <c r="AS60" i="1"/>
  <c r="AP65" i="1"/>
  <c r="AQ66" i="1"/>
  <c r="AS38" i="1"/>
  <c r="AQ110" i="1"/>
  <c r="AY49" i="1"/>
  <c r="AY26" i="1"/>
  <c r="AU36" i="1"/>
  <c r="AW22" i="1"/>
  <c r="AU38" i="1"/>
  <c r="AY33" i="1"/>
  <c r="AS53" i="1"/>
  <c r="AS54" i="1"/>
  <c r="AU53" i="1"/>
  <c r="AS61" i="1"/>
  <c r="AU61" i="1"/>
  <c r="AQ54" i="1"/>
  <c r="AY58" i="1"/>
  <c r="AU60" i="1"/>
  <c r="AS73" i="1"/>
  <c r="AU73" i="1"/>
  <c r="AQ95" i="1"/>
  <c r="AU74" i="1"/>
  <c r="AU84" i="1"/>
  <c r="AS100" i="1"/>
  <c r="AW101" i="1"/>
  <c r="AS108" i="1"/>
  <c r="AY88" i="1"/>
  <c r="AY108" i="1"/>
  <c r="AU117" i="1"/>
  <c r="AS125" i="1"/>
  <c r="AU125" i="1"/>
  <c r="AQ125" i="1"/>
  <c r="AY125" i="1"/>
  <c r="AS128" i="1"/>
  <c r="AY128" i="1"/>
  <c r="AQ128" i="1"/>
  <c r="AU128" i="1"/>
  <c r="AQ221" i="1"/>
  <c r="AS221" i="1"/>
  <c r="AW221" i="1"/>
  <c r="AQ249" i="1"/>
  <c r="AS249" i="1"/>
  <c r="AW249" i="1"/>
  <c r="AQ265" i="1"/>
  <c r="AS265" i="1"/>
  <c r="AW265" i="1"/>
  <c r="AU119" i="1"/>
  <c r="AQ165" i="1"/>
  <c r="AP246" i="1"/>
  <c r="AP262" i="1"/>
  <c r="AU109" i="1"/>
  <c r="AU181" i="1"/>
  <c r="AU221" i="1"/>
  <c r="AU237" i="1"/>
  <c r="AP288" i="1"/>
  <c r="AQ182" i="1"/>
  <c r="AP204" i="1"/>
  <c r="AU199" i="1"/>
  <c r="AU204" i="1"/>
  <c r="AY205" i="1"/>
  <c r="AY210" i="1"/>
  <c r="AQ215" i="1"/>
  <c r="AW215" i="1"/>
  <c r="AS215" i="1"/>
  <c r="AU215" i="1"/>
  <c r="AY215" i="1"/>
  <c r="AQ220" i="1"/>
  <c r="AS220" i="1"/>
  <c r="AW220" i="1"/>
  <c r="AU220" i="1"/>
  <c r="AY221" i="1"/>
  <c r="AY226" i="1"/>
  <c r="AQ231" i="1"/>
  <c r="AW231" i="1"/>
  <c r="AS231" i="1"/>
  <c r="AU231" i="1"/>
  <c r="AY231" i="1"/>
  <c r="AQ236" i="1"/>
  <c r="AS236" i="1"/>
  <c r="AW236" i="1"/>
  <c r="AU236" i="1"/>
  <c r="AY237" i="1"/>
  <c r="AY242" i="1"/>
  <c r="AQ247" i="1"/>
  <c r="AW247" i="1"/>
  <c r="AS247" i="1"/>
  <c r="AU247" i="1"/>
  <c r="AY247" i="1"/>
  <c r="AQ251" i="1"/>
  <c r="AW251" i="1"/>
  <c r="AS251" i="1"/>
  <c r="AU251" i="1"/>
  <c r="AY251" i="1"/>
  <c r="AQ256" i="1"/>
  <c r="AS256" i="1"/>
  <c r="AW256" i="1"/>
  <c r="AQ260" i="1"/>
  <c r="AS260" i="1"/>
  <c r="AW260" i="1"/>
  <c r="AY259" i="1"/>
  <c r="AU263" i="1"/>
  <c r="AY263" i="1"/>
  <c r="AQ267" i="1"/>
  <c r="AW267" i="1"/>
  <c r="AS267" i="1"/>
  <c r="AY267" i="1"/>
  <c r="AQ271" i="1"/>
  <c r="AW271" i="1"/>
  <c r="AS271" i="1"/>
  <c r="AY271" i="1"/>
  <c r="AP278" i="1"/>
  <c r="AU276" i="1"/>
  <c r="AY280" i="1"/>
  <c r="AS148" i="1"/>
  <c r="AU148" i="1"/>
  <c r="AY148" i="1"/>
  <c r="AQ148" i="1"/>
  <c r="AS151" i="1"/>
  <c r="AQ151" i="1"/>
  <c r="AW151" i="1"/>
  <c r="AQ170" i="1"/>
  <c r="AP172" i="1"/>
  <c r="AY185" i="1"/>
  <c r="AP260" i="1"/>
  <c r="AY126" i="1"/>
  <c r="AP279" i="1"/>
  <c r="AP6" i="1"/>
  <c r="AU20" i="1"/>
  <c r="AW26" i="1"/>
  <c r="AS32" i="1"/>
  <c r="AP15" i="1"/>
  <c r="AP17" i="1"/>
  <c r="AP19" i="1"/>
  <c r="AW33" i="1"/>
  <c r="AQ33" i="1"/>
  <c r="AU21" i="1"/>
  <c r="AU25" i="1"/>
  <c r="AY24" i="1"/>
  <c r="AY34" i="1"/>
  <c r="AU28" i="1"/>
  <c r="AW31" i="1"/>
  <c r="AY32" i="1"/>
  <c r="AP37" i="1"/>
  <c r="AS20" i="1"/>
  <c r="AS22" i="1"/>
  <c r="AW25" i="1"/>
  <c r="AW19" i="1"/>
  <c r="AP29" i="1"/>
  <c r="AU34" i="1"/>
  <c r="AQ34" i="1"/>
  <c r="AU37" i="1"/>
  <c r="AY38" i="1"/>
  <c r="AP47" i="1"/>
  <c r="AU47" i="1"/>
  <c r="AY52" i="1"/>
  <c r="AS44" i="1"/>
  <c r="AW45" i="1"/>
  <c r="AS48" i="1"/>
  <c r="AS50" i="1"/>
  <c r="AY46" i="1"/>
  <c r="AP23" i="1"/>
  <c r="AW53" i="1"/>
  <c r="AQ26" i="1"/>
  <c r="AU30" i="1"/>
  <c r="AY30" i="1"/>
  <c r="AY53" i="1"/>
  <c r="AU55" i="1"/>
  <c r="AQ57" i="1"/>
  <c r="AW61" i="1"/>
  <c r="AS63" i="1"/>
  <c r="AY61" i="1"/>
  <c r="AY62" i="1"/>
  <c r="AW68" i="1"/>
  <c r="AW70" i="1"/>
  <c r="AW72" i="1"/>
  <c r="AW74" i="1"/>
  <c r="AQ44" i="1"/>
  <c r="AU68" i="1"/>
  <c r="AS51" i="1"/>
  <c r="AY51" i="1"/>
  <c r="AU54" i="1"/>
  <c r="AQ56" i="1"/>
  <c r="AW60" i="1"/>
  <c r="AS62" i="1"/>
  <c r="AY60" i="1"/>
  <c r="AS66" i="1"/>
  <c r="AY63" i="1"/>
  <c r="AY64" i="1"/>
  <c r="AS71" i="1"/>
  <c r="AW73" i="1"/>
  <c r="AY73" i="1"/>
  <c r="AU45" i="1"/>
  <c r="AS78" i="1"/>
  <c r="AW75" i="1"/>
  <c r="AU77" i="1"/>
  <c r="AQ78" i="1"/>
  <c r="AW39" i="1"/>
  <c r="AU72" i="1"/>
  <c r="AY72" i="1"/>
  <c r="AS80" i="1"/>
  <c r="AY77" i="1"/>
  <c r="AP80" i="1"/>
  <c r="AQ81" i="1"/>
  <c r="AQ70" i="1"/>
  <c r="AP83" i="1"/>
  <c r="AP88" i="1"/>
  <c r="AW93" i="1"/>
  <c r="AP106" i="1"/>
  <c r="AQ130" i="1"/>
  <c r="AU131" i="1"/>
  <c r="AY132" i="1"/>
  <c r="AQ134" i="1"/>
  <c r="AU135" i="1"/>
  <c r="AW83" i="1"/>
  <c r="AP87" i="1"/>
  <c r="AS87" i="1"/>
  <c r="AU87" i="1"/>
  <c r="AW86" i="1"/>
  <c r="AS86" i="1"/>
  <c r="AY86" i="1"/>
  <c r="AQ89" i="1"/>
  <c r="AS94" i="1"/>
  <c r="AW92" i="1"/>
  <c r="AQ94" i="1"/>
  <c r="AU97" i="1"/>
  <c r="AU93" i="1"/>
  <c r="AY95" i="1"/>
  <c r="AQ98" i="1"/>
  <c r="AQ99" i="1"/>
  <c r="AQ100" i="1"/>
  <c r="AQ101" i="1"/>
  <c r="AQ102" i="1"/>
  <c r="AQ103" i="1"/>
  <c r="AQ104" i="1"/>
  <c r="AQ105" i="1"/>
  <c r="AQ106" i="1"/>
  <c r="AQ107" i="1"/>
  <c r="AY70" i="1"/>
  <c r="AP85" i="1"/>
  <c r="AP107" i="1"/>
  <c r="AP109" i="1"/>
  <c r="AY80" i="1"/>
  <c r="AP89" i="1"/>
  <c r="AW100" i="1"/>
  <c r="AQ112" i="1"/>
  <c r="AU112" i="1"/>
  <c r="AP110" i="1"/>
  <c r="AP142" i="1"/>
  <c r="AP150" i="1"/>
  <c r="AP158" i="1"/>
  <c r="AP72" i="1"/>
  <c r="AS111" i="1"/>
  <c r="AW109" i="1"/>
  <c r="AP114" i="1"/>
  <c r="AY90" i="1"/>
  <c r="AS105" i="1"/>
  <c r="AP143" i="1"/>
  <c r="AY87" i="1"/>
  <c r="AY117" i="1"/>
  <c r="AY123" i="1"/>
  <c r="AW162" i="1"/>
  <c r="AW164" i="1"/>
  <c r="AY114" i="1"/>
  <c r="AS114" i="1"/>
  <c r="AS122" i="1"/>
  <c r="AQ122" i="1"/>
  <c r="AY122" i="1"/>
  <c r="AP126" i="1"/>
  <c r="AY159" i="1"/>
  <c r="AU161" i="1"/>
  <c r="AS172" i="1"/>
  <c r="AW174" i="1"/>
  <c r="AS180" i="1"/>
  <c r="AW182" i="1"/>
  <c r="AS188" i="1"/>
  <c r="AS99" i="1"/>
  <c r="AY115" i="1"/>
  <c r="AW120" i="1"/>
  <c r="AS124" i="1"/>
  <c r="AY124" i="1"/>
  <c r="AQ124" i="1"/>
  <c r="AU124" i="1"/>
  <c r="AW128" i="1"/>
  <c r="AS161" i="1"/>
  <c r="AW165" i="1"/>
  <c r="AU168" i="1"/>
  <c r="AY172" i="1"/>
  <c r="AU176" i="1"/>
  <c r="AY180" i="1"/>
  <c r="AU184" i="1"/>
  <c r="AQ191" i="1"/>
  <c r="AQ201" i="1"/>
  <c r="AS201" i="1"/>
  <c r="AW201" i="1"/>
  <c r="AQ217" i="1"/>
  <c r="AS217" i="1"/>
  <c r="AW217" i="1"/>
  <c r="AQ233" i="1"/>
  <c r="AS233" i="1"/>
  <c r="AW233" i="1"/>
  <c r="AP274" i="1"/>
  <c r="AP276" i="1"/>
  <c r="AY113" i="1"/>
  <c r="AQ121" i="1"/>
  <c r="AQ126" i="1"/>
  <c r="AS158" i="1"/>
  <c r="AQ158" i="1"/>
  <c r="AU158" i="1"/>
  <c r="AY158" i="1"/>
  <c r="AQ163" i="1"/>
  <c r="AY166" i="1"/>
  <c r="AS167" i="1"/>
  <c r="AP168" i="1"/>
  <c r="AS173" i="1"/>
  <c r="AY178" i="1"/>
  <c r="AP181" i="1"/>
  <c r="AS189" i="1"/>
  <c r="AP280" i="1"/>
  <c r="AY109" i="1"/>
  <c r="AP122" i="1"/>
  <c r="AW153" i="1"/>
  <c r="AY153" i="1"/>
  <c r="AS154" i="1"/>
  <c r="AQ154" i="1"/>
  <c r="AY154" i="1"/>
  <c r="AU154" i="1"/>
  <c r="AU167" i="1"/>
  <c r="AS171" i="1"/>
  <c r="AY176" i="1"/>
  <c r="AW179" i="1"/>
  <c r="AQ183" i="1"/>
  <c r="AQ184" i="1"/>
  <c r="AW190" i="1"/>
  <c r="AY189" i="1"/>
  <c r="AP197" i="1"/>
  <c r="AP205" i="1"/>
  <c r="AP213" i="1"/>
  <c r="AP221" i="1"/>
  <c r="AP229" i="1"/>
  <c r="AP237" i="1"/>
  <c r="AW158" i="1"/>
  <c r="AQ176" i="1"/>
  <c r="AY177" i="1"/>
  <c r="AQ198" i="1"/>
  <c r="AW198" i="1"/>
  <c r="AS198" i="1"/>
  <c r="AQ206" i="1"/>
  <c r="AW206" i="1"/>
  <c r="AS206" i="1"/>
  <c r="AQ214" i="1"/>
  <c r="AW214" i="1"/>
  <c r="AS214" i="1"/>
  <c r="AQ222" i="1"/>
  <c r="AW222" i="1"/>
  <c r="AS222" i="1"/>
  <c r="AQ230" i="1"/>
  <c r="AW230" i="1"/>
  <c r="AS230" i="1"/>
  <c r="AQ238" i="1"/>
  <c r="AW238" i="1"/>
  <c r="AS238" i="1"/>
  <c r="AQ246" i="1"/>
  <c r="AW246" i="1"/>
  <c r="AS246" i="1"/>
  <c r="AQ254" i="1"/>
  <c r="AW254" i="1"/>
  <c r="AS254" i="1"/>
  <c r="AQ262" i="1"/>
  <c r="AW262" i="1"/>
  <c r="AS262" i="1"/>
  <c r="AQ270" i="1"/>
  <c r="AW270" i="1"/>
  <c r="AS270" i="1"/>
  <c r="AQ277" i="1"/>
  <c r="AY277" i="1"/>
  <c r="AU280" i="1"/>
  <c r="AP282" i="1"/>
  <c r="AW283" i="1"/>
  <c r="AU286" i="1"/>
  <c r="AW286" i="1"/>
  <c r="AQ174" i="1"/>
  <c r="AY181" i="1"/>
  <c r="AU191" i="1"/>
  <c r="AY116" i="1"/>
  <c r="AW161" i="1"/>
  <c r="AY169" i="1"/>
  <c r="AP186" i="1"/>
  <c r="AU192" i="1"/>
  <c r="AP244" i="1"/>
  <c r="AP268" i="1"/>
  <c r="AW281" i="1"/>
  <c r="AU160" i="1"/>
  <c r="AP169" i="1"/>
  <c r="AQ196" i="1"/>
  <c r="AS196" i="1"/>
  <c r="AW196" i="1"/>
  <c r="AY195" i="1"/>
  <c r="AQ200" i="1"/>
  <c r="AS200" i="1"/>
  <c r="AW200" i="1"/>
  <c r="AU200" i="1"/>
  <c r="AY201" i="1"/>
  <c r="AY204" i="1"/>
  <c r="AU206" i="1"/>
  <c r="AY206" i="1"/>
  <c r="AQ211" i="1"/>
  <c r="AW211" i="1"/>
  <c r="AS211" i="1"/>
  <c r="AU211" i="1"/>
  <c r="AY211" i="1"/>
  <c r="AQ216" i="1"/>
  <c r="AS216" i="1"/>
  <c r="AW216" i="1"/>
  <c r="AU216" i="1"/>
  <c r="AY217" i="1"/>
  <c r="AY220" i="1"/>
  <c r="AU222" i="1"/>
  <c r="AY222" i="1"/>
  <c r="AQ227" i="1"/>
  <c r="AW227" i="1"/>
  <c r="AS227" i="1"/>
  <c r="AU227" i="1"/>
  <c r="AY227" i="1"/>
  <c r="AQ232" i="1"/>
  <c r="AS232" i="1"/>
  <c r="AW232" i="1"/>
  <c r="AU232" i="1"/>
  <c r="AY233" i="1"/>
  <c r="AY236" i="1"/>
  <c r="AU238" i="1"/>
  <c r="AY238" i="1"/>
  <c r="AQ244" i="1"/>
  <c r="AS244" i="1"/>
  <c r="AW244" i="1"/>
  <c r="AU243" i="1"/>
  <c r="AY243" i="1"/>
  <c r="AQ248" i="1"/>
  <c r="AS248" i="1"/>
  <c r="AW248" i="1"/>
  <c r="AU248" i="1"/>
  <c r="AQ252" i="1"/>
  <c r="AS252" i="1"/>
  <c r="AW252" i="1"/>
  <c r="AU252" i="1"/>
  <c r="AP251" i="1"/>
  <c r="AQ255" i="1"/>
  <c r="AW255" i="1"/>
  <c r="AS255" i="1"/>
  <c r="AU256" i="1"/>
  <c r="AP255" i="1"/>
  <c r="AQ259" i="1"/>
  <c r="AW259" i="1"/>
  <c r="AS259" i="1"/>
  <c r="AU260" i="1"/>
  <c r="AQ264" i="1"/>
  <c r="AS264" i="1"/>
  <c r="AW264" i="1"/>
  <c r="AU264" i="1"/>
  <c r="AP263" i="1"/>
  <c r="AQ268" i="1"/>
  <c r="AS268" i="1"/>
  <c r="AW268" i="1"/>
  <c r="AU268" i="1"/>
  <c r="AQ272" i="1"/>
  <c r="AS272" i="1"/>
  <c r="AW272" i="1"/>
  <c r="AU272" i="1"/>
  <c r="AS276" i="1"/>
  <c r="AW280" i="1"/>
  <c r="AS282" i="1"/>
  <c r="AQ282" i="1"/>
  <c r="AW282" i="1"/>
  <c r="AY287" i="1"/>
  <c r="AQ287" i="1"/>
  <c r="AQ116" i="1"/>
  <c r="AS146" i="1"/>
  <c r="AY146" i="1"/>
  <c r="AQ146" i="1"/>
  <c r="AU146" i="1"/>
  <c r="AW146" i="1"/>
  <c r="AQ172" i="1"/>
  <c r="AP212" i="1"/>
  <c r="AP228" i="1"/>
  <c r="AP236" i="1"/>
  <c r="AP252" i="1"/>
  <c r="AS278" i="1"/>
  <c r="AW278" i="1"/>
  <c r="AQ278" i="1"/>
  <c r="AY282" i="1"/>
  <c r="AP128" i="1"/>
  <c r="AY273" i="1"/>
  <c r="AQ286" i="1"/>
  <c r="AS21" i="1"/>
  <c r="AQ37" i="1"/>
  <c r="AU46" i="1"/>
  <c r="AU29" i="1"/>
  <c r="AQ73" i="1"/>
  <c r="AU94" i="1"/>
  <c r="AU88" i="1"/>
  <c r="AW103" i="1"/>
  <c r="AP84" i="1"/>
  <c r="AP116" i="1"/>
  <c r="AS129" i="1"/>
  <c r="AQ257" i="1"/>
  <c r="AS257" i="1"/>
  <c r="AW257" i="1"/>
  <c r="AQ273" i="1"/>
  <c r="AS273" i="1"/>
  <c r="AS135" i="1"/>
  <c r="AY163" i="1"/>
  <c r="AP176" i="1"/>
  <c r="AP230" i="1"/>
  <c r="AP254" i="1"/>
  <c r="AP270" i="1"/>
  <c r="AP174" i="1"/>
  <c r="AS179" i="1"/>
  <c r="AW187" i="1"/>
  <c r="AQ181" i="1"/>
  <c r="AU205" i="1"/>
  <c r="AS280" i="1"/>
  <c r="AW177" i="1"/>
  <c r="AP170" i="1"/>
  <c r="AQ199" i="1"/>
  <c r="AW199" i="1"/>
  <c r="AS199" i="1"/>
  <c r="AQ204" i="1"/>
  <c r="AS204" i="1"/>
  <c r="AW204" i="1"/>
  <c r="AQ263" i="1"/>
  <c r="AW263" i="1"/>
  <c r="AS263" i="1"/>
  <c r="AU19" i="1"/>
  <c r="AW32" i="1"/>
  <c r="AS27" i="1"/>
  <c r="AQ32" i="1"/>
  <c r="AQ25" i="1"/>
  <c r="AY22" i="1"/>
  <c r="AY31" i="1"/>
  <c r="AW34" i="1"/>
  <c r="AQ31" i="1"/>
  <c r="AU33" i="1"/>
  <c r="AS25" i="1"/>
  <c r="AQ40" i="1"/>
  <c r="AY36" i="1"/>
  <c r="AS43" i="1"/>
  <c r="AS47" i="1"/>
  <c r="AQ29" i="1"/>
  <c r="AW54" i="1"/>
  <c r="AQ59" i="1"/>
  <c r="AQ65" i="1"/>
  <c r="AQ69" i="1"/>
  <c r="AP51" i="1"/>
  <c r="AY54" i="1"/>
  <c r="AQ58" i="1"/>
  <c r="AS64" i="1"/>
  <c r="AW71" i="1"/>
  <c r="AQ75" i="1"/>
  <c r="AQ79" i="1"/>
  <c r="AU70" i="1"/>
  <c r="AW38" i="1"/>
  <c r="AY68" i="1"/>
  <c r="AU79" i="1"/>
  <c r="AP105" i="1"/>
  <c r="AQ133" i="1"/>
  <c r="AU92" i="1"/>
  <c r="AQ91" i="1"/>
  <c r="AY94" i="1"/>
  <c r="AS79" i="1"/>
  <c r="AY76" i="1"/>
  <c r="AP86" i="1"/>
  <c r="AS106" i="1"/>
  <c r="AQ111" i="1"/>
  <c r="AP113" i="1"/>
  <c r="AP132" i="1"/>
  <c r="AP148" i="1"/>
  <c r="AS109" i="1"/>
  <c r="AW107" i="1"/>
  <c r="AW105" i="1"/>
  <c r="AS127" i="1"/>
  <c r="AQ127" i="1"/>
  <c r="AY127" i="1"/>
  <c r="AU127" i="1"/>
  <c r="AS118" i="1"/>
  <c r="AQ118" i="1"/>
  <c r="AY118" i="1"/>
  <c r="AY161" i="1"/>
  <c r="AQ162" i="1"/>
  <c r="AQ171" i="1"/>
  <c r="AP175" i="1"/>
  <c r="AP183" i="1"/>
  <c r="AQ197" i="1"/>
  <c r="AS197" i="1"/>
  <c r="AW197" i="1"/>
  <c r="AQ213" i="1"/>
  <c r="AS213" i="1"/>
  <c r="AW213" i="1"/>
  <c r="AP243" i="1"/>
  <c r="AQ253" i="1"/>
  <c r="AS253" i="1"/>
  <c r="AW253" i="1"/>
  <c r="AQ261" i="1"/>
  <c r="AS261" i="1"/>
  <c r="AW261" i="1"/>
  <c r="AQ269" i="1"/>
  <c r="AS269" i="1"/>
  <c r="AW269" i="1"/>
  <c r="AP253" i="1"/>
  <c r="AP261" i="1"/>
  <c r="AP269" i="1"/>
  <c r="AQ120" i="1"/>
  <c r="AU121" i="1"/>
  <c r="AS126" i="1"/>
  <c r="AU169" i="1"/>
  <c r="AW173" i="1"/>
  <c r="AQ177" i="1"/>
  <c r="AP184" i="1"/>
  <c r="AU185" i="1"/>
  <c r="AW189" i="1"/>
  <c r="AP194" i="1"/>
  <c r="AP202" i="1"/>
  <c r="AP210" i="1"/>
  <c r="AP218" i="1"/>
  <c r="AP226" i="1"/>
  <c r="AP234" i="1"/>
  <c r="AP242" i="1"/>
  <c r="AP250" i="1"/>
  <c r="AP258" i="1"/>
  <c r="AP266" i="1"/>
  <c r="AP285" i="1"/>
  <c r="AP257" i="1"/>
  <c r="AW102" i="1"/>
  <c r="AU118" i="1"/>
  <c r="AP123" i="1"/>
  <c r="AS130" i="1"/>
  <c r="AU164" i="1"/>
  <c r="AY168" i="1"/>
  <c r="AW171" i="1"/>
  <c r="AQ175" i="1"/>
  <c r="AY183" i="1"/>
  <c r="AP189" i="1"/>
  <c r="AS191" i="1"/>
  <c r="AQ188" i="1"/>
  <c r="AP241" i="1"/>
  <c r="AQ178" i="1"/>
  <c r="AU180" i="1"/>
  <c r="AY179" i="1"/>
  <c r="AU249" i="1"/>
  <c r="AU257" i="1"/>
  <c r="AU265" i="1"/>
  <c r="AU273" i="1"/>
  <c r="AY278" i="1"/>
  <c r="AS286" i="1"/>
  <c r="AP284" i="1"/>
  <c r="AQ288" i="1"/>
  <c r="AY288" i="1"/>
  <c r="AP287" i="1"/>
  <c r="AY193" i="1"/>
  <c r="AW276" i="1"/>
  <c r="AQ30" i="1"/>
  <c r="AU172" i="1"/>
  <c r="AY171" i="1"/>
  <c r="AS185" i="1"/>
  <c r="AP185" i="1"/>
  <c r="AP192" i="1"/>
  <c r="AP200" i="1"/>
  <c r="AP208" i="1"/>
  <c r="AP224" i="1"/>
  <c r="AY160" i="1"/>
  <c r="AQ166" i="1"/>
  <c r="AP190" i="1"/>
  <c r="AY197" i="1"/>
  <c r="AY202" i="1"/>
  <c r="AQ207" i="1"/>
  <c r="AW207" i="1"/>
  <c r="AS207" i="1"/>
  <c r="AU207" i="1"/>
  <c r="AY207" i="1"/>
  <c r="AQ212" i="1"/>
  <c r="AS212" i="1"/>
  <c r="AW212" i="1"/>
  <c r="AU212" i="1"/>
  <c r="AY213" i="1"/>
  <c r="AY218" i="1"/>
  <c r="AQ223" i="1"/>
  <c r="AW223" i="1"/>
  <c r="AS223" i="1"/>
  <c r="AU223" i="1"/>
  <c r="AY223" i="1"/>
  <c r="AQ228" i="1"/>
  <c r="AS228" i="1"/>
  <c r="AW228" i="1"/>
  <c r="AU228" i="1"/>
  <c r="AY229" i="1"/>
  <c r="AY234" i="1"/>
  <c r="AQ239" i="1"/>
  <c r="AW239" i="1"/>
  <c r="AS239" i="1"/>
  <c r="AU239" i="1"/>
  <c r="AY239" i="1"/>
  <c r="AQ243" i="1"/>
  <c r="AW243" i="1"/>
  <c r="AS243" i="1"/>
  <c r="AY245" i="1"/>
  <c r="AY249" i="1"/>
  <c r="AY254" i="1"/>
  <c r="AY257" i="1"/>
  <c r="AY262" i="1"/>
  <c r="AY266" i="1"/>
  <c r="AY270" i="1"/>
  <c r="AS281" i="1"/>
  <c r="AU274" i="1"/>
  <c r="AQ285" i="1"/>
  <c r="AP286" i="1"/>
  <c r="AQ22" i="1"/>
  <c r="AS152" i="1"/>
  <c r="AU152" i="1"/>
  <c r="AY152" i="1"/>
  <c r="AQ152" i="1"/>
  <c r="AS150" i="1"/>
  <c r="AQ150" i="1"/>
  <c r="AU150" i="1"/>
  <c r="AY150" i="1"/>
  <c r="AW152" i="1"/>
  <c r="AQ173" i="1"/>
  <c r="AY191" i="1"/>
  <c r="AP256" i="1"/>
  <c r="AP264" i="1"/>
  <c r="AQ283" i="1"/>
  <c r="AS283" i="1"/>
  <c r="AY281" i="1"/>
  <c r="AS133" i="1"/>
  <c r="AU151" i="1"/>
  <c r="AY274" i="1"/>
  <c r="AY149" i="1"/>
  <c r="AW288" i="1"/>
  <c r="AS288" i="1"/>
  <c r="AS45" i="1"/>
  <c r="AP21" i="1"/>
  <c r="AQ28" i="1"/>
  <c r="AQ62" i="1"/>
  <c r="AQ45" i="1"/>
  <c r="AQ74" i="1"/>
  <c r="AQ93" i="1"/>
  <c r="AP108" i="1"/>
  <c r="AP73" i="1"/>
  <c r="AW110" i="1"/>
  <c r="AW98" i="1"/>
  <c r="AP129" i="1"/>
  <c r="AW129" i="1"/>
  <c r="AU129" i="1"/>
  <c r="AQ129" i="1"/>
  <c r="AP166" i="1"/>
  <c r="AQ205" i="1"/>
  <c r="AS205" i="1"/>
  <c r="AW205" i="1"/>
  <c r="AQ237" i="1"/>
  <c r="AS237" i="1"/>
  <c r="AW237" i="1"/>
  <c r="AU126" i="1"/>
  <c r="AU163" i="1"/>
  <c r="AQ169" i="1"/>
  <c r="AQ185" i="1"/>
  <c r="AP198" i="1"/>
  <c r="AP214" i="1"/>
  <c r="AP245" i="1"/>
  <c r="AU175" i="1"/>
  <c r="AY184" i="1"/>
  <c r="AU186" i="1"/>
  <c r="AQ279" i="1"/>
  <c r="AS279" i="1"/>
  <c r="AP272" i="1"/>
  <c r="AY23" i="1"/>
  <c r="AP196" i="1"/>
  <c r="AP220" i="1"/>
  <c r="AQ195" i="1"/>
  <c r="AW195" i="1"/>
  <c r="AS195" i="1"/>
  <c r="AY199" i="1"/>
  <c r="AP34" i="1"/>
  <c r="AU26" i="1"/>
  <c r="AU23" i="1"/>
  <c r="AU27" i="1"/>
  <c r="AS19" i="1"/>
  <c r="AP36" i="1"/>
  <c r="AU40" i="1"/>
  <c r="AY47" i="1"/>
  <c r="AW40" i="1"/>
  <c r="AW48" i="1"/>
  <c r="AU49" i="1"/>
  <c r="AP50" i="1"/>
  <c r="AY25" i="1"/>
  <c r="AS57" i="1"/>
  <c r="AU57" i="1"/>
  <c r="AW63" i="1"/>
  <c r="AQ67" i="1"/>
  <c r="AQ71" i="1"/>
  <c r="AU44" i="1"/>
  <c r="AY43" i="1"/>
  <c r="AW51" i="1"/>
  <c r="AS56" i="1"/>
  <c r="AU56" i="1"/>
  <c r="AW62" i="1"/>
  <c r="AW66" i="1"/>
  <c r="AS69" i="1"/>
  <c r="AY45" i="1"/>
  <c r="AP69" i="1"/>
  <c r="AP78" i="1"/>
  <c r="AP91" i="1"/>
  <c r="AY74" i="1"/>
  <c r="AS81" i="1"/>
  <c r="AY78" i="1"/>
  <c r="AQ84" i="1"/>
  <c r="AU42" i="1"/>
  <c r="AU75" i="1"/>
  <c r="AS84" i="1"/>
  <c r="AY69" i="1"/>
  <c r="AY131" i="1"/>
  <c r="AY135" i="1"/>
  <c r="AP75" i="1"/>
  <c r="AS88" i="1"/>
  <c r="AQ88" i="1"/>
  <c r="AS93" i="1"/>
  <c r="AQ97" i="1"/>
  <c r="AU96" i="1"/>
  <c r="AU91" i="1"/>
  <c r="AW96" i="1"/>
  <c r="AU110" i="1"/>
  <c r="AU111" i="1"/>
  <c r="AP127" i="1"/>
  <c r="AP140" i="1"/>
  <c r="AS90" i="1"/>
  <c r="AS104" i="1"/>
  <c r="AS110" i="1"/>
  <c r="AW112" i="1"/>
  <c r="AS102" i="1"/>
  <c r="AW132" i="1"/>
  <c r="AW163" i="1"/>
  <c r="AP188" i="1"/>
  <c r="AW117" i="1"/>
  <c r="AS170" i="1"/>
  <c r="AS186" i="1"/>
  <c r="AW99" i="1"/>
  <c r="AU122" i="1"/>
  <c r="AQ179" i="1"/>
  <c r="AQ187" i="1"/>
  <c r="AP195" i="1"/>
  <c r="AP211" i="1"/>
  <c r="AP227" i="1"/>
  <c r="AQ229" i="1"/>
  <c r="AS229" i="1"/>
  <c r="AW229" i="1"/>
  <c r="AQ245" i="1"/>
  <c r="AS245" i="1"/>
  <c r="AW245" i="1"/>
  <c r="AP7" i="1"/>
  <c r="AP8" i="1"/>
  <c r="AP9" i="1"/>
  <c r="AP10" i="1"/>
  <c r="AP11" i="1"/>
  <c r="AP12" i="1"/>
  <c r="AP13" i="1"/>
  <c r="AP14" i="1"/>
  <c r="AP16" i="1"/>
  <c r="AP18" i="1"/>
  <c r="AY19" i="1"/>
  <c r="AY21" i="1"/>
  <c r="AS28" i="1"/>
  <c r="AW30" i="1"/>
  <c r="AP20" i="1"/>
  <c r="AW27" i="1"/>
  <c r="AS36" i="1"/>
  <c r="AQ23" i="1"/>
  <c r="AU24" i="1"/>
  <c r="AY20" i="1"/>
  <c r="AP24" i="1"/>
  <c r="AS29" i="1"/>
  <c r="AS35" i="1"/>
  <c r="AS37" i="1"/>
  <c r="AQ27" i="1"/>
  <c r="AY28" i="1"/>
  <c r="AP31" i="1"/>
  <c r="AY35" i="1"/>
  <c r="AS24" i="1"/>
  <c r="AW21" i="1"/>
  <c r="AW23" i="1"/>
  <c r="AQ35" i="1"/>
  <c r="AQ39" i="1"/>
  <c r="AU39" i="1"/>
  <c r="AY40" i="1"/>
  <c r="AQ50" i="1"/>
  <c r="AU35" i="1"/>
  <c r="AS41" i="1"/>
  <c r="AS42" i="1"/>
  <c r="AW43" i="1"/>
  <c r="AS46" i="1"/>
  <c r="AW47" i="1"/>
  <c r="AS49" i="1"/>
  <c r="AQ46" i="1"/>
  <c r="AU51" i="1"/>
  <c r="AY50" i="1"/>
  <c r="AY29" i="1"/>
  <c r="AQ41" i="1"/>
  <c r="AS52" i="1"/>
  <c r="AS55" i="1"/>
  <c r="AQ53" i="1"/>
  <c r="AW57" i="1"/>
  <c r="AS59" i="1"/>
  <c r="AY57" i="1"/>
  <c r="AU59" i="1"/>
  <c r="AQ61" i="1"/>
  <c r="AW65" i="1"/>
  <c r="AW67" i="1"/>
  <c r="AP35" i="1"/>
  <c r="AQ36" i="1"/>
  <c r="AQ48" i="1"/>
  <c r="AQ52" i="1"/>
  <c r="AW56" i="1"/>
  <c r="AS58" i="1"/>
  <c r="AY56" i="1"/>
  <c r="AU58" i="1"/>
  <c r="AQ60" i="1"/>
  <c r="AW64" i="1"/>
  <c r="AQ63" i="1"/>
  <c r="AQ64" i="1"/>
  <c r="AW69" i="1"/>
  <c r="AP67" i="1"/>
  <c r="AU67" i="1"/>
  <c r="AQ72" i="1"/>
  <c r="AS76" i="1"/>
  <c r="AW77" i="1"/>
  <c r="AY75" i="1"/>
  <c r="AS82" i="1"/>
  <c r="AY79" i="1"/>
  <c r="AP64" i="1"/>
  <c r="AY66" i="1"/>
  <c r="AU76" i="1"/>
  <c r="AY84" i="1"/>
  <c r="AS39" i="1"/>
  <c r="AY37" i="1"/>
  <c r="AY42" i="1"/>
  <c r="AQ68" i="1"/>
  <c r="AP70" i="1"/>
  <c r="AU71" i="1"/>
  <c r="AP76" i="1"/>
  <c r="AU90" i="1"/>
  <c r="AP96" i="1"/>
  <c r="AY130" i="1"/>
  <c r="AQ132" i="1"/>
  <c r="AU133" i="1"/>
  <c r="AY134" i="1"/>
  <c r="AU48" i="1"/>
  <c r="AU85" i="1"/>
  <c r="AS91" i="1"/>
  <c r="AS92" i="1"/>
  <c r="AW95" i="1"/>
  <c r="AP93" i="1"/>
  <c r="AQ96" i="1"/>
  <c r="AU95" i="1"/>
  <c r="AY97" i="1"/>
  <c r="AY92" i="1"/>
  <c r="AU98" i="1"/>
  <c r="AU99" i="1"/>
  <c r="AU100" i="1"/>
  <c r="AU101" i="1"/>
  <c r="AU102" i="1"/>
  <c r="AU103" i="1"/>
  <c r="AU104" i="1"/>
  <c r="AU105" i="1"/>
  <c r="AU106" i="1"/>
  <c r="AU107" i="1"/>
  <c r="AU78" i="1"/>
  <c r="AQ90" i="1"/>
  <c r="AW106" i="1"/>
  <c r="AW89" i="1"/>
  <c r="AS103" i="1"/>
  <c r="AY110" i="1"/>
  <c r="AQ108" i="1"/>
  <c r="AY112" i="1"/>
  <c r="AP112" i="1"/>
  <c r="AS119" i="1"/>
  <c r="AP138" i="1"/>
  <c r="AP146" i="1"/>
  <c r="AP154" i="1"/>
  <c r="AP160" i="1"/>
  <c r="AS101" i="1"/>
  <c r="AW104" i="1"/>
  <c r="AW111" i="1"/>
  <c r="AP118" i="1"/>
  <c r="AU86" i="1"/>
  <c r="AS98" i="1"/>
  <c r="AP125" i="1"/>
  <c r="AP131" i="1"/>
  <c r="AP139" i="1"/>
  <c r="AP147" i="1"/>
  <c r="AU115" i="1"/>
  <c r="AQ117" i="1"/>
  <c r="AW123" i="1"/>
  <c r="AQ123" i="1"/>
  <c r="AW131" i="1"/>
  <c r="AW135" i="1"/>
  <c r="AS164" i="1"/>
  <c r="AY82" i="1"/>
  <c r="AQ114" i="1"/>
  <c r="AW115" i="1"/>
  <c r="AW121" i="1"/>
  <c r="AQ159" i="1"/>
  <c r="AS166" i="1"/>
  <c r="AS168" i="1"/>
  <c r="AW170" i="1"/>
  <c r="AS176" i="1"/>
  <c r="AW178" i="1"/>
  <c r="AS184" i="1"/>
  <c r="AW186" i="1"/>
  <c r="AW125" i="1"/>
  <c r="AY129" i="1"/>
  <c r="AS156" i="1"/>
  <c r="AU156" i="1"/>
  <c r="AY156" i="1"/>
  <c r="AQ156" i="1"/>
  <c r="AP163" i="1"/>
  <c r="AS175" i="1"/>
  <c r="AS183" i="1"/>
  <c r="AQ193" i="1"/>
  <c r="AS193" i="1"/>
  <c r="AW193" i="1"/>
  <c r="AQ209" i="1"/>
  <c r="AS209" i="1"/>
  <c r="AW209" i="1"/>
  <c r="AQ225" i="1"/>
  <c r="AS225" i="1"/>
  <c r="AW225" i="1"/>
  <c r="AQ241" i="1"/>
  <c r="AS241" i="1"/>
  <c r="AW241" i="1"/>
  <c r="AP249" i="1"/>
  <c r="AQ113" i="1"/>
  <c r="AQ119" i="1"/>
  <c r="AU120" i="1"/>
  <c r="AY121" i="1"/>
  <c r="AS131" i="1"/>
  <c r="AW157" i="1"/>
  <c r="AY157" i="1"/>
  <c r="AS159" i="1"/>
  <c r="AP161" i="1"/>
  <c r="AU162" i="1"/>
  <c r="AU165" i="1"/>
  <c r="AY162" i="1"/>
  <c r="AQ164" i="1"/>
  <c r="AU166" i="1"/>
  <c r="AY170" i="1"/>
  <c r="AP173" i="1"/>
  <c r="AS181" i="1"/>
  <c r="AY186" i="1"/>
  <c r="AW188" i="1"/>
  <c r="AQ192" i="1"/>
  <c r="AS192" i="1"/>
  <c r="AW192" i="1"/>
  <c r="AP277" i="1"/>
  <c r="AP281" i="1"/>
  <c r="AP273" i="1"/>
  <c r="AP120" i="1"/>
  <c r="AP124" i="1"/>
  <c r="AS134" i="1"/>
  <c r="AS155" i="1"/>
  <c r="AY155" i="1"/>
  <c r="AQ155" i="1"/>
  <c r="AU155" i="1"/>
  <c r="AQ167" i="1"/>
  <c r="AY175" i="1"/>
  <c r="AP182" i="1"/>
  <c r="AU183" i="1"/>
  <c r="AS187" i="1"/>
  <c r="AS190" i="1"/>
  <c r="AP193" i="1"/>
  <c r="AP201" i="1"/>
  <c r="AP209" i="1"/>
  <c r="AP217" i="1"/>
  <c r="AP225" i="1"/>
  <c r="AP233" i="1"/>
  <c r="AY165" i="1"/>
  <c r="AQ180" i="1"/>
  <c r="AU182" i="1"/>
  <c r="AY182" i="1"/>
  <c r="AQ194" i="1"/>
  <c r="AW194" i="1"/>
  <c r="AS194" i="1"/>
  <c r="AQ202" i="1"/>
  <c r="AW202" i="1"/>
  <c r="AS202" i="1"/>
  <c r="AQ210" i="1"/>
  <c r="AW210" i="1"/>
  <c r="AS210" i="1"/>
  <c r="AQ218" i="1"/>
  <c r="AW218" i="1"/>
  <c r="AS218" i="1"/>
  <c r="AQ226" i="1"/>
  <c r="AW226" i="1"/>
  <c r="AS226" i="1"/>
  <c r="AQ234" i="1"/>
  <c r="AW234" i="1"/>
  <c r="AS234" i="1"/>
  <c r="AQ242" i="1"/>
  <c r="AW242" i="1"/>
  <c r="AS242" i="1"/>
  <c r="AQ250" i="1"/>
  <c r="AW250" i="1"/>
  <c r="AS250" i="1"/>
  <c r="AQ258" i="1"/>
  <c r="AW258" i="1"/>
  <c r="AS258" i="1"/>
  <c r="AQ266" i="1"/>
  <c r="AW266" i="1"/>
  <c r="AS266" i="1"/>
  <c r="AS274" i="1"/>
  <c r="AQ274" i="1"/>
  <c r="AW274" i="1"/>
  <c r="AU279" i="1"/>
  <c r="AY279" i="1"/>
  <c r="AU288" i="1"/>
  <c r="AS177" i="1"/>
  <c r="AP178" i="1"/>
  <c r="AY190" i="1"/>
  <c r="AY194" i="1"/>
  <c r="AS277" i="1"/>
  <c r="AW279" i="1"/>
  <c r="AP48" i="1"/>
  <c r="AU174" i="1"/>
  <c r="AY174" i="1"/>
  <c r="AU189" i="1"/>
  <c r="AP248" i="1"/>
  <c r="AS285" i="1"/>
  <c r="AW160" i="1"/>
  <c r="AS169" i="1"/>
  <c r="AP191" i="1"/>
  <c r="AU195" i="1"/>
  <c r="AY196" i="1"/>
  <c r="AU198" i="1"/>
  <c r="AY198" i="1"/>
  <c r="AQ203" i="1"/>
  <c r="AW203" i="1"/>
  <c r="AS203" i="1"/>
  <c r="AU203" i="1"/>
  <c r="AY203" i="1"/>
  <c r="AQ208" i="1"/>
  <c r="AS208" i="1"/>
  <c r="AW208" i="1"/>
  <c r="AU208" i="1"/>
  <c r="AY209" i="1"/>
  <c r="AY212" i="1"/>
  <c r="AU214" i="1"/>
  <c r="AY214" i="1"/>
  <c r="AQ219" i="1"/>
  <c r="AW219" i="1"/>
  <c r="AS219" i="1"/>
  <c r="AU219" i="1"/>
  <c r="AY219" i="1"/>
  <c r="AQ224" i="1"/>
  <c r="AS224" i="1"/>
  <c r="AW224" i="1"/>
  <c r="AU224" i="1"/>
  <c r="AY225" i="1"/>
  <c r="AY228" i="1"/>
  <c r="AU230" i="1"/>
  <c r="AY230" i="1"/>
  <c r="AQ235" i="1"/>
  <c r="AW235" i="1"/>
  <c r="AS235" i="1"/>
  <c r="AU235" i="1"/>
  <c r="AY235" i="1"/>
  <c r="AQ240" i="1"/>
  <c r="AS240" i="1"/>
  <c r="AW240" i="1"/>
  <c r="AU240" i="1"/>
  <c r="AY241" i="1"/>
  <c r="AY244" i="1"/>
  <c r="AU246" i="1"/>
  <c r="AY246" i="1"/>
  <c r="AU250" i="1"/>
  <c r="AY250" i="1"/>
  <c r="AU255" i="1"/>
  <c r="AY253" i="1"/>
  <c r="AY256" i="1"/>
  <c r="AU258" i="1"/>
  <c r="AY258" i="1"/>
  <c r="AY260" i="1"/>
  <c r="AU262" i="1"/>
  <c r="AY261" i="1"/>
  <c r="AU267" i="1"/>
  <c r="AY265" i="1"/>
  <c r="AU271" i="1"/>
  <c r="AY269" i="1"/>
  <c r="AW273" i="1"/>
  <c r="AQ275" i="1"/>
  <c r="AS275" i="1"/>
  <c r="AU275" i="1"/>
  <c r="AW127" i="1"/>
  <c r="AS147" i="1"/>
  <c r="AY147" i="1"/>
  <c r="AU147" i="1"/>
  <c r="AQ147" i="1"/>
  <c r="AW150" i="1"/>
  <c r="AW148" i="1"/>
  <c r="AQ168" i="1"/>
  <c r="AQ190" i="1"/>
  <c r="AP216" i="1"/>
  <c r="AP232" i="1"/>
  <c r="AP240" i="1"/>
  <c r="AQ281" i="1"/>
  <c r="AY283" i="1"/>
  <c r="AY151" i="1"/>
  <c r="AQ157" i="1"/>
  <c r="AY275" i="1"/>
  <c r="AS287" i="1"/>
  <c r="AY276" i="1"/>
  <c r="AU170" i="1"/>
</calcChain>
</file>

<file path=xl/sharedStrings.xml><?xml version="1.0" encoding="utf-8"?>
<sst xmlns="http://schemas.openxmlformats.org/spreadsheetml/2006/main" count="342" uniqueCount="23">
  <si>
    <t>date</t>
  </si>
  <si>
    <t>areaName</t>
  </si>
  <si>
    <t>admissions</t>
  </si>
  <si>
    <t>admissionsRollingRate</t>
  </si>
  <si>
    <t>patients</t>
  </si>
  <si>
    <t>patientsMv</t>
  </si>
  <si>
    <t>cumAdmissions0_to_5</t>
  </si>
  <si>
    <t>cumAdmissionsRollingRate0_to_5</t>
  </si>
  <si>
    <t>cumAdmissions6_to_17</t>
  </si>
  <si>
    <t>cumAdmissionsRollingRate6_to_17</t>
  </si>
  <si>
    <t>cumAdmissions18_to_64</t>
  </si>
  <si>
    <t>cumAdmissionsRollingRate18_to_64</t>
  </si>
  <si>
    <t>cumAdmissions65_to_84</t>
  </si>
  <si>
    <t>cumAdmissionsRollingRate65_to_84</t>
  </si>
  <si>
    <t>cumAdmissions85+</t>
  </si>
  <si>
    <t>cumAdmissionsRollingRate85+</t>
  </si>
  <si>
    <t>0-5</t>
  </si>
  <si>
    <t>18-64</t>
  </si>
  <si>
    <t>65-84</t>
  </si>
  <si>
    <t>6-17</t>
  </si>
  <si>
    <t>85+</t>
  </si>
  <si>
    <t>sum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</si>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</sst>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0" fontId="0" fillId="33" borderId="0" xfId="0" applyFill="1"/>
    <xf numFmtId="164" fontId="0" fillId="33" borderId="0" xfId="1" applyNumberFormat="1" applyFont="1" applyFill="1"/>
    <xf numFmtId="165" fontId="0" fillId="33" borderId="0" xfId="0" applyNumberFormat="1" applyFill="1"/>
    <xf numFmtId="165" fontId="0" fillId="0" borderId="0" xfId="0" applyNumberFormat="1" applyFill="1"/>
    <xf numFmtId="1" fontId="0" fillId="33" borderId="0" xfId="0" applyNumberFormat="1" applyFill="1"/>
    <xf numFmtId="1" fontId="0" fillId="0" borderId="0" xfId="0" applyNumberFormat="1" applyFill="1"/>
    <xf numFmtId="0" fontId="0" fillId="34" borderId="0" xfId="0" applyFill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admissions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data!$A$2:$A$294</c:f>
              <c:numCache>
                <c:formatCode>m/d/yyyy</c:formatCode>
                <c:ptCount val="29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</c:numCache>
            </c:numRef>
          </c:cat>
          <c:val>
            <c:numRef>
              <c:f>data!$C$2:$C$294</c:f>
              <c:numCache>
                <c:formatCode>General</c:formatCode>
                <c:ptCount val="293"/>
                <c:pt idx="0">
                  <c:v>586</c:v>
                </c:pt>
                <c:pt idx="1">
                  <c:v>691</c:v>
                </c:pt>
                <c:pt idx="2">
                  <c:v>777</c:v>
                </c:pt>
                <c:pt idx="3">
                  <c:v>859</c:v>
                </c:pt>
                <c:pt idx="4">
                  <c:v>1128</c:v>
                </c:pt>
                <c:pt idx="5">
                  <c:v>1544</c:v>
                </c:pt>
                <c:pt idx="6">
                  <c:v>1755</c:v>
                </c:pt>
                <c:pt idx="7">
                  <c:v>1639</c:v>
                </c:pt>
                <c:pt idx="8">
                  <c:v>1931</c:v>
                </c:pt>
                <c:pt idx="9">
                  <c:v>1873</c:v>
                </c:pt>
                <c:pt idx="10">
                  <c:v>2186</c:v>
                </c:pt>
                <c:pt idx="11">
                  <c:v>2817</c:v>
                </c:pt>
                <c:pt idx="12">
                  <c:v>2447</c:v>
                </c:pt>
                <c:pt idx="13">
                  <c:v>3099</c:v>
                </c:pt>
                <c:pt idx="14">
                  <c:v>2932</c:v>
                </c:pt>
                <c:pt idx="15">
                  <c:v>2564</c:v>
                </c:pt>
                <c:pt idx="16">
                  <c:v>2593</c:v>
                </c:pt>
                <c:pt idx="17">
                  <c:v>2592</c:v>
                </c:pt>
                <c:pt idx="18">
                  <c:v>2679</c:v>
                </c:pt>
                <c:pt idx="19">
                  <c:v>2744</c:v>
                </c:pt>
                <c:pt idx="20">
                  <c:v>2619</c:v>
                </c:pt>
                <c:pt idx="21">
                  <c:v>2340</c:v>
                </c:pt>
                <c:pt idx="22">
                  <c:v>2196</c:v>
                </c:pt>
                <c:pt idx="23">
                  <c:v>1955</c:v>
                </c:pt>
                <c:pt idx="24">
                  <c:v>1791</c:v>
                </c:pt>
                <c:pt idx="25">
                  <c:v>1912</c:v>
                </c:pt>
                <c:pt idx="26">
                  <c:v>1859</c:v>
                </c:pt>
                <c:pt idx="27">
                  <c:v>1608</c:v>
                </c:pt>
                <c:pt idx="28">
                  <c:v>1777</c:v>
                </c:pt>
                <c:pt idx="29">
                  <c:v>1674</c:v>
                </c:pt>
                <c:pt idx="30">
                  <c:v>1411</c:v>
                </c:pt>
                <c:pt idx="31">
                  <c:v>1475</c:v>
                </c:pt>
                <c:pt idx="32">
                  <c:v>1522</c:v>
                </c:pt>
                <c:pt idx="33">
                  <c:v>1495</c:v>
                </c:pt>
                <c:pt idx="34">
                  <c:v>1310</c:v>
                </c:pt>
                <c:pt idx="35">
                  <c:v>1289</c:v>
                </c:pt>
                <c:pt idx="36">
                  <c:v>1277</c:v>
                </c:pt>
                <c:pt idx="37">
                  <c:v>1080</c:v>
                </c:pt>
                <c:pt idx="38">
                  <c:v>1208</c:v>
                </c:pt>
                <c:pt idx="39">
                  <c:v>1344</c:v>
                </c:pt>
                <c:pt idx="40">
                  <c:v>1296</c:v>
                </c:pt>
                <c:pt idx="41">
                  <c:v>1295</c:v>
                </c:pt>
                <c:pt idx="42">
                  <c:v>1227</c:v>
                </c:pt>
                <c:pt idx="43">
                  <c:v>1081</c:v>
                </c:pt>
                <c:pt idx="44">
                  <c:v>980</c:v>
                </c:pt>
                <c:pt idx="45">
                  <c:v>1044</c:v>
                </c:pt>
                <c:pt idx="46">
                  <c:v>1063</c:v>
                </c:pt>
                <c:pt idx="47">
                  <c:v>959</c:v>
                </c:pt>
                <c:pt idx="48">
                  <c:v>1040</c:v>
                </c:pt>
                <c:pt idx="49">
                  <c:v>998</c:v>
                </c:pt>
                <c:pt idx="50">
                  <c:v>743</c:v>
                </c:pt>
                <c:pt idx="51">
                  <c:v>798</c:v>
                </c:pt>
                <c:pt idx="52">
                  <c:v>756</c:v>
                </c:pt>
                <c:pt idx="53">
                  <c:v>866</c:v>
                </c:pt>
                <c:pt idx="54">
                  <c:v>844</c:v>
                </c:pt>
                <c:pt idx="55">
                  <c:v>804</c:v>
                </c:pt>
                <c:pt idx="56">
                  <c:v>763</c:v>
                </c:pt>
                <c:pt idx="57">
                  <c:v>738</c:v>
                </c:pt>
                <c:pt idx="58">
                  <c:v>671</c:v>
                </c:pt>
                <c:pt idx="59">
                  <c:v>673</c:v>
                </c:pt>
                <c:pt idx="60">
                  <c:v>733</c:v>
                </c:pt>
                <c:pt idx="61">
                  <c:v>752</c:v>
                </c:pt>
                <c:pt idx="62">
                  <c:v>732</c:v>
                </c:pt>
                <c:pt idx="63">
                  <c:v>715</c:v>
                </c:pt>
                <c:pt idx="64">
                  <c:v>638</c:v>
                </c:pt>
                <c:pt idx="65">
                  <c:v>504</c:v>
                </c:pt>
                <c:pt idx="66">
                  <c:v>497</c:v>
                </c:pt>
                <c:pt idx="67">
                  <c:v>498</c:v>
                </c:pt>
                <c:pt idx="68">
                  <c:v>578</c:v>
                </c:pt>
                <c:pt idx="69">
                  <c:v>589</c:v>
                </c:pt>
                <c:pt idx="70">
                  <c:v>570</c:v>
                </c:pt>
                <c:pt idx="71">
                  <c:v>499</c:v>
                </c:pt>
                <c:pt idx="72">
                  <c:v>466</c:v>
                </c:pt>
                <c:pt idx="73">
                  <c:v>446</c:v>
                </c:pt>
                <c:pt idx="74">
                  <c:v>522</c:v>
                </c:pt>
                <c:pt idx="75">
                  <c:v>553</c:v>
                </c:pt>
                <c:pt idx="76">
                  <c:v>491</c:v>
                </c:pt>
                <c:pt idx="77">
                  <c:v>458</c:v>
                </c:pt>
                <c:pt idx="78">
                  <c:v>380</c:v>
                </c:pt>
                <c:pt idx="79">
                  <c:v>306</c:v>
                </c:pt>
                <c:pt idx="80">
                  <c:v>323</c:v>
                </c:pt>
                <c:pt idx="81">
                  <c:v>348</c:v>
                </c:pt>
                <c:pt idx="82">
                  <c:v>397</c:v>
                </c:pt>
                <c:pt idx="83">
                  <c:v>402</c:v>
                </c:pt>
                <c:pt idx="84">
                  <c:v>330</c:v>
                </c:pt>
                <c:pt idx="85">
                  <c:v>298</c:v>
                </c:pt>
                <c:pt idx="86">
                  <c:v>265</c:v>
                </c:pt>
                <c:pt idx="87">
                  <c:v>306</c:v>
                </c:pt>
                <c:pt idx="88">
                  <c:v>365</c:v>
                </c:pt>
                <c:pt idx="89">
                  <c:v>354</c:v>
                </c:pt>
                <c:pt idx="90">
                  <c:v>334</c:v>
                </c:pt>
                <c:pt idx="91">
                  <c:v>312</c:v>
                </c:pt>
                <c:pt idx="92">
                  <c:v>253</c:v>
                </c:pt>
                <c:pt idx="93">
                  <c:v>184</c:v>
                </c:pt>
                <c:pt idx="94">
                  <c:v>215</c:v>
                </c:pt>
                <c:pt idx="95">
                  <c:v>318</c:v>
                </c:pt>
                <c:pt idx="96">
                  <c:v>275</c:v>
                </c:pt>
                <c:pt idx="97">
                  <c:v>262</c:v>
                </c:pt>
                <c:pt idx="98">
                  <c:v>256</c:v>
                </c:pt>
                <c:pt idx="99">
                  <c:v>248</c:v>
                </c:pt>
                <c:pt idx="100">
                  <c:v>209</c:v>
                </c:pt>
                <c:pt idx="101">
                  <c:v>155</c:v>
                </c:pt>
                <c:pt idx="102">
                  <c:v>172</c:v>
                </c:pt>
                <c:pt idx="103">
                  <c:v>189</c:v>
                </c:pt>
                <c:pt idx="104">
                  <c:v>201</c:v>
                </c:pt>
                <c:pt idx="105">
                  <c:v>149</c:v>
                </c:pt>
                <c:pt idx="106">
                  <c:v>146</c:v>
                </c:pt>
                <c:pt idx="107">
                  <c:v>120</c:v>
                </c:pt>
                <c:pt idx="108">
                  <c:v>131</c:v>
                </c:pt>
                <c:pt idx="109">
                  <c:v>150</c:v>
                </c:pt>
                <c:pt idx="110">
                  <c:v>148</c:v>
                </c:pt>
                <c:pt idx="111">
                  <c:v>141</c:v>
                </c:pt>
                <c:pt idx="112">
                  <c:v>136</c:v>
                </c:pt>
                <c:pt idx="113">
                  <c:v>104</c:v>
                </c:pt>
                <c:pt idx="114">
                  <c:v>97</c:v>
                </c:pt>
                <c:pt idx="115">
                  <c:v>72</c:v>
                </c:pt>
                <c:pt idx="116">
                  <c:v>137</c:v>
                </c:pt>
                <c:pt idx="117">
                  <c:v>122</c:v>
                </c:pt>
                <c:pt idx="118">
                  <c:v>116</c:v>
                </c:pt>
                <c:pt idx="119">
                  <c:v>114</c:v>
                </c:pt>
                <c:pt idx="120">
                  <c:v>83</c:v>
                </c:pt>
                <c:pt idx="121">
                  <c:v>48</c:v>
                </c:pt>
                <c:pt idx="122">
                  <c:v>72</c:v>
                </c:pt>
                <c:pt idx="123">
                  <c:v>86</c:v>
                </c:pt>
                <c:pt idx="124">
                  <c:v>79</c:v>
                </c:pt>
                <c:pt idx="125">
                  <c:v>82</c:v>
                </c:pt>
                <c:pt idx="126">
                  <c:v>109</c:v>
                </c:pt>
                <c:pt idx="127">
                  <c:v>93</c:v>
                </c:pt>
                <c:pt idx="128">
                  <c:v>65</c:v>
                </c:pt>
                <c:pt idx="129">
                  <c:v>64</c:v>
                </c:pt>
                <c:pt idx="130">
                  <c:v>82</c:v>
                </c:pt>
                <c:pt idx="131">
                  <c:v>69</c:v>
                </c:pt>
                <c:pt idx="132">
                  <c:v>63</c:v>
                </c:pt>
                <c:pt idx="133">
                  <c:v>75</c:v>
                </c:pt>
                <c:pt idx="134">
                  <c:v>55</c:v>
                </c:pt>
                <c:pt idx="135">
                  <c:v>50</c:v>
                </c:pt>
                <c:pt idx="136">
                  <c:v>57</c:v>
                </c:pt>
                <c:pt idx="137">
                  <c:v>74</c:v>
                </c:pt>
                <c:pt idx="138">
                  <c:v>58</c:v>
                </c:pt>
                <c:pt idx="139">
                  <c:v>60</c:v>
                </c:pt>
                <c:pt idx="140">
                  <c:v>52</c:v>
                </c:pt>
                <c:pt idx="141">
                  <c:v>60</c:v>
                </c:pt>
                <c:pt idx="142">
                  <c:v>78</c:v>
                </c:pt>
                <c:pt idx="143">
                  <c:v>53</c:v>
                </c:pt>
                <c:pt idx="144">
                  <c:v>50</c:v>
                </c:pt>
                <c:pt idx="145">
                  <c:v>63</c:v>
                </c:pt>
                <c:pt idx="146">
                  <c:v>51</c:v>
                </c:pt>
                <c:pt idx="147">
                  <c:v>60</c:v>
                </c:pt>
                <c:pt idx="148">
                  <c:v>55</c:v>
                </c:pt>
                <c:pt idx="149">
                  <c:v>38</c:v>
                </c:pt>
                <c:pt idx="150">
                  <c:v>39</c:v>
                </c:pt>
                <c:pt idx="151">
                  <c:v>46</c:v>
                </c:pt>
                <c:pt idx="152">
                  <c:v>56</c:v>
                </c:pt>
                <c:pt idx="153">
                  <c:v>58</c:v>
                </c:pt>
                <c:pt idx="154">
                  <c:v>45</c:v>
                </c:pt>
                <c:pt idx="155">
                  <c:v>49</c:v>
                </c:pt>
                <c:pt idx="156">
                  <c:v>25</c:v>
                </c:pt>
                <c:pt idx="157">
                  <c:v>44</c:v>
                </c:pt>
                <c:pt idx="158">
                  <c:v>41</c:v>
                </c:pt>
                <c:pt idx="159">
                  <c:v>60</c:v>
                </c:pt>
                <c:pt idx="160">
                  <c:v>52</c:v>
                </c:pt>
                <c:pt idx="161">
                  <c:v>69</c:v>
                </c:pt>
                <c:pt idx="162">
                  <c:v>44</c:v>
                </c:pt>
                <c:pt idx="163">
                  <c:v>52</c:v>
                </c:pt>
                <c:pt idx="164">
                  <c:v>38</c:v>
                </c:pt>
                <c:pt idx="165">
                  <c:v>52</c:v>
                </c:pt>
                <c:pt idx="166">
                  <c:v>58</c:v>
                </c:pt>
                <c:pt idx="167">
                  <c:v>79</c:v>
                </c:pt>
                <c:pt idx="168">
                  <c:v>69</c:v>
                </c:pt>
                <c:pt idx="169">
                  <c:v>67</c:v>
                </c:pt>
                <c:pt idx="170">
                  <c:v>94</c:v>
                </c:pt>
                <c:pt idx="171">
                  <c:v>85</c:v>
                </c:pt>
                <c:pt idx="172">
                  <c:v>84</c:v>
                </c:pt>
                <c:pt idx="173">
                  <c:v>99</c:v>
                </c:pt>
                <c:pt idx="174">
                  <c:v>136</c:v>
                </c:pt>
                <c:pt idx="175">
                  <c:v>143</c:v>
                </c:pt>
                <c:pt idx="176">
                  <c:v>135</c:v>
                </c:pt>
                <c:pt idx="177">
                  <c:v>143</c:v>
                </c:pt>
                <c:pt idx="178">
                  <c:v>153</c:v>
                </c:pt>
                <c:pt idx="179">
                  <c:v>172</c:v>
                </c:pt>
                <c:pt idx="180">
                  <c:v>194</c:v>
                </c:pt>
                <c:pt idx="181">
                  <c:v>183</c:v>
                </c:pt>
                <c:pt idx="182">
                  <c:v>199</c:v>
                </c:pt>
                <c:pt idx="183">
                  <c:v>205</c:v>
                </c:pt>
                <c:pt idx="184">
                  <c:v>204</c:v>
                </c:pt>
                <c:pt idx="185">
                  <c:v>237</c:v>
                </c:pt>
                <c:pt idx="186">
                  <c:v>275</c:v>
                </c:pt>
                <c:pt idx="187">
                  <c:v>268</c:v>
                </c:pt>
                <c:pt idx="188">
                  <c:v>314</c:v>
                </c:pt>
                <c:pt idx="189">
                  <c:v>288</c:v>
                </c:pt>
                <c:pt idx="190">
                  <c:v>274</c:v>
                </c:pt>
                <c:pt idx="191">
                  <c:v>245</c:v>
                </c:pt>
                <c:pt idx="192">
                  <c:v>241</c:v>
                </c:pt>
                <c:pt idx="193">
                  <c:v>308</c:v>
                </c:pt>
                <c:pt idx="194">
                  <c:v>310</c:v>
                </c:pt>
                <c:pt idx="195">
                  <c:v>328</c:v>
                </c:pt>
                <c:pt idx="196">
                  <c:v>368</c:v>
                </c:pt>
                <c:pt idx="197">
                  <c:v>371</c:v>
                </c:pt>
                <c:pt idx="198">
                  <c:v>386</c:v>
                </c:pt>
                <c:pt idx="199">
                  <c:v>478</c:v>
                </c:pt>
                <c:pt idx="200">
                  <c:v>472</c:v>
                </c:pt>
                <c:pt idx="201">
                  <c:v>524</c:v>
                </c:pt>
                <c:pt idx="202">
                  <c:v>491</c:v>
                </c:pt>
                <c:pt idx="203">
                  <c:v>513</c:v>
                </c:pt>
                <c:pt idx="204">
                  <c:v>544</c:v>
                </c:pt>
                <c:pt idx="205">
                  <c:v>515</c:v>
                </c:pt>
                <c:pt idx="206">
                  <c:v>628</c:v>
                </c:pt>
                <c:pt idx="207">
                  <c:v>664</c:v>
                </c:pt>
                <c:pt idx="208">
                  <c:v>764</c:v>
                </c:pt>
                <c:pt idx="209">
                  <c:v>706</c:v>
                </c:pt>
                <c:pt idx="210">
                  <c:v>792</c:v>
                </c:pt>
                <c:pt idx="211">
                  <c:v>632</c:v>
                </c:pt>
                <c:pt idx="212">
                  <c:v>785</c:v>
                </c:pt>
                <c:pt idx="213">
                  <c:v>870</c:v>
                </c:pt>
                <c:pt idx="214">
                  <c:v>861</c:v>
                </c:pt>
                <c:pt idx="215">
                  <c:v>925</c:v>
                </c:pt>
                <c:pt idx="216">
                  <c:v>997</c:v>
                </c:pt>
                <c:pt idx="217">
                  <c:v>987</c:v>
                </c:pt>
                <c:pt idx="218">
                  <c:v>997</c:v>
                </c:pt>
                <c:pt idx="219">
                  <c:v>990</c:v>
                </c:pt>
                <c:pt idx="220">
                  <c:v>1186</c:v>
                </c:pt>
                <c:pt idx="221">
                  <c:v>1279</c:v>
                </c:pt>
                <c:pt idx="222">
                  <c:v>1190</c:v>
                </c:pt>
                <c:pt idx="223">
                  <c:v>1239</c:v>
                </c:pt>
                <c:pt idx="224">
                  <c:v>1345</c:v>
                </c:pt>
                <c:pt idx="225">
                  <c:v>1109</c:v>
                </c:pt>
                <c:pt idx="226">
                  <c:v>1240</c:v>
                </c:pt>
                <c:pt idx="227">
                  <c:v>1280</c:v>
                </c:pt>
                <c:pt idx="228">
                  <c:v>1331</c:v>
                </c:pt>
                <c:pt idx="229">
                  <c:v>1246</c:v>
                </c:pt>
                <c:pt idx="230">
                  <c:v>1382</c:v>
                </c:pt>
                <c:pt idx="231">
                  <c:v>1346</c:v>
                </c:pt>
                <c:pt idx="232">
                  <c:v>1182</c:v>
                </c:pt>
                <c:pt idx="233">
                  <c:v>1319</c:v>
                </c:pt>
                <c:pt idx="234">
                  <c:v>1488</c:v>
                </c:pt>
                <c:pt idx="235">
                  <c:v>1551</c:v>
                </c:pt>
                <c:pt idx="236">
                  <c:v>1592</c:v>
                </c:pt>
                <c:pt idx="237">
                  <c:v>1711</c:v>
                </c:pt>
                <c:pt idx="238">
                  <c:v>1666</c:v>
                </c:pt>
                <c:pt idx="239">
                  <c:v>1433</c:v>
                </c:pt>
                <c:pt idx="240">
                  <c:v>1388</c:v>
                </c:pt>
                <c:pt idx="241">
                  <c:v>1467</c:v>
                </c:pt>
                <c:pt idx="242">
                  <c:v>1560</c:v>
                </c:pt>
                <c:pt idx="243">
                  <c:v>1491</c:v>
                </c:pt>
                <c:pt idx="244">
                  <c:v>1571</c:v>
                </c:pt>
                <c:pt idx="245">
                  <c:v>1484</c:v>
                </c:pt>
                <c:pt idx="246">
                  <c:v>1316</c:v>
                </c:pt>
                <c:pt idx="247">
                  <c:v>1255</c:v>
                </c:pt>
                <c:pt idx="248">
                  <c:v>1333</c:v>
                </c:pt>
                <c:pt idx="249">
                  <c:v>1385</c:v>
                </c:pt>
                <c:pt idx="250">
                  <c:v>1277</c:v>
                </c:pt>
                <c:pt idx="251">
                  <c:v>1415</c:v>
                </c:pt>
                <c:pt idx="252">
                  <c:v>1198</c:v>
                </c:pt>
                <c:pt idx="253">
                  <c:v>1055</c:v>
                </c:pt>
                <c:pt idx="254">
                  <c:v>1065</c:v>
                </c:pt>
                <c:pt idx="255">
                  <c:v>1215</c:v>
                </c:pt>
                <c:pt idx="256">
                  <c:v>1216</c:v>
                </c:pt>
                <c:pt idx="257">
                  <c:v>1271</c:v>
                </c:pt>
                <c:pt idx="258">
                  <c:v>1262</c:v>
                </c:pt>
                <c:pt idx="259">
                  <c:v>1337</c:v>
                </c:pt>
                <c:pt idx="260">
                  <c:v>1248</c:v>
                </c:pt>
                <c:pt idx="261">
                  <c:v>1186</c:v>
                </c:pt>
                <c:pt idx="262">
                  <c:v>1311</c:v>
                </c:pt>
                <c:pt idx="263">
                  <c:v>1466</c:v>
                </c:pt>
                <c:pt idx="264">
                  <c:v>1528</c:v>
                </c:pt>
                <c:pt idx="265">
                  <c:v>1550</c:v>
                </c:pt>
                <c:pt idx="266">
                  <c:v>1524</c:v>
                </c:pt>
                <c:pt idx="267">
                  <c:v>1450</c:v>
                </c:pt>
                <c:pt idx="268">
                  <c:v>1587</c:v>
                </c:pt>
                <c:pt idx="269">
                  <c:v>1581</c:v>
                </c:pt>
                <c:pt idx="270">
                  <c:v>1746</c:v>
                </c:pt>
                <c:pt idx="271">
                  <c:v>1730</c:v>
                </c:pt>
                <c:pt idx="272">
                  <c:v>1796</c:v>
                </c:pt>
                <c:pt idx="273">
                  <c:v>1873</c:v>
                </c:pt>
                <c:pt idx="274">
                  <c:v>1672</c:v>
                </c:pt>
                <c:pt idx="275">
                  <c:v>1812</c:v>
                </c:pt>
                <c:pt idx="276">
                  <c:v>1976</c:v>
                </c:pt>
                <c:pt idx="277">
                  <c:v>2115</c:v>
                </c:pt>
                <c:pt idx="278">
                  <c:v>2203</c:v>
                </c:pt>
                <c:pt idx="279">
                  <c:v>1980</c:v>
                </c:pt>
                <c:pt idx="280">
                  <c:v>1795</c:v>
                </c:pt>
                <c:pt idx="281">
                  <c:v>1952</c:v>
                </c:pt>
                <c:pt idx="282">
                  <c:v>2298</c:v>
                </c:pt>
                <c:pt idx="283">
                  <c:v>2572</c:v>
                </c:pt>
                <c:pt idx="284">
                  <c:v>2795</c:v>
                </c:pt>
                <c:pt idx="285">
                  <c:v>2886</c:v>
                </c:pt>
                <c:pt idx="286">
                  <c:v>2861</c:v>
                </c:pt>
                <c:pt idx="287">
                  <c:v>2536</c:v>
                </c:pt>
                <c:pt idx="288">
                  <c:v>3010</c:v>
                </c:pt>
                <c:pt idx="289">
                  <c:v>3145</c:v>
                </c:pt>
                <c:pt idx="290">
                  <c:v>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2-444E-9973-EDB8A95496F7}"/>
            </c:ext>
          </c:extLst>
        </c:ser>
        <c:ser>
          <c:idx val="1"/>
          <c:order val="1"/>
          <c:tx>
            <c:strRef>
              <c:f>data!$AC$1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data!$A$2:$A$294</c:f>
              <c:numCache>
                <c:formatCode>m/d/yyyy</c:formatCode>
                <c:ptCount val="29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</c:numCache>
            </c:numRef>
          </c:cat>
          <c:val>
            <c:numRef>
              <c:f>data!$AC$2:$AC$294</c:f>
              <c:numCache>
                <c:formatCode>General</c:formatCode>
                <c:ptCount val="293"/>
                <c:pt idx="0">
                  <c:v>0</c:v>
                </c:pt>
                <c:pt idx="1">
                  <c:v>584.79999999999995</c:v>
                </c:pt>
                <c:pt idx="2">
                  <c:v>627.90000000000009</c:v>
                </c:pt>
                <c:pt idx="3">
                  <c:v>715.9</c:v>
                </c:pt>
                <c:pt idx="4">
                  <c:v>1003.4000000000001</c:v>
                </c:pt>
                <c:pt idx="5">
                  <c:v>1302.8</c:v>
                </c:pt>
                <c:pt idx="6">
                  <c:v>1599.9</c:v>
                </c:pt>
                <c:pt idx="7">
                  <c:v>1501.6000000000001</c:v>
                </c:pt>
                <c:pt idx="8">
                  <c:v>1700.9</c:v>
                </c:pt>
                <c:pt idx="9">
                  <c:v>1596.2000000000003</c:v>
                </c:pt>
                <c:pt idx="10">
                  <c:v>1847.3</c:v>
                </c:pt>
                <c:pt idx="11">
                  <c:v>2638.6</c:v>
                </c:pt>
                <c:pt idx="12">
                  <c:v>2164</c:v>
                </c:pt>
                <c:pt idx="13">
                  <c:v>2855</c:v>
                </c:pt>
                <c:pt idx="14">
                  <c:v>2776.2</c:v>
                </c:pt>
                <c:pt idx="15">
                  <c:v>2575.3000000000002</c:v>
                </c:pt>
                <c:pt idx="16">
                  <c:v>2629.6</c:v>
                </c:pt>
                <c:pt idx="17">
                  <c:v>2617.6000000000004</c:v>
                </c:pt>
                <c:pt idx="18">
                  <c:v>2708.7000000000003</c:v>
                </c:pt>
                <c:pt idx="19">
                  <c:v>2788.9999999999995</c:v>
                </c:pt>
                <c:pt idx="20">
                  <c:v>2659.4</c:v>
                </c:pt>
                <c:pt idx="21">
                  <c:v>2375.9</c:v>
                </c:pt>
                <c:pt idx="22">
                  <c:v>2216.8000000000002</c:v>
                </c:pt>
                <c:pt idx="23">
                  <c:v>1990.5</c:v>
                </c:pt>
                <c:pt idx="24">
                  <c:v>1809.3</c:v>
                </c:pt>
                <c:pt idx="25">
                  <c:v>1925.5</c:v>
                </c:pt>
                <c:pt idx="26">
                  <c:v>1896.7</c:v>
                </c:pt>
                <c:pt idx="27">
                  <c:v>1633.4</c:v>
                </c:pt>
                <c:pt idx="28">
                  <c:v>1817.1</c:v>
                </c:pt>
                <c:pt idx="29">
                  <c:v>1710.1</c:v>
                </c:pt>
                <c:pt idx="30">
                  <c:v>1442.7</c:v>
                </c:pt>
                <c:pt idx="31">
                  <c:v>1503.9</c:v>
                </c:pt>
                <c:pt idx="32">
                  <c:v>1555.5</c:v>
                </c:pt>
                <c:pt idx="33">
                  <c:v>1519.5</c:v>
                </c:pt>
                <c:pt idx="34">
                  <c:v>1341.1</c:v>
                </c:pt>
                <c:pt idx="35">
                  <c:v>1302.5</c:v>
                </c:pt>
                <c:pt idx="36">
                  <c:v>1302.4000000000001</c:v>
                </c:pt>
                <c:pt idx="37">
                  <c:v>1106.5</c:v>
                </c:pt>
                <c:pt idx="38">
                  <c:v>1234.5</c:v>
                </c:pt>
                <c:pt idx="39">
                  <c:v>1368.8</c:v>
                </c:pt>
                <c:pt idx="40">
                  <c:v>1324.6</c:v>
                </c:pt>
                <c:pt idx="41">
                  <c:v>1326.0000000000002</c:v>
                </c:pt>
                <c:pt idx="42">
                  <c:v>1255.8</c:v>
                </c:pt>
                <c:pt idx="43">
                  <c:v>1103.3999999999999</c:v>
                </c:pt>
                <c:pt idx="44">
                  <c:v>993</c:v>
                </c:pt>
                <c:pt idx="45">
                  <c:v>1068.5999999999999</c:v>
                </c:pt>
                <c:pt idx="46">
                  <c:v>1082.6999999999998</c:v>
                </c:pt>
                <c:pt idx="47">
                  <c:v>980.19999999999993</c:v>
                </c:pt>
                <c:pt idx="48">
                  <c:v>1062.4000000000001</c:v>
                </c:pt>
                <c:pt idx="49">
                  <c:v>1011.1000000000001</c:v>
                </c:pt>
                <c:pt idx="50">
                  <c:v>753.6</c:v>
                </c:pt>
                <c:pt idx="51">
                  <c:v>820.69999999999993</c:v>
                </c:pt>
                <c:pt idx="52">
                  <c:v>777.9</c:v>
                </c:pt>
                <c:pt idx="53">
                  <c:v>887.80000000000007</c:v>
                </c:pt>
                <c:pt idx="54">
                  <c:v>865.19999999999993</c:v>
                </c:pt>
                <c:pt idx="55">
                  <c:v>821.5</c:v>
                </c:pt>
                <c:pt idx="56">
                  <c:v>781.89999999999986</c:v>
                </c:pt>
                <c:pt idx="57">
                  <c:v>757.40000000000009</c:v>
                </c:pt>
                <c:pt idx="58">
                  <c:v>688.6</c:v>
                </c:pt>
                <c:pt idx="59">
                  <c:v>691</c:v>
                </c:pt>
                <c:pt idx="60">
                  <c:v>747.89999999999986</c:v>
                </c:pt>
                <c:pt idx="61">
                  <c:v>771.89999999999986</c:v>
                </c:pt>
                <c:pt idx="62">
                  <c:v>748.60000000000025</c:v>
                </c:pt>
                <c:pt idx="63">
                  <c:v>732.59999999999991</c:v>
                </c:pt>
                <c:pt idx="64">
                  <c:v>654.29999999999995</c:v>
                </c:pt>
                <c:pt idx="65">
                  <c:v>516.20000000000005</c:v>
                </c:pt>
                <c:pt idx="66">
                  <c:v>510.79999999999995</c:v>
                </c:pt>
                <c:pt idx="67">
                  <c:v>509.79999999999995</c:v>
                </c:pt>
                <c:pt idx="68">
                  <c:v>591.79999999999995</c:v>
                </c:pt>
                <c:pt idx="69">
                  <c:v>603.6</c:v>
                </c:pt>
                <c:pt idx="70">
                  <c:v>582.9</c:v>
                </c:pt>
                <c:pt idx="71">
                  <c:v>510.90000000000009</c:v>
                </c:pt>
                <c:pt idx="72">
                  <c:v>476.69999999999993</c:v>
                </c:pt>
                <c:pt idx="73">
                  <c:v>456.10000000000008</c:v>
                </c:pt>
                <c:pt idx="74">
                  <c:v>533.9</c:v>
                </c:pt>
                <c:pt idx="75">
                  <c:v>567.59999999999991</c:v>
                </c:pt>
                <c:pt idx="76">
                  <c:v>499.1</c:v>
                </c:pt>
                <c:pt idx="77">
                  <c:v>468.30000000000007</c:v>
                </c:pt>
                <c:pt idx="78">
                  <c:v>386.5</c:v>
                </c:pt>
                <c:pt idx="79">
                  <c:v>314.2999999999999</c:v>
                </c:pt>
                <c:pt idx="80">
                  <c:v>331.00000000000006</c:v>
                </c:pt>
                <c:pt idx="81">
                  <c:v>356.49999999999994</c:v>
                </c:pt>
                <c:pt idx="82">
                  <c:v>406.10000000000019</c:v>
                </c:pt>
                <c:pt idx="83">
                  <c:v>411.8</c:v>
                </c:pt>
                <c:pt idx="84">
                  <c:v>337.59999999999991</c:v>
                </c:pt>
                <c:pt idx="85">
                  <c:v>305.70000000000005</c:v>
                </c:pt>
                <c:pt idx="86">
                  <c:v>270.59999999999991</c:v>
                </c:pt>
                <c:pt idx="87">
                  <c:v>313.89999999999998</c:v>
                </c:pt>
                <c:pt idx="88">
                  <c:v>372.60000000000008</c:v>
                </c:pt>
                <c:pt idx="89">
                  <c:v>361.7999999999999</c:v>
                </c:pt>
                <c:pt idx="90">
                  <c:v>340.6</c:v>
                </c:pt>
                <c:pt idx="91">
                  <c:v>318.99999999999994</c:v>
                </c:pt>
                <c:pt idx="92">
                  <c:v>258.40000000000009</c:v>
                </c:pt>
                <c:pt idx="93">
                  <c:v>188.19999999999993</c:v>
                </c:pt>
                <c:pt idx="94">
                  <c:v>219.40000000000003</c:v>
                </c:pt>
                <c:pt idx="95">
                  <c:v>323.60000000000002</c:v>
                </c:pt>
                <c:pt idx="96">
                  <c:v>279.69999999999993</c:v>
                </c:pt>
                <c:pt idx="97">
                  <c:v>267.8</c:v>
                </c:pt>
                <c:pt idx="98">
                  <c:v>261.39999999999998</c:v>
                </c:pt>
                <c:pt idx="99">
                  <c:v>253.60000000000019</c:v>
                </c:pt>
                <c:pt idx="100">
                  <c:v>213.40000000000003</c:v>
                </c:pt>
                <c:pt idx="101">
                  <c:v>158.59999999999974</c:v>
                </c:pt>
                <c:pt idx="102">
                  <c:v>175.90000000000015</c:v>
                </c:pt>
                <c:pt idx="103">
                  <c:v>192.19999999999987</c:v>
                </c:pt>
                <c:pt idx="104">
                  <c:v>199.90000000000015</c:v>
                </c:pt>
                <c:pt idx="105">
                  <c:v>152.59999999999997</c:v>
                </c:pt>
                <c:pt idx="106">
                  <c:v>149.30000000000001</c:v>
                </c:pt>
                <c:pt idx="107">
                  <c:v>122.49999999999997</c:v>
                </c:pt>
                <c:pt idx="108">
                  <c:v>134.20000000000005</c:v>
                </c:pt>
                <c:pt idx="109">
                  <c:v>153.69999999999999</c:v>
                </c:pt>
                <c:pt idx="110">
                  <c:v>151.30000000000001</c:v>
                </c:pt>
                <c:pt idx="111">
                  <c:v>143.99999999999977</c:v>
                </c:pt>
                <c:pt idx="112">
                  <c:v>138.9</c:v>
                </c:pt>
                <c:pt idx="113">
                  <c:v>106.30000000000017</c:v>
                </c:pt>
                <c:pt idx="114">
                  <c:v>99.1</c:v>
                </c:pt>
                <c:pt idx="115">
                  <c:v>73.100000000000009</c:v>
                </c:pt>
                <c:pt idx="116">
                  <c:v>139.89999999999981</c:v>
                </c:pt>
                <c:pt idx="117">
                  <c:v>124.50000000000009</c:v>
                </c:pt>
                <c:pt idx="118">
                  <c:v>118.90000000000006</c:v>
                </c:pt>
                <c:pt idx="119">
                  <c:v>115.89999999999995</c:v>
                </c:pt>
                <c:pt idx="120">
                  <c:v>84.900000000000077</c:v>
                </c:pt>
                <c:pt idx="121">
                  <c:v>48.80000000000004</c:v>
                </c:pt>
                <c:pt idx="122">
                  <c:v>73.299999999999926</c:v>
                </c:pt>
                <c:pt idx="123">
                  <c:v>87.600000000000122</c:v>
                </c:pt>
                <c:pt idx="124">
                  <c:v>80.799999999999812</c:v>
                </c:pt>
                <c:pt idx="125">
                  <c:v>83.600000000000122</c:v>
                </c:pt>
                <c:pt idx="126">
                  <c:v>111.49999999999997</c:v>
                </c:pt>
                <c:pt idx="127">
                  <c:v>95.099999999999966</c:v>
                </c:pt>
                <c:pt idx="128">
                  <c:v>65.300000000000068</c:v>
                </c:pt>
                <c:pt idx="129">
                  <c:v>65.499999999999986</c:v>
                </c:pt>
                <c:pt idx="130">
                  <c:v>83.399999999999949</c:v>
                </c:pt>
                <c:pt idx="131">
                  <c:v>70.100000000000009</c:v>
                </c:pt>
                <c:pt idx="132">
                  <c:v>60.899999999999949</c:v>
                </c:pt>
                <c:pt idx="133">
                  <c:v>76.599999999999994</c:v>
                </c:pt>
                <c:pt idx="134">
                  <c:v>56.199999999999932</c:v>
                </c:pt>
                <c:pt idx="135">
                  <c:v>51.000000000000213</c:v>
                </c:pt>
                <c:pt idx="136">
                  <c:v>58</c:v>
                </c:pt>
                <c:pt idx="137">
                  <c:v>75.69999999999979</c:v>
                </c:pt>
                <c:pt idx="138">
                  <c:v>59.100000000000122</c:v>
                </c:pt>
                <c:pt idx="139">
                  <c:v>61.099999999999888</c:v>
                </c:pt>
                <c:pt idx="140">
                  <c:v>52.80000000000004</c:v>
                </c:pt>
                <c:pt idx="141">
                  <c:v>61.200000000000017</c:v>
                </c:pt>
                <c:pt idx="142">
                  <c:v>57</c:v>
                </c:pt>
                <c:pt idx="143">
                  <c:v>54.399999999999963</c:v>
                </c:pt>
                <c:pt idx="144">
                  <c:v>50.900000000000091</c:v>
                </c:pt>
                <c:pt idx="145">
                  <c:v>64.099999999999994</c:v>
                </c:pt>
                <c:pt idx="146">
                  <c:v>51.800000000000054</c:v>
                </c:pt>
                <c:pt idx="147">
                  <c:v>60.999999999999858</c:v>
                </c:pt>
                <c:pt idx="148">
                  <c:v>55.800000000000047</c:v>
                </c:pt>
                <c:pt idx="149">
                  <c:v>38.699999999999903</c:v>
                </c:pt>
                <c:pt idx="150">
                  <c:v>39.600000000000122</c:v>
                </c:pt>
                <c:pt idx="151">
                  <c:v>46.700000000000045</c:v>
                </c:pt>
                <c:pt idx="152">
                  <c:v>56.799999999999926</c:v>
                </c:pt>
                <c:pt idx="153">
                  <c:v>58.700000000000031</c:v>
                </c:pt>
                <c:pt idx="154">
                  <c:v>45.700000000000131</c:v>
                </c:pt>
                <c:pt idx="155">
                  <c:v>49.799999999999841</c:v>
                </c:pt>
                <c:pt idx="156">
                  <c:v>25.600000000000108</c:v>
                </c:pt>
                <c:pt idx="157">
                  <c:v>44.29999999999994</c:v>
                </c:pt>
                <c:pt idx="158">
                  <c:v>41.700000000000045</c:v>
                </c:pt>
                <c:pt idx="159">
                  <c:v>60.80000000000004</c:v>
                </c:pt>
                <c:pt idx="160">
                  <c:v>52.899999999999942</c:v>
                </c:pt>
                <c:pt idx="161">
                  <c:v>70.399999999999949</c:v>
                </c:pt>
                <c:pt idx="162">
                  <c:v>44.699999999999932</c:v>
                </c:pt>
                <c:pt idx="163">
                  <c:v>53.000000000000085</c:v>
                </c:pt>
                <c:pt idx="164">
                  <c:v>38.899999999999977</c:v>
                </c:pt>
                <c:pt idx="165">
                  <c:v>53.000000000000099</c:v>
                </c:pt>
                <c:pt idx="166">
                  <c:v>59.099999999999994</c:v>
                </c:pt>
                <c:pt idx="167">
                  <c:v>80.400000000000077</c:v>
                </c:pt>
                <c:pt idx="168">
                  <c:v>69.899999999999949</c:v>
                </c:pt>
                <c:pt idx="169">
                  <c:v>68.099999999999767</c:v>
                </c:pt>
                <c:pt idx="170">
                  <c:v>96.000000000000185</c:v>
                </c:pt>
                <c:pt idx="171">
                  <c:v>86.299999999999926</c:v>
                </c:pt>
                <c:pt idx="172">
                  <c:v>85.100000000000009</c:v>
                </c:pt>
                <c:pt idx="173">
                  <c:v>101.49999999999994</c:v>
                </c:pt>
                <c:pt idx="174">
                  <c:v>139.40000000000003</c:v>
                </c:pt>
                <c:pt idx="175">
                  <c:v>145.40000000000003</c:v>
                </c:pt>
                <c:pt idx="176">
                  <c:v>137.2999999999999</c:v>
                </c:pt>
                <c:pt idx="177">
                  <c:v>145.90000000000009</c:v>
                </c:pt>
                <c:pt idx="178">
                  <c:v>155.30000000000001</c:v>
                </c:pt>
                <c:pt idx="179">
                  <c:v>174.00000000000003</c:v>
                </c:pt>
                <c:pt idx="180">
                  <c:v>196.7999999999999</c:v>
                </c:pt>
                <c:pt idx="181">
                  <c:v>186.2000000000001</c:v>
                </c:pt>
                <c:pt idx="182">
                  <c:v>202.2</c:v>
                </c:pt>
                <c:pt idx="183">
                  <c:v>208.19999999999996</c:v>
                </c:pt>
                <c:pt idx="184">
                  <c:v>207.2999999999999</c:v>
                </c:pt>
                <c:pt idx="185">
                  <c:v>239.7000000000001</c:v>
                </c:pt>
                <c:pt idx="186">
                  <c:v>279.50000000000011</c:v>
                </c:pt>
                <c:pt idx="187">
                  <c:v>271.89999999999986</c:v>
                </c:pt>
                <c:pt idx="188">
                  <c:v>318.89999999999986</c:v>
                </c:pt>
                <c:pt idx="189">
                  <c:v>292.30000000000007</c:v>
                </c:pt>
                <c:pt idx="190">
                  <c:v>278.49999999999989</c:v>
                </c:pt>
                <c:pt idx="191">
                  <c:v>249.00000000000014</c:v>
                </c:pt>
                <c:pt idx="192">
                  <c:v>244.49999999999994</c:v>
                </c:pt>
                <c:pt idx="193">
                  <c:v>313.10000000000014</c:v>
                </c:pt>
                <c:pt idx="194">
                  <c:v>315.5999999999998</c:v>
                </c:pt>
                <c:pt idx="195">
                  <c:v>334.20000000000016</c:v>
                </c:pt>
                <c:pt idx="196">
                  <c:v>373.39999999999986</c:v>
                </c:pt>
                <c:pt idx="197">
                  <c:v>377.30000000000018</c:v>
                </c:pt>
                <c:pt idx="198">
                  <c:v>391.9</c:v>
                </c:pt>
                <c:pt idx="199">
                  <c:v>485.49999999999989</c:v>
                </c:pt>
                <c:pt idx="200">
                  <c:v>480.4</c:v>
                </c:pt>
                <c:pt idx="201">
                  <c:v>534.70000000000005</c:v>
                </c:pt>
                <c:pt idx="202">
                  <c:v>499.59999999999997</c:v>
                </c:pt>
                <c:pt idx="203">
                  <c:v>523.40000000000009</c:v>
                </c:pt>
                <c:pt idx="204">
                  <c:v>554.30000000000007</c:v>
                </c:pt>
                <c:pt idx="205">
                  <c:v>525.6</c:v>
                </c:pt>
                <c:pt idx="206">
                  <c:v>622</c:v>
                </c:pt>
                <c:pt idx="207">
                  <c:v>668.29999999999973</c:v>
                </c:pt>
                <c:pt idx="208">
                  <c:v>763.80000000000018</c:v>
                </c:pt>
                <c:pt idx="209">
                  <c:v>694.99999999999977</c:v>
                </c:pt>
                <c:pt idx="210">
                  <c:v>806.10000000000014</c:v>
                </c:pt>
                <c:pt idx="211">
                  <c:v>626.89999999999986</c:v>
                </c:pt>
                <c:pt idx="212">
                  <c:v>757.30000000000007</c:v>
                </c:pt>
                <c:pt idx="213">
                  <c:v>861.19999999999982</c:v>
                </c:pt>
                <c:pt idx="214">
                  <c:v>859.00000000000011</c:v>
                </c:pt>
                <c:pt idx="215">
                  <c:v>944.50000000000011</c:v>
                </c:pt>
                <c:pt idx="216">
                  <c:v>997.19999999999959</c:v>
                </c:pt>
                <c:pt idx="217">
                  <c:v>1005.9000000000003</c:v>
                </c:pt>
                <c:pt idx="218">
                  <c:v>1005.5999999999999</c:v>
                </c:pt>
                <c:pt idx="219">
                  <c:v>1002.3999999999999</c:v>
                </c:pt>
                <c:pt idx="220">
                  <c:v>1176.5999999999999</c:v>
                </c:pt>
                <c:pt idx="221">
                  <c:v>1281.0000000000002</c:v>
                </c:pt>
                <c:pt idx="222">
                  <c:v>1184.4000000000001</c:v>
                </c:pt>
                <c:pt idx="223">
                  <c:v>1252.5999999999999</c:v>
                </c:pt>
                <c:pt idx="224">
                  <c:v>1343.2</c:v>
                </c:pt>
                <c:pt idx="225">
                  <c:v>1095.2</c:v>
                </c:pt>
                <c:pt idx="226">
                  <c:v>1245.3999999999999</c:v>
                </c:pt>
                <c:pt idx="227">
                  <c:v>1281.4000000000001</c:v>
                </c:pt>
                <c:pt idx="228">
                  <c:v>1349</c:v>
                </c:pt>
                <c:pt idx="229">
                  <c:v>1256.8999999999999</c:v>
                </c:pt>
                <c:pt idx="230">
                  <c:v>1401.6000000000001</c:v>
                </c:pt>
                <c:pt idx="231">
                  <c:v>1359</c:v>
                </c:pt>
                <c:pt idx="232">
                  <c:v>1196.0999999999997</c:v>
                </c:pt>
                <c:pt idx="233">
                  <c:v>1329.8000000000002</c:v>
                </c:pt>
                <c:pt idx="234">
                  <c:v>1505.2999999999997</c:v>
                </c:pt>
                <c:pt idx="235">
                  <c:v>1570.4</c:v>
                </c:pt>
                <c:pt idx="236">
                  <c:v>1609.8</c:v>
                </c:pt>
                <c:pt idx="237">
                  <c:v>1724.7000000000003</c:v>
                </c:pt>
                <c:pt idx="238">
                  <c:v>1675.2999999999997</c:v>
                </c:pt>
                <c:pt idx="239">
                  <c:v>1437.8000000000004</c:v>
                </c:pt>
                <c:pt idx="240">
                  <c:v>1413.3999999999999</c:v>
                </c:pt>
                <c:pt idx="241">
                  <c:v>1498.3</c:v>
                </c:pt>
                <c:pt idx="242">
                  <c:v>1594.4</c:v>
                </c:pt>
                <c:pt idx="243">
                  <c:v>1522.9</c:v>
                </c:pt>
                <c:pt idx="244">
                  <c:v>1601.5</c:v>
                </c:pt>
                <c:pt idx="245">
                  <c:v>1512.5</c:v>
                </c:pt>
                <c:pt idx="246">
                  <c:v>1345.6</c:v>
                </c:pt>
                <c:pt idx="247">
                  <c:v>1279.9000000000001</c:v>
                </c:pt>
                <c:pt idx="248">
                  <c:v>1363.8</c:v>
                </c:pt>
                <c:pt idx="249">
                  <c:v>1412.6000000000004</c:v>
                </c:pt>
                <c:pt idx="250">
                  <c:v>1303.2</c:v>
                </c:pt>
                <c:pt idx="251">
                  <c:v>1446</c:v>
                </c:pt>
                <c:pt idx="252">
                  <c:v>1223.4000000000001</c:v>
                </c:pt>
                <c:pt idx="253">
                  <c:v>1078.5</c:v>
                </c:pt>
                <c:pt idx="254">
                  <c:v>1092.3</c:v>
                </c:pt>
                <c:pt idx="255">
                  <c:v>1244.3000000000002</c:v>
                </c:pt>
                <c:pt idx="256">
                  <c:v>1244.6999999999996</c:v>
                </c:pt>
                <c:pt idx="257">
                  <c:v>1278.2</c:v>
                </c:pt>
                <c:pt idx="258">
                  <c:v>1287.9000000000001</c:v>
                </c:pt>
                <c:pt idx="259">
                  <c:v>1366.2000000000003</c:v>
                </c:pt>
                <c:pt idx="260">
                  <c:v>1236.5999999999997</c:v>
                </c:pt>
                <c:pt idx="261">
                  <c:v>1200.9000000000003</c:v>
                </c:pt>
                <c:pt idx="262">
                  <c:v>1343.1</c:v>
                </c:pt>
                <c:pt idx="263">
                  <c:v>1502.1</c:v>
                </c:pt>
                <c:pt idx="264">
                  <c:v>1564.9</c:v>
                </c:pt>
                <c:pt idx="265">
                  <c:v>1589.1</c:v>
                </c:pt>
                <c:pt idx="266">
                  <c:v>1561.4</c:v>
                </c:pt>
                <c:pt idx="267">
                  <c:v>1482.2999999999997</c:v>
                </c:pt>
                <c:pt idx="268">
                  <c:v>1626.6000000000001</c:v>
                </c:pt>
                <c:pt idx="269">
                  <c:v>1614.5</c:v>
                </c:pt>
                <c:pt idx="270">
                  <c:v>1779.6</c:v>
                </c:pt>
                <c:pt idx="271">
                  <c:v>1771.9</c:v>
                </c:pt>
                <c:pt idx="272">
                  <c:v>1838</c:v>
                </c:pt>
                <c:pt idx="273">
                  <c:v>1916.7000000000003</c:v>
                </c:pt>
                <c:pt idx="274">
                  <c:v>1709.1999999999998</c:v>
                </c:pt>
                <c:pt idx="275">
                  <c:v>1851.9</c:v>
                </c:pt>
                <c:pt idx="276">
                  <c:v>2020.1999999999998</c:v>
                </c:pt>
                <c:pt idx="277">
                  <c:v>2160.9</c:v>
                </c:pt>
                <c:pt idx="278">
                  <c:v>2250.0999999999995</c:v>
                </c:pt>
                <c:pt idx="279">
                  <c:v>2003.8000000000002</c:v>
                </c:pt>
                <c:pt idx="280">
                  <c:v>1820.1</c:v>
                </c:pt>
                <c:pt idx="281">
                  <c:v>1973.1</c:v>
                </c:pt>
                <c:pt idx="282">
                  <c:v>2331.1999999999998</c:v>
                </c:pt>
                <c:pt idx="283">
                  <c:v>2616.2000000000003</c:v>
                </c:pt>
                <c:pt idx="284">
                  <c:v>2828</c:v>
                </c:pt>
                <c:pt idx="285">
                  <c:v>2917.6</c:v>
                </c:pt>
                <c:pt idx="286">
                  <c:v>2897.7000000000003</c:v>
                </c:pt>
                <c:pt idx="287">
                  <c:v>2575.9</c:v>
                </c:pt>
                <c:pt idx="288">
                  <c:v>3071.9</c:v>
                </c:pt>
                <c:pt idx="289">
                  <c:v>3209.3999999999996</c:v>
                </c:pt>
                <c:pt idx="290">
                  <c:v>3419.0000000000005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2-444E-9973-EDB8A954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63112"/>
        <c:axId val="449264752"/>
      </c:lineChart>
      <c:dateAx>
        <c:axId val="449263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4752"/>
        <c:crosses val="autoZero"/>
        <c:auto val="1"/>
        <c:lblOffset val="100"/>
        <c:baseTimeUnit val="days"/>
      </c:dateAx>
      <c:valAx>
        <c:axId val="449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</a:t>
            </a:r>
            <a:r>
              <a:rPr lang="en-GB" sz="1400" b="0" i="0" u="none" strike="noStrike" baseline="0">
                <a:effectLst/>
              </a:rPr>
              <a:t>COVID-19 </a:t>
            </a:r>
            <a:r>
              <a:rPr lang="en-GB"/>
              <a:t>Hospital</a:t>
            </a:r>
            <a:r>
              <a:rPr lang="en-GB" baseline="0"/>
              <a:t> Admissions in England - % of total by age band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7.4285714285714288</c:v>
                </c:pt>
                <c:pt idx="1">
                  <c:v>8.1428571428571423</c:v>
                </c:pt>
                <c:pt idx="2">
                  <c:v>9.7142857142857135</c:v>
                </c:pt>
                <c:pt idx="3">
                  <c:v>10</c:v>
                </c:pt>
                <c:pt idx="4">
                  <c:v>10.714285714285714</c:v>
                </c:pt>
                <c:pt idx="5">
                  <c:v>10</c:v>
                </c:pt>
                <c:pt idx="6">
                  <c:v>9.4285714285714288</c:v>
                </c:pt>
                <c:pt idx="7">
                  <c:v>8.8571428571428577</c:v>
                </c:pt>
                <c:pt idx="8">
                  <c:v>10</c:v>
                </c:pt>
                <c:pt idx="9">
                  <c:v>9.2857142857142865</c:v>
                </c:pt>
                <c:pt idx="10">
                  <c:v>11</c:v>
                </c:pt>
                <c:pt idx="11">
                  <c:v>11.285714285714286</c:v>
                </c:pt>
                <c:pt idx="12">
                  <c:v>12.285714285714286</c:v>
                </c:pt>
                <c:pt idx="13">
                  <c:v>11.571428571428571</c:v>
                </c:pt>
                <c:pt idx="14">
                  <c:v>12</c:v>
                </c:pt>
                <c:pt idx="15">
                  <c:v>11.571428571428571</c:v>
                </c:pt>
                <c:pt idx="16">
                  <c:v>12</c:v>
                </c:pt>
                <c:pt idx="17">
                  <c:v>10.428571428571429</c:v>
                </c:pt>
                <c:pt idx="18">
                  <c:v>9.1428571428571423</c:v>
                </c:pt>
                <c:pt idx="19">
                  <c:v>8.5714285714285712</c:v>
                </c:pt>
                <c:pt idx="20">
                  <c:v>9.8571428571428577</c:v>
                </c:pt>
                <c:pt idx="21">
                  <c:v>9.7142857142857135</c:v>
                </c:pt>
                <c:pt idx="22">
                  <c:v>10</c:v>
                </c:pt>
                <c:pt idx="23">
                  <c:v>9.8571428571428577</c:v>
                </c:pt>
                <c:pt idx="24">
                  <c:v>10.285714285714286</c:v>
                </c:pt>
                <c:pt idx="25">
                  <c:v>10.428571428571429</c:v>
                </c:pt>
                <c:pt idx="26">
                  <c:v>9.8571428571428577</c:v>
                </c:pt>
                <c:pt idx="27">
                  <c:v>8.7142857142857135</c:v>
                </c:pt>
                <c:pt idx="28">
                  <c:v>9</c:v>
                </c:pt>
                <c:pt idx="29">
                  <c:v>8.4285714285714288</c:v>
                </c:pt>
                <c:pt idx="30">
                  <c:v>7.8571428571428568</c:v>
                </c:pt>
                <c:pt idx="31">
                  <c:v>6.7142857142857144</c:v>
                </c:pt>
                <c:pt idx="32">
                  <c:v>7.1428571428571432</c:v>
                </c:pt>
                <c:pt idx="33">
                  <c:v>7.2857142857142856</c:v>
                </c:pt>
                <c:pt idx="34">
                  <c:v>7.7142857142857144</c:v>
                </c:pt>
                <c:pt idx="35">
                  <c:v>6.7142857142857144</c:v>
                </c:pt>
                <c:pt idx="36">
                  <c:v>6.8571428571428568</c:v>
                </c:pt>
                <c:pt idx="37">
                  <c:v>7.1428571428571432</c:v>
                </c:pt>
                <c:pt idx="38">
                  <c:v>7.8571428571428568</c:v>
                </c:pt>
                <c:pt idx="39">
                  <c:v>7.5714285714285712</c:v>
                </c:pt>
                <c:pt idx="40">
                  <c:v>7.5714285714285712</c:v>
                </c:pt>
                <c:pt idx="41">
                  <c:v>6.8571428571428568</c:v>
                </c:pt>
                <c:pt idx="42">
                  <c:v>6.1428571428571432</c:v>
                </c:pt>
                <c:pt idx="43">
                  <c:v>5.4285714285714288</c:v>
                </c:pt>
                <c:pt idx="44">
                  <c:v>4.7142857142857144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4.1428571428571432</c:v>
                </c:pt>
                <c:pt idx="49">
                  <c:v>4.1428571428571432</c:v>
                </c:pt>
                <c:pt idx="50">
                  <c:v>4</c:v>
                </c:pt>
                <c:pt idx="51">
                  <c:v>4.1428571428571432</c:v>
                </c:pt>
                <c:pt idx="52">
                  <c:v>4.1428571428571432</c:v>
                </c:pt>
                <c:pt idx="53">
                  <c:v>4.2857142857142856</c:v>
                </c:pt>
                <c:pt idx="54">
                  <c:v>3.8571428571428572</c:v>
                </c:pt>
                <c:pt idx="55">
                  <c:v>4</c:v>
                </c:pt>
                <c:pt idx="56">
                  <c:v>4.7142857142857144</c:v>
                </c:pt>
                <c:pt idx="57">
                  <c:v>4.8571428571428568</c:v>
                </c:pt>
                <c:pt idx="58">
                  <c:v>4.8571428571428568</c:v>
                </c:pt>
                <c:pt idx="59">
                  <c:v>4.8571428571428568</c:v>
                </c:pt>
                <c:pt idx="60">
                  <c:v>4.2857142857142856</c:v>
                </c:pt>
                <c:pt idx="61">
                  <c:v>4</c:v>
                </c:pt>
                <c:pt idx="62">
                  <c:v>4.2857142857142856</c:v>
                </c:pt>
                <c:pt idx="63">
                  <c:v>3.5714285714285716</c:v>
                </c:pt>
                <c:pt idx="64">
                  <c:v>3.2857142857142856</c:v>
                </c:pt>
                <c:pt idx="65">
                  <c:v>3.2857142857142856</c:v>
                </c:pt>
                <c:pt idx="66">
                  <c:v>3.1428571428571428</c:v>
                </c:pt>
                <c:pt idx="67">
                  <c:v>3.1428571428571428</c:v>
                </c:pt>
                <c:pt idx="68">
                  <c:v>3.1428571428571428</c:v>
                </c:pt>
                <c:pt idx="69">
                  <c:v>2.8571428571428572</c:v>
                </c:pt>
                <c:pt idx="70">
                  <c:v>3.5714285714285716</c:v>
                </c:pt>
                <c:pt idx="71">
                  <c:v>3.7142857142857144</c:v>
                </c:pt>
                <c:pt idx="72">
                  <c:v>3.5714285714285716</c:v>
                </c:pt>
                <c:pt idx="73">
                  <c:v>3.4285714285714284</c:v>
                </c:pt>
                <c:pt idx="74">
                  <c:v>3.2857142857142856</c:v>
                </c:pt>
                <c:pt idx="75">
                  <c:v>3.1428571428571428</c:v>
                </c:pt>
                <c:pt idx="76">
                  <c:v>2.7142857142857144</c:v>
                </c:pt>
                <c:pt idx="77">
                  <c:v>2</c:v>
                </c:pt>
                <c:pt idx="78">
                  <c:v>1.7142857142857142</c:v>
                </c:pt>
                <c:pt idx="79">
                  <c:v>2</c:v>
                </c:pt>
                <c:pt idx="80">
                  <c:v>1.8571428571428572</c:v>
                </c:pt>
                <c:pt idx="81">
                  <c:v>2</c:v>
                </c:pt>
                <c:pt idx="82">
                  <c:v>1.8571428571428572</c:v>
                </c:pt>
                <c:pt idx="83">
                  <c:v>2</c:v>
                </c:pt>
                <c:pt idx="84">
                  <c:v>2.2857142857142856</c:v>
                </c:pt>
                <c:pt idx="85">
                  <c:v>2.8571428571428572</c:v>
                </c:pt>
                <c:pt idx="86">
                  <c:v>2.5714285714285716</c:v>
                </c:pt>
                <c:pt idx="87">
                  <c:v>3.1428571428571428</c:v>
                </c:pt>
                <c:pt idx="88">
                  <c:v>3.5714285714285716</c:v>
                </c:pt>
                <c:pt idx="89">
                  <c:v>3.5714285714285716</c:v>
                </c:pt>
                <c:pt idx="90">
                  <c:v>3.2857142857142856</c:v>
                </c:pt>
                <c:pt idx="91">
                  <c:v>3.2857142857142856</c:v>
                </c:pt>
                <c:pt idx="92">
                  <c:v>2.8571428571428572</c:v>
                </c:pt>
                <c:pt idx="93">
                  <c:v>3.4285714285714284</c:v>
                </c:pt>
                <c:pt idx="94">
                  <c:v>3</c:v>
                </c:pt>
                <c:pt idx="95">
                  <c:v>2.8571428571428572</c:v>
                </c:pt>
                <c:pt idx="96">
                  <c:v>3.2857142857142856</c:v>
                </c:pt>
                <c:pt idx="97">
                  <c:v>4.7142857142857144</c:v>
                </c:pt>
                <c:pt idx="98">
                  <c:v>4.5714285714285712</c:v>
                </c:pt>
                <c:pt idx="99">
                  <c:v>4.2857142857142856</c:v>
                </c:pt>
                <c:pt idx="100">
                  <c:v>3.8571428571428572</c:v>
                </c:pt>
                <c:pt idx="101">
                  <c:v>3.8571428571428572</c:v>
                </c:pt>
                <c:pt idx="102">
                  <c:v>3.2857142857142856</c:v>
                </c:pt>
                <c:pt idx="103">
                  <c:v>2.5714285714285716</c:v>
                </c:pt>
                <c:pt idx="104">
                  <c:v>1.4285714285714286</c:v>
                </c:pt>
                <c:pt idx="105">
                  <c:v>1.4285714285714286</c:v>
                </c:pt>
                <c:pt idx="106">
                  <c:v>1.5714285714285714</c:v>
                </c:pt>
                <c:pt idx="107">
                  <c:v>1.4285714285714286</c:v>
                </c:pt>
                <c:pt idx="108">
                  <c:v>2</c:v>
                </c:pt>
                <c:pt idx="109">
                  <c:v>2.4285714285714284</c:v>
                </c:pt>
                <c:pt idx="110">
                  <c:v>2.5714285714285716</c:v>
                </c:pt>
                <c:pt idx="111">
                  <c:v>2.1428571428571428</c:v>
                </c:pt>
                <c:pt idx="112">
                  <c:v>2.2857142857142856</c:v>
                </c:pt>
                <c:pt idx="113">
                  <c:v>2.2857142857142856</c:v>
                </c:pt>
                <c:pt idx="114">
                  <c:v>2.4285714285714284</c:v>
                </c:pt>
                <c:pt idx="115">
                  <c:v>1.8571428571428572</c:v>
                </c:pt>
                <c:pt idx="116">
                  <c:v>1.5714285714285714</c:v>
                </c:pt>
                <c:pt idx="117">
                  <c:v>1.4285714285714286</c:v>
                </c:pt>
                <c:pt idx="118">
                  <c:v>1.7142857142857142</c:v>
                </c:pt>
                <c:pt idx="119">
                  <c:v>1.4285714285714286</c:v>
                </c:pt>
                <c:pt idx="120">
                  <c:v>1.4285714285714286</c:v>
                </c:pt>
                <c:pt idx="121">
                  <c:v>1.1428571428571428</c:v>
                </c:pt>
                <c:pt idx="122">
                  <c:v>1.1428571428571428</c:v>
                </c:pt>
                <c:pt idx="123">
                  <c:v>1.1428571428571428</c:v>
                </c:pt>
                <c:pt idx="124">
                  <c:v>1.1428571428571428</c:v>
                </c:pt>
                <c:pt idx="125">
                  <c:v>0.8571428571428571</c:v>
                </c:pt>
                <c:pt idx="126">
                  <c:v>0.7142857142857143</c:v>
                </c:pt>
                <c:pt idx="127">
                  <c:v>0.5714285714285714</c:v>
                </c:pt>
                <c:pt idx="128">
                  <c:v>0.42857142857142855</c:v>
                </c:pt>
                <c:pt idx="129">
                  <c:v>0.2857142857142857</c:v>
                </c:pt>
                <c:pt idx="130">
                  <c:v>0.42857142857142855</c:v>
                </c:pt>
                <c:pt idx="131">
                  <c:v>0.5714285714285714</c:v>
                </c:pt>
                <c:pt idx="132">
                  <c:v>0.7142857142857143</c:v>
                </c:pt>
                <c:pt idx="133">
                  <c:v>1</c:v>
                </c:pt>
                <c:pt idx="134">
                  <c:v>1.1428571428571428</c:v>
                </c:pt>
                <c:pt idx="135">
                  <c:v>1.2857142857142858</c:v>
                </c:pt>
                <c:pt idx="136">
                  <c:v>1.2857142857142858</c:v>
                </c:pt>
                <c:pt idx="137">
                  <c:v>0.8571428571428571</c:v>
                </c:pt>
                <c:pt idx="138">
                  <c:v>1.2857142857142858</c:v>
                </c:pt>
                <c:pt idx="139">
                  <c:v>1.4285714285714286</c:v>
                </c:pt>
                <c:pt idx="140">
                  <c:v>1.2857142857142858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1.2857142857142858</c:v>
                </c:pt>
                <c:pt idx="144">
                  <c:v>1.2857142857142858</c:v>
                </c:pt>
                <c:pt idx="145">
                  <c:v>0.7142857142857143</c:v>
                </c:pt>
                <c:pt idx="146">
                  <c:v>0.5714285714285714</c:v>
                </c:pt>
                <c:pt idx="147">
                  <c:v>0.42857142857142855</c:v>
                </c:pt>
                <c:pt idx="148">
                  <c:v>0.2857142857142857</c:v>
                </c:pt>
                <c:pt idx="149">
                  <c:v>0.42857142857142855</c:v>
                </c:pt>
                <c:pt idx="150">
                  <c:v>0.5714285714285714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0.8571428571428571</c:v>
                </c:pt>
                <c:pt idx="154">
                  <c:v>1.1428571428571428</c:v>
                </c:pt>
                <c:pt idx="155">
                  <c:v>1.5714285714285714</c:v>
                </c:pt>
                <c:pt idx="156">
                  <c:v>1.7142857142857142</c:v>
                </c:pt>
                <c:pt idx="157">
                  <c:v>2</c:v>
                </c:pt>
                <c:pt idx="158">
                  <c:v>2.1428571428571428</c:v>
                </c:pt>
                <c:pt idx="159">
                  <c:v>2.1428571428571428</c:v>
                </c:pt>
                <c:pt idx="160">
                  <c:v>1.8571428571428572</c:v>
                </c:pt>
                <c:pt idx="161">
                  <c:v>1.8571428571428572</c:v>
                </c:pt>
                <c:pt idx="162">
                  <c:v>1.2857142857142858</c:v>
                </c:pt>
                <c:pt idx="163">
                  <c:v>1</c:v>
                </c:pt>
                <c:pt idx="164">
                  <c:v>0.7142857142857143</c:v>
                </c:pt>
                <c:pt idx="165">
                  <c:v>0.5714285714285714</c:v>
                </c:pt>
                <c:pt idx="166">
                  <c:v>0.8571428571428571</c:v>
                </c:pt>
                <c:pt idx="167">
                  <c:v>1.1428571428571428</c:v>
                </c:pt>
                <c:pt idx="168">
                  <c:v>1.1428571428571428</c:v>
                </c:pt>
                <c:pt idx="169">
                  <c:v>1.4285714285714286</c:v>
                </c:pt>
                <c:pt idx="170">
                  <c:v>1.8571428571428572</c:v>
                </c:pt>
                <c:pt idx="171">
                  <c:v>1.8571428571428572</c:v>
                </c:pt>
                <c:pt idx="172">
                  <c:v>2</c:v>
                </c:pt>
                <c:pt idx="173">
                  <c:v>2.2857142857142856</c:v>
                </c:pt>
                <c:pt idx="174">
                  <c:v>2.4285714285714284</c:v>
                </c:pt>
                <c:pt idx="175">
                  <c:v>2.7142857142857144</c:v>
                </c:pt>
                <c:pt idx="176">
                  <c:v>2.5714285714285716</c:v>
                </c:pt>
                <c:pt idx="177">
                  <c:v>2.2857142857142856</c:v>
                </c:pt>
                <c:pt idx="178">
                  <c:v>2.7142857142857144</c:v>
                </c:pt>
                <c:pt idx="179">
                  <c:v>2.5714285714285716</c:v>
                </c:pt>
                <c:pt idx="180">
                  <c:v>2.1428571428571428</c:v>
                </c:pt>
                <c:pt idx="181">
                  <c:v>2.1428571428571428</c:v>
                </c:pt>
                <c:pt idx="182">
                  <c:v>2.1428571428571428</c:v>
                </c:pt>
                <c:pt idx="183">
                  <c:v>2.4285714285714284</c:v>
                </c:pt>
                <c:pt idx="184">
                  <c:v>2.2857142857142856</c:v>
                </c:pt>
                <c:pt idx="185">
                  <c:v>1.8571428571428572</c:v>
                </c:pt>
                <c:pt idx="186">
                  <c:v>2.2857142857142856</c:v>
                </c:pt>
                <c:pt idx="187">
                  <c:v>2.2857142857142856</c:v>
                </c:pt>
                <c:pt idx="188">
                  <c:v>2.7142857142857144</c:v>
                </c:pt>
                <c:pt idx="189">
                  <c:v>2.1428571428571428</c:v>
                </c:pt>
                <c:pt idx="190">
                  <c:v>2</c:v>
                </c:pt>
                <c:pt idx="191">
                  <c:v>2.2857142857142856</c:v>
                </c:pt>
                <c:pt idx="192">
                  <c:v>2.5714285714285716</c:v>
                </c:pt>
                <c:pt idx="193">
                  <c:v>2.5714285714285716</c:v>
                </c:pt>
                <c:pt idx="194">
                  <c:v>2.7142857142857144</c:v>
                </c:pt>
                <c:pt idx="195">
                  <c:v>2.7142857142857144</c:v>
                </c:pt>
                <c:pt idx="196">
                  <c:v>3.4285714285714284</c:v>
                </c:pt>
                <c:pt idx="197">
                  <c:v>4.4285714285714288</c:v>
                </c:pt>
                <c:pt idx="198">
                  <c:v>4.5714285714285712</c:v>
                </c:pt>
                <c:pt idx="199">
                  <c:v>4.7142857142857144</c:v>
                </c:pt>
                <c:pt idx="200">
                  <c:v>5.2857142857142856</c:v>
                </c:pt>
                <c:pt idx="201">
                  <c:v>5.8571428571428568</c:v>
                </c:pt>
                <c:pt idx="202">
                  <c:v>5.5714285714285712</c:v>
                </c:pt>
                <c:pt idx="203">
                  <c:v>5.1428571428571432</c:v>
                </c:pt>
                <c:pt idx="204">
                  <c:v>4.8571428571428568</c:v>
                </c:pt>
                <c:pt idx="205">
                  <c:v>5.1428571428571432</c:v>
                </c:pt>
                <c:pt idx="206">
                  <c:v>6.4285714285714288</c:v>
                </c:pt>
                <c:pt idx="207">
                  <c:v>6.5714285714285712</c:v>
                </c:pt>
                <c:pt idx="208">
                  <c:v>6.2857142857142856</c:v>
                </c:pt>
                <c:pt idx="209">
                  <c:v>6.7142857142857144</c:v>
                </c:pt>
                <c:pt idx="210">
                  <c:v>7.1428571428571432</c:v>
                </c:pt>
                <c:pt idx="211">
                  <c:v>7.2857142857142856</c:v>
                </c:pt>
                <c:pt idx="212">
                  <c:v>7.7142857142857144</c:v>
                </c:pt>
                <c:pt idx="213">
                  <c:v>6.8571428571428568</c:v>
                </c:pt>
                <c:pt idx="214">
                  <c:v>7.4285714285714288</c:v>
                </c:pt>
                <c:pt idx="215">
                  <c:v>8</c:v>
                </c:pt>
                <c:pt idx="216">
                  <c:v>8</c:v>
                </c:pt>
                <c:pt idx="217">
                  <c:v>8.8571428571428577</c:v>
                </c:pt>
                <c:pt idx="218">
                  <c:v>8.4285714285714288</c:v>
                </c:pt>
                <c:pt idx="219">
                  <c:v>8.8571428571428577</c:v>
                </c:pt>
                <c:pt idx="220">
                  <c:v>9.1428571428571423</c:v>
                </c:pt>
                <c:pt idx="221">
                  <c:v>8.7142857142857135</c:v>
                </c:pt>
                <c:pt idx="222">
                  <c:v>9.1428571428571423</c:v>
                </c:pt>
                <c:pt idx="223">
                  <c:v>9.5714285714285712</c:v>
                </c:pt>
                <c:pt idx="224">
                  <c:v>9</c:v>
                </c:pt>
                <c:pt idx="225">
                  <c:v>9.4285714285714288</c:v>
                </c:pt>
                <c:pt idx="226">
                  <c:v>8.7142857142857135</c:v>
                </c:pt>
                <c:pt idx="227">
                  <c:v>8.8571428571428577</c:v>
                </c:pt>
                <c:pt idx="228">
                  <c:v>9</c:v>
                </c:pt>
                <c:pt idx="229">
                  <c:v>8.1428571428571423</c:v>
                </c:pt>
                <c:pt idx="230">
                  <c:v>7.7142857142857144</c:v>
                </c:pt>
                <c:pt idx="231">
                  <c:v>8.5714285714285712</c:v>
                </c:pt>
                <c:pt idx="232">
                  <c:v>9</c:v>
                </c:pt>
                <c:pt idx="233">
                  <c:v>9.2857142857142865</c:v>
                </c:pt>
                <c:pt idx="234">
                  <c:v>8.5714285714285712</c:v>
                </c:pt>
                <c:pt idx="235">
                  <c:v>8.1428571428571423</c:v>
                </c:pt>
                <c:pt idx="236">
                  <c:v>8.2857142857142865</c:v>
                </c:pt>
                <c:pt idx="237">
                  <c:v>8</c:v>
                </c:pt>
                <c:pt idx="238">
                  <c:v>7.4285714285714288</c:v>
                </c:pt>
                <c:pt idx="239">
                  <c:v>7.2857142857142856</c:v>
                </c:pt>
                <c:pt idx="240">
                  <c:v>7.2857142857142856</c:v>
                </c:pt>
                <c:pt idx="241">
                  <c:v>8</c:v>
                </c:pt>
                <c:pt idx="242">
                  <c:v>8.2857142857142865</c:v>
                </c:pt>
                <c:pt idx="243">
                  <c:v>8.8571428571428577</c:v>
                </c:pt>
                <c:pt idx="244">
                  <c:v>9</c:v>
                </c:pt>
                <c:pt idx="245">
                  <c:v>9.1428571428571423</c:v>
                </c:pt>
                <c:pt idx="246">
                  <c:v>9</c:v>
                </c:pt>
                <c:pt idx="247">
                  <c:v>9.1428571428571423</c:v>
                </c:pt>
                <c:pt idx="248">
                  <c:v>9</c:v>
                </c:pt>
                <c:pt idx="249">
                  <c:v>8.4285714285714288</c:v>
                </c:pt>
                <c:pt idx="250">
                  <c:v>8</c:v>
                </c:pt>
                <c:pt idx="251">
                  <c:v>8.4285714285714288</c:v>
                </c:pt>
                <c:pt idx="252">
                  <c:v>8.2857142857142865</c:v>
                </c:pt>
                <c:pt idx="253">
                  <c:v>8.1428571428571423</c:v>
                </c:pt>
                <c:pt idx="254">
                  <c:v>7.7142857142857144</c:v>
                </c:pt>
                <c:pt idx="255">
                  <c:v>7.1428571428571432</c:v>
                </c:pt>
                <c:pt idx="256">
                  <c:v>7.1428571428571432</c:v>
                </c:pt>
                <c:pt idx="257">
                  <c:v>7.4285714285714288</c:v>
                </c:pt>
                <c:pt idx="258">
                  <c:v>7.1428571428571432</c:v>
                </c:pt>
                <c:pt idx="259">
                  <c:v>7</c:v>
                </c:pt>
                <c:pt idx="260">
                  <c:v>6.7142857142857144</c:v>
                </c:pt>
                <c:pt idx="261">
                  <c:v>8.2857142857142865</c:v>
                </c:pt>
                <c:pt idx="262">
                  <c:v>9.2857142857142865</c:v>
                </c:pt>
                <c:pt idx="263">
                  <c:v>10.142857142857142</c:v>
                </c:pt>
                <c:pt idx="264">
                  <c:v>10.714285714285714</c:v>
                </c:pt>
                <c:pt idx="265">
                  <c:v>12.142857142857142</c:v>
                </c:pt>
                <c:pt idx="266">
                  <c:v>13.714285714285714</c:v>
                </c:pt>
                <c:pt idx="267">
                  <c:v>15</c:v>
                </c:pt>
                <c:pt idx="268">
                  <c:v>14.428571428571429</c:v>
                </c:pt>
                <c:pt idx="269">
                  <c:v>15</c:v>
                </c:pt>
                <c:pt idx="270">
                  <c:v>15.714285714285714</c:v>
                </c:pt>
                <c:pt idx="271">
                  <c:v>17.428571428571427</c:v>
                </c:pt>
                <c:pt idx="272">
                  <c:v>16.571428571428573</c:v>
                </c:pt>
                <c:pt idx="273">
                  <c:v>15.857142857142858</c:v>
                </c:pt>
                <c:pt idx="274">
                  <c:v>15.428571428571429</c:v>
                </c:pt>
                <c:pt idx="275">
                  <c:v>16</c:v>
                </c:pt>
                <c:pt idx="276">
                  <c:v>17.571428571428573</c:v>
                </c:pt>
                <c:pt idx="277">
                  <c:v>19.285714285714285</c:v>
                </c:pt>
                <c:pt idx="278">
                  <c:v>18.857142857142858</c:v>
                </c:pt>
                <c:pt idx="279">
                  <c:v>20.142857142857142</c:v>
                </c:pt>
                <c:pt idx="280">
                  <c:v>20.857142857142858</c:v>
                </c:pt>
                <c:pt idx="281">
                  <c:v>21.857142857142858</c:v>
                </c:pt>
                <c:pt idx="282">
                  <c:v>22</c:v>
                </c:pt>
                <c:pt idx="28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41EA-B3B9-2F03E900DA7B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5.5714285714285712</c:v>
                </c:pt>
                <c:pt idx="1">
                  <c:v>5</c:v>
                </c:pt>
                <c:pt idx="2">
                  <c:v>6.4285714285714288</c:v>
                </c:pt>
                <c:pt idx="3">
                  <c:v>9.5714285714285712</c:v>
                </c:pt>
                <c:pt idx="4">
                  <c:v>10.142857142857142</c:v>
                </c:pt>
                <c:pt idx="5">
                  <c:v>9.8571428571428577</c:v>
                </c:pt>
                <c:pt idx="6">
                  <c:v>10.142857142857142</c:v>
                </c:pt>
                <c:pt idx="7">
                  <c:v>10.714285714285714</c:v>
                </c:pt>
                <c:pt idx="8">
                  <c:v>11.428571428571429</c:v>
                </c:pt>
                <c:pt idx="9">
                  <c:v>10.428571428571429</c:v>
                </c:pt>
                <c:pt idx="10">
                  <c:v>8.5714285714285712</c:v>
                </c:pt>
                <c:pt idx="11">
                  <c:v>9.2857142857142865</c:v>
                </c:pt>
                <c:pt idx="12">
                  <c:v>11.142857142857142</c:v>
                </c:pt>
                <c:pt idx="13">
                  <c:v>10.857142857142858</c:v>
                </c:pt>
                <c:pt idx="14">
                  <c:v>11.428571428571429</c:v>
                </c:pt>
                <c:pt idx="15">
                  <c:v>11.428571428571429</c:v>
                </c:pt>
                <c:pt idx="16">
                  <c:v>11.428571428571429</c:v>
                </c:pt>
                <c:pt idx="17">
                  <c:v>11.142857142857142</c:v>
                </c:pt>
                <c:pt idx="18">
                  <c:v>10.142857142857142</c:v>
                </c:pt>
                <c:pt idx="19">
                  <c:v>8.1428571428571423</c:v>
                </c:pt>
                <c:pt idx="20">
                  <c:v>7.5714285714285712</c:v>
                </c:pt>
                <c:pt idx="21">
                  <c:v>6.5714285714285712</c:v>
                </c:pt>
                <c:pt idx="22">
                  <c:v>6</c:v>
                </c:pt>
                <c:pt idx="23">
                  <c:v>5.7142857142857144</c:v>
                </c:pt>
                <c:pt idx="24">
                  <c:v>5.4285714285714288</c:v>
                </c:pt>
                <c:pt idx="25">
                  <c:v>5.7142857142857144</c:v>
                </c:pt>
                <c:pt idx="26">
                  <c:v>5.7142857142857144</c:v>
                </c:pt>
                <c:pt idx="27">
                  <c:v>6.1428571428571432</c:v>
                </c:pt>
                <c:pt idx="28">
                  <c:v>6.2857142857142856</c:v>
                </c:pt>
                <c:pt idx="29">
                  <c:v>6.8571428571428568</c:v>
                </c:pt>
                <c:pt idx="30">
                  <c:v>7</c:v>
                </c:pt>
                <c:pt idx="31">
                  <c:v>7</c:v>
                </c:pt>
                <c:pt idx="32">
                  <c:v>6.7142857142857144</c:v>
                </c:pt>
                <c:pt idx="33">
                  <c:v>6.5714285714285712</c:v>
                </c:pt>
                <c:pt idx="34">
                  <c:v>6.7142857142857144</c:v>
                </c:pt>
                <c:pt idx="35">
                  <c:v>6.5714285714285712</c:v>
                </c:pt>
                <c:pt idx="36">
                  <c:v>5.8571428571428568</c:v>
                </c:pt>
                <c:pt idx="37">
                  <c:v>6.1428571428571432</c:v>
                </c:pt>
                <c:pt idx="38">
                  <c:v>6.2857142857142856</c:v>
                </c:pt>
                <c:pt idx="39">
                  <c:v>6.5714285714285712</c:v>
                </c:pt>
                <c:pt idx="40">
                  <c:v>6.8571428571428568</c:v>
                </c:pt>
                <c:pt idx="41">
                  <c:v>6.7142857142857144</c:v>
                </c:pt>
                <c:pt idx="42">
                  <c:v>6.8571428571428568</c:v>
                </c:pt>
                <c:pt idx="43">
                  <c:v>7.1428571428571432</c:v>
                </c:pt>
                <c:pt idx="44">
                  <c:v>6.4285714285714288</c:v>
                </c:pt>
                <c:pt idx="45">
                  <c:v>6.4285714285714288</c:v>
                </c:pt>
                <c:pt idx="46">
                  <c:v>5.2857142857142856</c:v>
                </c:pt>
                <c:pt idx="47">
                  <c:v>4.8571428571428568</c:v>
                </c:pt>
                <c:pt idx="48">
                  <c:v>3.8571428571428572</c:v>
                </c:pt>
                <c:pt idx="49">
                  <c:v>3.7142857142857144</c:v>
                </c:pt>
                <c:pt idx="50">
                  <c:v>3.2857142857142856</c:v>
                </c:pt>
                <c:pt idx="51">
                  <c:v>3.1428571428571428</c:v>
                </c:pt>
                <c:pt idx="52">
                  <c:v>2.5714285714285716</c:v>
                </c:pt>
                <c:pt idx="53">
                  <c:v>2.8571428571428572</c:v>
                </c:pt>
                <c:pt idx="54">
                  <c:v>3.2857142857142856</c:v>
                </c:pt>
                <c:pt idx="55">
                  <c:v>3.7142857142857144</c:v>
                </c:pt>
                <c:pt idx="56">
                  <c:v>3.4285714285714284</c:v>
                </c:pt>
                <c:pt idx="57">
                  <c:v>3.4285714285714284</c:v>
                </c:pt>
                <c:pt idx="58">
                  <c:v>3.7142857142857144</c:v>
                </c:pt>
                <c:pt idx="59">
                  <c:v>3.8571428571428572</c:v>
                </c:pt>
                <c:pt idx="60">
                  <c:v>3.7142857142857144</c:v>
                </c:pt>
                <c:pt idx="61">
                  <c:v>3.7142857142857144</c:v>
                </c:pt>
                <c:pt idx="62">
                  <c:v>3.5714285714285716</c:v>
                </c:pt>
                <c:pt idx="63">
                  <c:v>3.7142857142857144</c:v>
                </c:pt>
                <c:pt idx="64">
                  <c:v>3.8571428571428572</c:v>
                </c:pt>
                <c:pt idx="65">
                  <c:v>3.4285714285714284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3.4285714285714284</c:v>
                </c:pt>
                <c:pt idx="70">
                  <c:v>3.5714285714285716</c:v>
                </c:pt>
                <c:pt idx="71">
                  <c:v>3.8571428571428572</c:v>
                </c:pt>
                <c:pt idx="72">
                  <c:v>4.2857142857142856</c:v>
                </c:pt>
                <c:pt idx="73">
                  <c:v>4.7142857142857144</c:v>
                </c:pt>
                <c:pt idx="74">
                  <c:v>5</c:v>
                </c:pt>
                <c:pt idx="75">
                  <c:v>4.8571428571428568</c:v>
                </c:pt>
                <c:pt idx="76">
                  <c:v>4</c:v>
                </c:pt>
                <c:pt idx="77">
                  <c:v>3.4285714285714284</c:v>
                </c:pt>
                <c:pt idx="78">
                  <c:v>3.5714285714285716</c:v>
                </c:pt>
                <c:pt idx="79">
                  <c:v>3.4285714285714284</c:v>
                </c:pt>
                <c:pt idx="80">
                  <c:v>3.1428571428571428</c:v>
                </c:pt>
                <c:pt idx="81">
                  <c:v>2.7142857142857144</c:v>
                </c:pt>
                <c:pt idx="82">
                  <c:v>2.4285714285714284</c:v>
                </c:pt>
                <c:pt idx="83">
                  <c:v>3</c:v>
                </c:pt>
                <c:pt idx="84">
                  <c:v>3.1428571428571428</c:v>
                </c:pt>
                <c:pt idx="85">
                  <c:v>2.2857142857142856</c:v>
                </c:pt>
                <c:pt idx="86">
                  <c:v>2.2857142857142856</c:v>
                </c:pt>
                <c:pt idx="87">
                  <c:v>2</c:v>
                </c:pt>
                <c:pt idx="88">
                  <c:v>2.7142857142857144</c:v>
                </c:pt>
                <c:pt idx="89">
                  <c:v>3.2857142857142856</c:v>
                </c:pt>
                <c:pt idx="90">
                  <c:v>3.1428571428571428</c:v>
                </c:pt>
                <c:pt idx="91">
                  <c:v>3.4285714285714284</c:v>
                </c:pt>
                <c:pt idx="92">
                  <c:v>3.4285714285714284</c:v>
                </c:pt>
                <c:pt idx="93">
                  <c:v>3.2857142857142856</c:v>
                </c:pt>
                <c:pt idx="94">
                  <c:v>3.5714285714285716</c:v>
                </c:pt>
                <c:pt idx="95">
                  <c:v>2.7142857142857144</c:v>
                </c:pt>
                <c:pt idx="96">
                  <c:v>1.8571428571428572</c:v>
                </c:pt>
                <c:pt idx="97">
                  <c:v>2</c:v>
                </c:pt>
                <c:pt idx="98">
                  <c:v>1.8571428571428572</c:v>
                </c:pt>
                <c:pt idx="99">
                  <c:v>1.8571428571428572</c:v>
                </c:pt>
                <c:pt idx="100">
                  <c:v>2</c:v>
                </c:pt>
                <c:pt idx="101">
                  <c:v>1.7142857142857142</c:v>
                </c:pt>
                <c:pt idx="102">
                  <c:v>1.7142857142857142</c:v>
                </c:pt>
                <c:pt idx="103">
                  <c:v>1.8571428571428572</c:v>
                </c:pt>
                <c:pt idx="104">
                  <c:v>1.2857142857142858</c:v>
                </c:pt>
                <c:pt idx="105">
                  <c:v>1.1428571428571428</c:v>
                </c:pt>
                <c:pt idx="106">
                  <c:v>1.1428571428571428</c:v>
                </c:pt>
                <c:pt idx="107">
                  <c:v>1.1428571428571428</c:v>
                </c:pt>
                <c:pt idx="108">
                  <c:v>1.2857142857142858</c:v>
                </c:pt>
                <c:pt idx="109">
                  <c:v>1.5714285714285714</c:v>
                </c:pt>
                <c:pt idx="110">
                  <c:v>1.5714285714285714</c:v>
                </c:pt>
                <c:pt idx="111">
                  <c:v>2.2857142857142856</c:v>
                </c:pt>
                <c:pt idx="112">
                  <c:v>2.2857142857142856</c:v>
                </c:pt>
                <c:pt idx="113">
                  <c:v>2.4285714285714284</c:v>
                </c:pt>
                <c:pt idx="114">
                  <c:v>2.2857142857142856</c:v>
                </c:pt>
                <c:pt idx="115">
                  <c:v>2.2857142857142856</c:v>
                </c:pt>
                <c:pt idx="116">
                  <c:v>2</c:v>
                </c:pt>
                <c:pt idx="117">
                  <c:v>1.8571428571428572</c:v>
                </c:pt>
                <c:pt idx="118">
                  <c:v>1</c:v>
                </c:pt>
                <c:pt idx="119">
                  <c:v>0.7142857142857143</c:v>
                </c:pt>
                <c:pt idx="120">
                  <c:v>0.5714285714285714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0.14285714285714285</c:v>
                </c:pt>
                <c:pt idx="124">
                  <c:v>0.2857142857142857</c:v>
                </c:pt>
                <c:pt idx="125">
                  <c:v>0.2857142857142857</c:v>
                </c:pt>
                <c:pt idx="126">
                  <c:v>0.2857142857142857</c:v>
                </c:pt>
                <c:pt idx="127">
                  <c:v>0.2857142857142857</c:v>
                </c:pt>
                <c:pt idx="128">
                  <c:v>0.42857142857142855</c:v>
                </c:pt>
                <c:pt idx="129">
                  <c:v>0.5714285714285714</c:v>
                </c:pt>
                <c:pt idx="130">
                  <c:v>0.7142857142857143</c:v>
                </c:pt>
                <c:pt idx="131">
                  <c:v>0.8571428571428571</c:v>
                </c:pt>
                <c:pt idx="132">
                  <c:v>1</c:v>
                </c:pt>
                <c:pt idx="133">
                  <c:v>1.1428571428571428</c:v>
                </c:pt>
                <c:pt idx="134">
                  <c:v>1.1428571428571428</c:v>
                </c:pt>
                <c:pt idx="135">
                  <c:v>1.1428571428571428</c:v>
                </c:pt>
                <c:pt idx="136">
                  <c:v>1</c:v>
                </c:pt>
                <c:pt idx="137">
                  <c:v>0.8571428571428571</c:v>
                </c:pt>
                <c:pt idx="138">
                  <c:v>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1</c:v>
                </c:pt>
                <c:pt idx="143">
                  <c:v>1.1428571428571428</c:v>
                </c:pt>
                <c:pt idx="144">
                  <c:v>1.2857142857142858</c:v>
                </c:pt>
                <c:pt idx="145">
                  <c:v>1</c:v>
                </c:pt>
                <c:pt idx="146">
                  <c:v>1</c:v>
                </c:pt>
                <c:pt idx="147">
                  <c:v>1.1428571428571428</c:v>
                </c:pt>
                <c:pt idx="148">
                  <c:v>1</c:v>
                </c:pt>
                <c:pt idx="149">
                  <c:v>0.7142857142857143</c:v>
                </c:pt>
                <c:pt idx="150">
                  <c:v>0.5714285714285714</c:v>
                </c:pt>
                <c:pt idx="151">
                  <c:v>0.42857142857142855</c:v>
                </c:pt>
                <c:pt idx="152">
                  <c:v>0.2857142857142857</c:v>
                </c:pt>
                <c:pt idx="153">
                  <c:v>0.42857142857142855</c:v>
                </c:pt>
                <c:pt idx="154">
                  <c:v>0.14285714285714285</c:v>
                </c:pt>
                <c:pt idx="155">
                  <c:v>0.14285714285714285</c:v>
                </c:pt>
                <c:pt idx="156">
                  <c:v>0.2857142857142857</c:v>
                </c:pt>
                <c:pt idx="157">
                  <c:v>0.5714285714285714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0.5714285714285714</c:v>
                </c:pt>
                <c:pt idx="161">
                  <c:v>1</c:v>
                </c:pt>
                <c:pt idx="162">
                  <c:v>1.5714285714285714</c:v>
                </c:pt>
                <c:pt idx="163">
                  <c:v>1.5714285714285714</c:v>
                </c:pt>
                <c:pt idx="164">
                  <c:v>1.5714285714285714</c:v>
                </c:pt>
                <c:pt idx="165">
                  <c:v>1.5714285714285714</c:v>
                </c:pt>
                <c:pt idx="166">
                  <c:v>1.8571428571428572</c:v>
                </c:pt>
                <c:pt idx="167">
                  <c:v>2.1428571428571428</c:v>
                </c:pt>
                <c:pt idx="168">
                  <c:v>2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1.2857142857142858</c:v>
                </c:pt>
                <c:pt idx="172">
                  <c:v>1.5714285714285714</c:v>
                </c:pt>
                <c:pt idx="173">
                  <c:v>1.4285714285714286</c:v>
                </c:pt>
                <c:pt idx="174">
                  <c:v>1.4285714285714286</c:v>
                </c:pt>
                <c:pt idx="175">
                  <c:v>1.4285714285714286</c:v>
                </c:pt>
                <c:pt idx="176">
                  <c:v>1.4285714285714286</c:v>
                </c:pt>
                <c:pt idx="177">
                  <c:v>1.4285714285714286</c:v>
                </c:pt>
                <c:pt idx="178">
                  <c:v>1.7142857142857142</c:v>
                </c:pt>
                <c:pt idx="179">
                  <c:v>1.7142857142857142</c:v>
                </c:pt>
                <c:pt idx="180">
                  <c:v>2.2857142857142856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3.7142857142857144</c:v>
                </c:pt>
                <c:pt idx="185">
                  <c:v>3.5714285714285716</c:v>
                </c:pt>
                <c:pt idx="186">
                  <c:v>3.5714285714285716</c:v>
                </c:pt>
                <c:pt idx="187">
                  <c:v>3</c:v>
                </c:pt>
                <c:pt idx="188">
                  <c:v>2.4285714285714284</c:v>
                </c:pt>
                <c:pt idx="189">
                  <c:v>2.4285714285714284</c:v>
                </c:pt>
                <c:pt idx="190">
                  <c:v>2.8571428571428572</c:v>
                </c:pt>
                <c:pt idx="191">
                  <c:v>2.1428571428571428</c:v>
                </c:pt>
                <c:pt idx="192">
                  <c:v>2.7142857142857144</c:v>
                </c:pt>
                <c:pt idx="193">
                  <c:v>3</c:v>
                </c:pt>
                <c:pt idx="194">
                  <c:v>3.2857142857142856</c:v>
                </c:pt>
                <c:pt idx="195">
                  <c:v>4</c:v>
                </c:pt>
                <c:pt idx="196">
                  <c:v>4.4285714285714288</c:v>
                </c:pt>
                <c:pt idx="197">
                  <c:v>4.1428571428571432</c:v>
                </c:pt>
                <c:pt idx="198">
                  <c:v>4.7142857142857144</c:v>
                </c:pt>
                <c:pt idx="199">
                  <c:v>4.4285714285714288</c:v>
                </c:pt>
                <c:pt idx="200">
                  <c:v>4.8571428571428568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4.8571428571428568</c:v>
                </c:pt>
                <c:pt idx="204">
                  <c:v>5.2857142857142856</c:v>
                </c:pt>
                <c:pt idx="205">
                  <c:v>5.2857142857142856</c:v>
                </c:pt>
                <c:pt idx="206">
                  <c:v>5.7142857142857144</c:v>
                </c:pt>
                <c:pt idx="207">
                  <c:v>6.4285714285714288</c:v>
                </c:pt>
                <c:pt idx="208">
                  <c:v>7</c:v>
                </c:pt>
                <c:pt idx="209">
                  <c:v>7.4285714285714288</c:v>
                </c:pt>
                <c:pt idx="210">
                  <c:v>7.4285714285714288</c:v>
                </c:pt>
                <c:pt idx="211">
                  <c:v>7.5714285714285712</c:v>
                </c:pt>
                <c:pt idx="212">
                  <c:v>7.2857142857142856</c:v>
                </c:pt>
                <c:pt idx="213">
                  <c:v>7.4285714285714288</c:v>
                </c:pt>
                <c:pt idx="214">
                  <c:v>6.1428571428571432</c:v>
                </c:pt>
                <c:pt idx="215">
                  <c:v>6.1428571428571432</c:v>
                </c:pt>
                <c:pt idx="216">
                  <c:v>5.5714285714285712</c:v>
                </c:pt>
                <c:pt idx="217">
                  <c:v>5.8571428571428568</c:v>
                </c:pt>
                <c:pt idx="218">
                  <c:v>6.2857142857142856</c:v>
                </c:pt>
                <c:pt idx="219">
                  <c:v>7.1428571428571432</c:v>
                </c:pt>
                <c:pt idx="220">
                  <c:v>8</c:v>
                </c:pt>
                <c:pt idx="221">
                  <c:v>9.2857142857142865</c:v>
                </c:pt>
                <c:pt idx="222">
                  <c:v>10.428571428571429</c:v>
                </c:pt>
                <c:pt idx="223">
                  <c:v>10.857142857142858</c:v>
                </c:pt>
                <c:pt idx="224">
                  <c:v>11.428571428571429</c:v>
                </c:pt>
                <c:pt idx="225">
                  <c:v>11.857142857142858</c:v>
                </c:pt>
                <c:pt idx="226">
                  <c:v>11.571428571428571</c:v>
                </c:pt>
                <c:pt idx="227">
                  <c:v>10.428571428571429</c:v>
                </c:pt>
                <c:pt idx="228">
                  <c:v>10.428571428571429</c:v>
                </c:pt>
                <c:pt idx="229">
                  <c:v>9.7142857142857135</c:v>
                </c:pt>
                <c:pt idx="230">
                  <c:v>10.285714285714286</c:v>
                </c:pt>
                <c:pt idx="231">
                  <c:v>10.714285714285714</c:v>
                </c:pt>
                <c:pt idx="232">
                  <c:v>11.142857142857142</c:v>
                </c:pt>
                <c:pt idx="233">
                  <c:v>12.142857142857142</c:v>
                </c:pt>
                <c:pt idx="234">
                  <c:v>12.857142857142858</c:v>
                </c:pt>
                <c:pt idx="235">
                  <c:v>12.571428571428571</c:v>
                </c:pt>
                <c:pt idx="236">
                  <c:v>12.428571428571429</c:v>
                </c:pt>
                <c:pt idx="237">
                  <c:v>11.714285714285714</c:v>
                </c:pt>
                <c:pt idx="238">
                  <c:v>11</c:v>
                </c:pt>
                <c:pt idx="239">
                  <c:v>10.428571428571429</c:v>
                </c:pt>
                <c:pt idx="240">
                  <c:v>10.714285714285714</c:v>
                </c:pt>
                <c:pt idx="241">
                  <c:v>10.857142857142858</c:v>
                </c:pt>
                <c:pt idx="242">
                  <c:v>11.142857142857142</c:v>
                </c:pt>
                <c:pt idx="243">
                  <c:v>10.714285714285714</c:v>
                </c:pt>
                <c:pt idx="244">
                  <c:v>11</c:v>
                </c:pt>
                <c:pt idx="245">
                  <c:v>11</c:v>
                </c:pt>
                <c:pt idx="246">
                  <c:v>11.571428571428571</c:v>
                </c:pt>
                <c:pt idx="247">
                  <c:v>10.142857142857142</c:v>
                </c:pt>
                <c:pt idx="248">
                  <c:v>10.142857142857142</c:v>
                </c:pt>
                <c:pt idx="249">
                  <c:v>9.7142857142857135</c:v>
                </c:pt>
                <c:pt idx="250">
                  <c:v>9.5714285714285712</c:v>
                </c:pt>
                <c:pt idx="251">
                  <c:v>10.714285714285714</c:v>
                </c:pt>
                <c:pt idx="252">
                  <c:v>11</c:v>
                </c:pt>
                <c:pt idx="253">
                  <c:v>10.285714285714286</c:v>
                </c:pt>
                <c:pt idx="254">
                  <c:v>10.857142857142858</c:v>
                </c:pt>
                <c:pt idx="255">
                  <c:v>10.714285714285714</c:v>
                </c:pt>
                <c:pt idx="256">
                  <c:v>12</c:v>
                </c:pt>
                <c:pt idx="257">
                  <c:v>12.714285714285714</c:v>
                </c:pt>
                <c:pt idx="258">
                  <c:v>12.714285714285714</c:v>
                </c:pt>
                <c:pt idx="259">
                  <c:v>13.428571428571429</c:v>
                </c:pt>
                <c:pt idx="260">
                  <c:v>13</c:v>
                </c:pt>
                <c:pt idx="261">
                  <c:v>13.142857142857142</c:v>
                </c:pt>
                <c:pt idx="262">
                  <c:v>13.285714285714286</c:v>
                </c:pt>
                <c:pt idx="263">
                  <c:v>12.857142857142858</c:v>
                </c:pt>
                <c:pt idx="264">
                  <c:v>13.428571428571429</c:v>
                </c:pt>
                <c:pt idx="265">
                  <c:v>12.571428571428571</c:v>
                </c:pt>
                <c:pt idx="266">
                  <c:v>12.428571428571429</c:v>
                </c:pt>
                <c:pt idx="267">
                  <c:v>14.285714285714286</c:v>
                </c:pt>
                <c:pt idx="268">
                  <c:v>14.571428571428571</c:v>
                </c:pt>
                <c:pt idx="269">
                  <c:v>15.285714285714286</c:v>
                </c:pt>
                <c:pt idx="270">
                  <c:v>15.571428571428571</c:v>
                </c:pt>
                <c:pt idx="271">
                  <c:v>15.428571428571429</c:v>
                </c:pt>
                <c:pt idx="272">
                  <c:v>15.714285714285714</c:v>
                </c:pt>
                <c:pt idx="273">
                  <c:v>15.428571428571429</c:v>
                </c:pt>
                <c:pt idx="274">
                  <c:v>14.142857142857142</c:v>
                </c:pt>
                <c:pt idx="275">
                  <c:v>14.142857142857142</c:v>
                </c:pt>
                <c:pt idx="276">
                  <c:v>14.571428571428571</c:v>
                </c:pt>
                <c:pt idx="277">
                  <c:v>14.714285714285714</c:v>
                </c:pt>
                <c:pt idx="278">
                  <c:v>14.714285714285714</c:v>
                </c:pt>
                <c:pt idx="279">
                  <c:v>15</c:v>
                </c:pt>
                <c:pt idx="280">
                  <c:v>15.285714285714286</c:v>
                </c:pt>
                <c:pt idx="281">
                  <c:v>16.714285714285715</c:v>
                </c:pt>
                <c:pt idx="282">
                  <c:v>18</c:v>
                </c:pt>
                <c:pt idx="283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9-41EA-B3B9-2F03E900DA7B}"/>
            </c:ext>
          </c:extLst>
        </c:ser>
        <c:ser>
          <c:idx val="2"/>
          <c:order val="2"/>
          <c:tx>
            <c:strRef>
              <c:f>data!$AI$1</c:f>
              <c:strCache>
                <c:ptCount val="1"/>
                <c:pt idx="0">
                  <c:v>18-64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data!$AJ$6:$AJ$289</c:f>
              <c:numCache>
                <c:formatCode>0.0</c:formatCode>
                <c:ptCount val="284"/>
                <c:pt idx="0">
                  <c:v>360.14285714285717</c:v>
                </c:pt>
                <c:pt idx="1">
                  <c:v>414.28571428571428</c:v>
                </c:pt>
                <c:pt idx="2">
                  <c:v>452.85714285714283</c:v>
                </c:pt>
                <c:pt idx="3">
                  <c:v>509.71428571428572</c:v>
                </c:pt>
                <c:pt idx="4">
                  <c:v>591.14285714285711</c:v>
                </c:pt>
                <c:pt idx="5">
                  <c:v>637.14285714285711</c:v>
                </c:pt>
                <c:pt idx="6">
                  <c:v>703.42857142857144</c:v>
                </c:pt>
                <c:pt idx="7">
                  <c:v>773</c:v>
                </c:pt>
                <c:pt idx="8">
                  <c:v>819.71428571428567</c:v>
                </c:pt>
                <c:pt idx="9">
                  <c:v>879.71428571428567</c:v>
                </c:pt>
                <c:pt idx="10">
                  <c:v>922</c:v>
                </c:pt>
                <c:pt idx="11">
                  <c:v>921.42857142857144</c:v>
                </c:pt>
                <c:pt idx="12">
                  <c:v>957.42857142857144</c:v>
                </c:pt>
                <c:pt idx="13">
                  <c:v>949.28571428571433</c:v>
                </c:pt>
                <c:pt idx="14">
                  <c:v>911.42857142857144</c:v>
                </c:pt>
                <c:pt idx="15">
                  <c:v>890.57142857142856</c:v>
                </c:pt>
                <c:pt idx="16">
                  <c:v>857.85714285714289</c:v>
                </c:pt>
                <c:pt idx="17">
                  <c:v>807.42857142857144</c:v>
                </c:pt>
                <c:pt idx="18">
                  <c:v>764.57142857142856</c:v>
                </c:pt>
                <c:pt idx="19">
                  <c:v>719</c:v>
                </c:pt>
                <c:pt idx="20">
                  <c:v>665.57142857142856</c:v>
                </c:pt>
                <c:pt idx="21">
                  <c:v>645.71428571428567</c:v>
                </c:pt>
                <c:pt idx="22">
                  <c:v>614.14285714285711</c:v>
                </c:pt>
                <c:pt idx="23">
                  <c:v>577.42857142857144</c:v>
                </c:pt>
                <c:pt idx="24">
                  <c:v>561.71428571428567</c:v>
                </c:pt>
                <c:pt idx="25">
                  <c:v>543.14285714285711</c:v>
                </c:pt>
                <c:pt idx="26">
                  <c:v>512</c:v>
                </c:pt>
                <c:pt idx="27">
                  <c:v>481.57142857142856</c:v>
                </c:pt>
                <c:pt idx="28">
                  <c:v>451.14285714285717</c:v>
                </c:pt>
                <c:pt idx="29">
                  <c:v>424.42857142857144</c:v>
                </c:pt>
                <c:pt idx="30">
                  <c:v>403.71428571428572</c:v>
                </c:pt>
                <c:pt idx="31">
                  <c:v>389</c:v>
                </c:pt>
                <c:pt idx="32">
                  <c:v>385.28571428571428</c:v>
                </c:pt>
                <c:pt idx="33">
                  <c:v>377.28571428571428</c:v>
                </c:pt>
                <c:pt idx="34">
                  <c:v>377</c:v>
                </c:pt>
                <c:pt idx="35">
                  <c:v>377.42857142857144</c:v>
                </c:pt>
                <c:pt idx="36">
                  <c:v>373.28571428571428</c:v>
                </c:pt>
                <c:pt idx="37">
                  <c:v>372.14285714285717</c:v>
                </c:pt>
                <c:pt idx="38">
                  <c:v>362.71428571428572</c:v>
                </c:pt>
                <c:pt idx="39">
                  <c:v>345</c:v>
                </c:pt>
                <c:pt idx="40">
                  <c:v>332.14285714285717</c:v>
                </c:pt>
                <c:pt idx="41">
                  <c:v>327.57142857142856</c:v>
                </c:pt>
                <c:pt idx="42">
                  <c:v>315.85714285714283</c:v>
                </c:pt>
                <c:pt idx="43">
                  <c:v>297.42857142857144</c:v>
                </c:pt>
                <c:pt idx="44">
                  <c:v>286.28571428571428</c:v>
                </c:pt>
                <c:pt idx="45">
                  <c:v>269.42857142857144</c:v>
                </c:pt>
                <c:pt idx="46">
                  <c:v>257.85714285714283</c:v>
                </c:pt>
                <c:pt idx="47">
                  <c:v>246.85714285714286</c:v>
                </c:pt>
                <c:pt idx="48">
                  <c:v>232.28571428571428</c:v>
                </c:pt>
                <c:pt idx="49">
                  <c:v>216.85714285714286</c:v>
                </c:pt>
                <c:pt idx="50">
                  <c:v>219.28571428571428</c:v>
                </c:pt>
                <c:pt idx="51">
                  <c:v>213.57142857142858</c:v>
                </c:pt>
                <c:pt idx="52">
                  <c:v>213.28571428571428</c:v>
                </c:pt>
                <c:pt idx="53">
                  <c:v>210.71428571428572</c:v>
                </c:pt>
                <c:pt idx="54">
                  <c:v>205</c:v>
                </c:pt>
                <c:pt idx="55">
                  <c:v>197.71428571428572</c:v>
                </c:pt>
                <c:pt idx="56">
                  <c:v>194.42857142857142</c:v>
                </c:pt>
                <c:pt idx="57">
                  <c:v>185.28571428571428</c:v>
                </c:pt>
                <c:pt idx="58">
                  <c:v>182.28571428571428</c:v>
                </c:pt>
                <c:pt idx="59">
                  <c:v>175.28571428571428</c:v>
                </c:pt>
                <c:pt idx="60">
                  <c:v>163.57142857142858</c:v>
                </c:pt>
                <c:pt idx="61">
                  <c:v>160.42857142857142</c:v>
                </c:pt>
                <c:pt idx="62">
                  <c:v>158.71428571428572</c:v>
                </c:pt>
                <c:pt idx="63">
                  <c:v>157.42857142857142</c:v>
                </c:pt>
                <c:pt idx="64">
                  <c:v>156.14285714285714</c:v>
                </c:pt>
                <c:pt idx="65">
                  <c:v>150.85714285714286</c:v>
                </c:pt>
                <c:pt idx="66">
                  <c:v>152.28571428571428</c:v>
                </c:pt>
                <c:pt idx="67">
                  <c:v>154</c:v>
                </c:pt>
                <c:pt idx="68">
                  <c:v>151.71428571428572</c:v>
                </c:pt>
                <c:pt idx="69">
                  <c:v>151.71428571428572</c:v>
                </c:pt>
                <c:pt idx="70">
                  <c:v>146</c:v>
                </c:pt>
                <c:pt idx="71">
                  <c:v>143.14285714285714</c:v>
                </c:pt>
                <c:pt idx="72">
                  <c:v>140.14285714285714</c:v>
                </c:pt>
                <c:pt idx="73">
                  <c:v>134.28571428571428</c:v>
                </c:pt>
                <c:pt idx="74">
                  <c:v>127</c:v>
                </c:pt>
                <c:pt idx="75">
                  <c:v>124.14285714285714</c:v>
                </c:pt>
                <c:pt idx="76">
                  <c:v>116.14285714285714</c:v>
                </c:pt>
                <c:pt idx="77">
                  <c:v>111.42857142857143</c:v>
                </c:pt>
                <c:pt idx="78">
                  <c:v>105</c:v>
                </c:pt>
                <c:pt idx="79">
                  <c:v>105</c:v>
                </c:pt>
                <c:pt idx="80">
                  <c:v>103.57142857142857</c:v>
                </c:pt>
                <c:pt idx="81">
                  <c:v>105.42857142857143</c:v>
                </c:pt>
                <c:pt idx="82">
                  <c:v>102</c:v>
                </c:pt>
                <c:pt idx="83">
                  <c:v>102.57142857142857</c:v>
                </c:pt>
                <c:pt idx="84">
                  <c:v>101.42857142857143</c:v>
                </c:pt>
                <c:pt idx="85">
                  <c:v>101.42857142857143</c:v>
                </c:pt>
                <c:pt idx="86">
                  <c:v>96.142857142857139</c:v>
                </c:pt>
                <c:pt idx="87">
                  <c:v>93.571428571428569</c:v>
                </c:pt>
                <c:pt idx="88">
                  <c:v>91.428571428571431</c:v>
                </c:pt>
                <c:pt idx="89">
                  <c:v>90.285714285714292</c:v>
                </c:pt>
                <c:pt idx="90">
                  <c:v>85.714285714285708</c:v>
                </c:pt>
                <c:pt idx="91">
                  <c:v>83.285714285714292</c:v>
                </c:pt>
                <c:pt idx="92">
                  <c:v>83.428571428571431</c:v>
                </c:pt>
                <c:pt idx="93">
                  <c:v>86.428571428571431</c:v>
                </c:pt>
                <c:pt idx="94">
                  <c:v>83.428571428571431</c:v>
                </c:pt>
                <c:pt idx="95">
                  <c:v>75.857142857142861</c:v>
                </c:pt>
                <c:pt idx="96">
                  <c:v>70.714285714285708</c:v>
                </c:pt>
                <c:pt idx="97">
                  <c:v>67.285714285714292</c:v>
                </c:pt>
                <c:pt idx="98">
                  <c:v>63</c:v>
                </c:pt>
                <c:pt idx="99">
                  <c:v>58.142857142857146</c:v>
                </c:pt>
                <c:pt idx="100">
                  <c:v>53.428571428571431</c:v>
                </c:pt>
                <c:pt idx="101">
                  <c:v>51.714285714285715</c:v>
                </c:pt>
                <c:pt idx="102">
                  <c:v>52.285714285714285</c:v>
                </c:pt>
                <c:pt idx="103">
                  <c:v>52.285714285714285</c:v>
                </c:pt>
                <c:pt idx="104">
                  <c:v>50.428571428571431</c:v>
                </c:pt>
                <c:pt idx="105">
                  <c:v>49.857142857142854</c:v>
                </c:pt>
                <c:pt idx="106">
                  <c:v>48</c:v>
                </c:pt>
                <c:pt idx="107">
                  <c:v>46.857142857142854</c:v>
                </c:pt>
                <c:pt idx="108">
                  <c:v>45.285714285714285</c:v>
                </c:pt>
                <c:pt idx="109">
                  <c:v>43.285714285714285</c:v>
                </c:pt>
                <c:pt idx="110">
                  <c:v>41.142857142857146</c:v>
                </c:pt>
                <c:pt idx="111">
                  <c:v>39.285714285714285</c:v>
                </c:pt>
                <c:pt idx="112">
                  <c:v>37.714285714285715</c:v>
                </c:pt>
                <c:pt idx="113">
                  <c:v>35.571428571428569</c:v>
                </c:pt>
                <c:pt idx="114">
                  <c:v>34.142857142857146</c:v>
                </c:pt>
                <c:pt idx="115">
                  <c:v>35.428571428571431</c:v>
                </c:pt>
                <c:pt idx="116">
                  <c:v>34.428571428571431</c:v>
                </c:pt>
                <c:pt idx="117">
                  <c:v>32.285714285714285</c:v>
                </c:pt>
                <c:pt idx="118">
                  <c:v>31.428571428571427</c:v>
                </c:pt>
                <c:pt idx="119">
                  <c:v>30.714285714285715</c:v>
                </c:pt>
                <c:pt idx="120">
                  <c:v>31.714285714285715</c:v>
                </c:pt>
                <c:pt idx="121">
                  <c:v>32.428571428571431</c:v>
                </c:pt>
                <c:pt idx="122">
                  <c:v>31.285714285714285</c:v>
                </c:pt>
                <c:pt idx="123">
                  <c:v>30.857142857142858</c:v>
                </c:pt>
                <c:pt idx="124">
                  <c:v>30.428571428571427</c:v>
                </c:pt>
                <c:pt idx="125">
                  <c:v>29.714285714285715</c:v>
                </c:pt>
                <c:pt idx="126">
                  <c:v>28.571428571428573</c:v>
                </c:pt>
                <c:pt idx="127">
                  <c:v>27.285714285714285</c:v>
                </c:pt>
                <c:pt idx="128">
                  <c:v>26.285714285714285</c:v>
                </c:pt>
                <c:pt idx="129">
                  <c:v>24.571428571428573</c:v>
                </c:pt>
                <c:pt idx="130">
                  <c:v>22.285714285714285</c:v>
                </c:pt>
                <c:pt idx="131">
                  <c:v>21.428571428571427</c:v>
                </c:pt>
                <c:pt idx="132">
                  <c:v>21.714285714285715</c:v>
                </c:pt>
                <c:pt idx="133">
                  <c:v>21.285714285714285</c:v>
                </c:pt>
                <c:pt idx="134">
                  <c:v>20.714285714285715</c:v>
                </c:pt>
                <c:pt idx="135">
                  <c:v>20.857142857142858</c:v>
                </c:pt>
                <c:pt idx="136">
                  <c:v>21.142857142857142</c:v>
                </c:pt>
                <c:pt idx="137">
                  <c:v>20.714285714285715</c:v>
                </c:pt>
                <c:pt idx="138">
                  <c:v>21.428571428571427</c:v>
                </c:pt>
                <c:pt idx="139">
                  <c:v>21.142857142857142</c:v>
                </c:pt>
                <c:pt idx="140">
                  <c:v>21.285714285714285</c:v>
                </c:pt>
                <c:pt idx="141">
                  <c:v>22</c:v>
                </c:pt>
                <c:pt idx="142">
                  <c:v>22.285714285714285</c:v>
                </c:pt>
                <c:pt idx="143">
                  <c:v>22.714285714285715</c:v>
                </c:pt>
                <c:pt idx="144">
                  <c:v>23.571428571428573</c:v>
                </c:pt>
                <c:pt idx="145">
                  <c:v>23.428571428571427</c:v>
                </c:pt>
                <c:pt idx="146">
                  <c:v>25.714285714285715</c:v>
                </c:pt>
                <c:pt idx="147">
                  <c:v>25.714285714285715</c:v>
                </c:pt>
                <c:pt idx="148">
                  <c:v>24.857142857142858</c:v>
                </c:pt>
                <c:pt idx="149">
                  <c:v>23.285714285714285</c:v>
                </c:pt>
                <c:pt idx="150">
                  <c:v>24.857142857142858</c:v>
                </c:pt>
                <c:pt idx="151">
                  <c:v>24</c:v>
                </c:pt>
                <c:pt idx="152">
                  <c:v>24.857142857142858</c:v>
                </c:pt>
                <c:pt idx="153">
                  <c:v>23.142857142857142</c:v>
                </c:pt>
                <c:pt idx="154">
                  <c:v>23.428571428571427</c:v>
                </c:pt>
                <c:pt idx="155">
                  <c:v>24</c:v>
                </c:pt>
                <c:pt idx="156">
                  <c:v>26.285714285714285</c:v>
                </c:pt>
                <c:pt idx="157">
                  <c:v>22.857142857142858</c:v>
                </c:pt>
                <c:pt idx="158">
                  <c:v>23.285714285714285</c:v>
                </c:pt>
                <c:pt idx="159">
                  <c:v>21.714285714285715</c:v>
                </c:pt>
                <c:pt idx="160">
                  <c:v>22.857142857142858</c:v>
                </c:pt>
                <c:pt idx="161">
                  <c:v>24</c:v>
                </c:pt>
                <c:pt idx="162">
                  <c:v>24.714285714285715</c:v>
                </c:pt>
                <c:pt idx="163">
                  <c:v>26.142857142857142</c:v>
                </c:pt>
                <c:pt idx="164">
                  <c:v>30.142857142857142</c:v>
                </c:pt>
                <c:pt idx="165">
                  <c:v>33.428571428571431</c:v>
                </c:pt>
                <c:pt idx="166">
                  <c:v>37.428571428571431</c:v>
                </c:pt>
                <c:pt idx="167">
                  <c:v>40.571428571428569</c:v>
                </c:pt>
                <c:pt idx="168">
                  <c:v>44.857142857142854</c:v>
                </c:pt>
                <c:pt idx="169">
                  <c:v>50.428571428571431</c:v>
                </c:pt>
                <c:pt idx="170">
                  <c:v>52</c:v>
                </c:pt>
                <c:pt idx="171">
                  <c:v>55.285714285714285</c:v>
                </c:pt>
                <c:pt idx="172">
                  <c:v>59.571428571428569</c:v>
                </c:pt>
                <c:pt idx="173">
                  <c:v>64.571428571428569</c:v>
                </c:pt>
                <c:pt idx="174">
                  <c:v>67</c:v>
                </c:pt>
                <c:pt idx="175">
                  <c:v>71.285714285714292</c:v>
                </c:pt>
                <c:pt idx="176">
                  <c:v>76.714285714285708</c:v>
                </c:pt>
                <c:pt idx="177">
                  <c:v>82.142857142857139</c:v>
                </c:pt>
                <c:pt idx="178">
                  <c:v>88.571428571428569</c:v>
                </c:pt>
                <c:pt idx="179">
                  <c:v>94.142857142857139</c:v>
                </c:pt>
                <c:pt idx="180">
                  <c:v>99.571428571428569</c:v>
                </c:pt>
                <c:pt idx="181">
                  <c:v>108.85714285714286</c:v>
                </c:pt>
                <c:pt idx="182">
                  <c:v>114.28571428571429</c:v>
                </c:pt>
                <c:pt idx="183">
                  <c:v>116.71428571428571</c:v>
                </c:pt>
                <c:pt idx="184">
                  <c:v>119.28571428571429</c:v>
                </c:pt>
                <c:pt idx="185">
                  <c:v>120.42857142857143</c:v>
                </c:pt>
                <c:pt idx="186">
                  <c:v>123.85714285714286</c:v>
                </c:pt>
                <c:pt idx="187">
                  <c:v>124.85714285714286</c:v>
                </c:pt>
                <c:pt idx="188">
                  <c:v>123.42857142857143</c:v>
                </c:pt>
                <c:pt idx="189">
                  <c:v>127.28571428571429</c:v>
                </c:pt>
                <c:pt idx="190">
                  <c:v>131.42857142857142</c:v>
                </c:pt>
                <c:pt idx="191">
                  <c:v>140.71428571428572</c:v>
                </c:pt>
                <c:pt idx="192">
                  <c:v>151</c:v>
                </c:pt>
                <c:pt idx="193">
                  <c:v>155.85714285714286</c:v>
                </c:pt>
                <c:pt idx="194">
                  <c:v>165.14285714285714</c:v>
                </c:pt>
                <c:pt idx="195">
                  <c:v>175.57142857142858</c:v>
                </c:pt>
                <c:pt idx="196">
                  <c:v>180.57142857142858</c:v>
                </c:pt>
                <c:pt idx="197">
                  <c:v>186.57142857142858</c:v>
                </c:pt>
                <c:pt idx="198">
                  <c:v>187.42857142857142</c:v>
                </c:pt>
                <c:pt idx="199">
                  <c:v>193.85714285714286</c:v>
                </c:pt>
                <c:pt idx="200">
                  <c:v>200.14285714285714</c:v>
                </c:pt>
                <c:pt idx="201">
                  <c:v>214.28571428571428</c:v>
                </c:pt>
                <c:pt idx="202">
                  <c:v>218.85714285714286</c:v>
                </c:pt>
                <c:pt idx="203">
                  <c:v>229.42857142857142</c:v>
                </c:pt>
                <c:pt idx="204">
                  <c:v>234.71428571428572</c:v>
                </c:pt>
                <c:pt idx="205">
                  <c:v>245.14285714285714</c:v>
                </c:pt>
                <c:pt idx="206">
                  <c:v>254.14285714285714</c:v>
                </c:pt>
                <c:pt idx="207">
                  <c:v>265.28571428571428</c:v>
                </c:pt>
                <c:pt idx="208">
                  <c:v>265.42857142857144</c:v>
                </c:pt>
                <c:pt idx="209">
                  <c:v>280</c:v>
                </c:pt>
                <c:pt idx="210">
                  <c:v>287.14285714285717</c:v>
                </c:pt>
                <c:pt idx="211">
                  <c:v>299.28571428571428</c:v>
                </c:pt>
                <c:pt idx="212">
                  <c:v>307.14285714285717</c:v>
                </c:pt>
                <c:pt idx="213">
                  <c:v>319.71428571428572</c:v>
                </c:pt>
                <c:pt idx="214">
                  <c:v>343.28571428571428</c:v>
                </c:pt>
                <c:pt idx="215">
                  <c:v>360.14285714285717</c:v>
                </c:pt>
                <c:pt idx="216">
                  <c:v>371.42857142857144</c:v>
                </c:pt>
                <c:pt idx="217">
                  <c:v>387.14285714285717</c:v>
                </c:pt>
                <c:pt idx="218">
                  <c:v>392.85714285714283</c:v>
                </c:pt>
                <c:pt idx="219">
                  <c:v>403</c:v>
                </c:pt>
                <c:pt idx="220">
                  <c:v>403.85714285714283</c:v>
                </c:pt>
                <c:pt idx="221">
                  <c:v>401.57142857142856</c:v>
                </c:pt>
                <c:pt idx="222">
                  <c:v>395.28571428571428</c:v>
                </c:pt>
                <c:pt idx="223">
                  <c:v>401</c:v>
                </c:pt>
                <c:pt idx="224">
                  <c:v>397.42857142857144</c:v>
                </c:pt>
                <c:pt idx="225">
                  <c:v>401.42857142857144</c:v>
                </c:pt>
                <c:pt idx="226">
                  <c:v>411.71428571428572</c:v>
                </c:pt>
                <c:pt idx="227">
                  <c:v>421.42857142857144</c:v>
                </c:pt>
                <c:pt idx="228">
                  <c:v>427.42857142857144</c:v>
                </c:pt>
                <c:pt idx="229">
                  <c:v>445</c:v>
                </c:pt>
                <c:pt idx="230">
                  <c:v>456.42857142857144</c:v>
                </c:pt>
                <c:pt idx="231">
                  <c:v>475.28571428571428</c:v>
                </c:pt>
                <c:pt idx="232">
                  <c:v>486.85714285714283</c:v>
                </c:pt>
                <c:pt idx="233">
                  <c:v>488.71428571428572</c:v>
                </c:pt>
                <c:pt idx="234">
                  <c:v>491.14285714285717</c:v>
                </c:pt>
                <c:pt idx="235">
                  <c:v>490.14285714285717</c:v>
                </c:pt>
                <c:pt idx="236">
                  <c:v>489</c:v>
                </c:pt>
                <c:pt idx="237">
                  <c:v>487.71428571428572</c:v>
                </c:pt>
                <c:pt idx="238">
                  <c:v>480.14285714285717</c:v>
                </c:pt>
                <c:pt idx="239">
                  <c:v>472.42857142857144</c:v>
                </c:pt>
                <c:pt idx="240">
                  <c:v>464.42857142857144</c:v>
                </c:pt>
                <c:pt idx="241">
                  <c:v>460</c:v>
                </c:pt>
                <c:pt idx="242">
                  <c:v>460.28571428571428</c:v>
                </c:pt>
                <c:pt idx="243">
                  <c:v>450.71428571428572</c:v>
                </c:pt>
                <c:pt idx="244">
                  <c:v>440.28571428571428</c:v>
                </c:pt>
                <c:pt idx="245">
                  <c:v>425.42857142857144</c:v>
                </c:pt>
                <c:pt idx="246">
                  <c:v>415.57142857142856</c:v>
                </c:pt>
                <c:pt idx="247">
                  <c:v>401.57142857142856</c:v>
                </c:pt>
                <c:pt idx="248">
                  <c:v>392.28571428571428</c:v>
                </c:pt>
                <c:pt idx="249">
                  <c:v>376.57142857142856</c:v>
                </c:pt>
                <c:pt idx="250">
                  <c:v>376</c:v>
                </c:pt>
                <c:pt idx="251">
                  <c:v>366</c:v>
                </c:pt>
                <c:pt idx="252">
                  <c:v>372.28571428571428</c:v>
                </c:pt>
                <c:pt idx="253">
                  <c:v>378.14285714285717</c:v>
                </c:pt>
                <c:pt idx="254">
                  <c:v>386</c:v>
                </c:pt>
                <c:pt idx="255">
                  <c:v>387.85714285714283</c:v>
                </c:pt>
                <c:pt idx="256">
                  <c:v>397.57142857142856</c:v>
                </c:pt>
                <c:pt idx="257">
                  <c:v>407.14285714285717</c:v>
                </c:pt>
                <c:pt idx="258">
                  <c:v>421.14285714285717</c:v>
                </c:pt>
                <c:pt idx="259">
                  <c:v>427.71428571428572</c:v>
                </c:pt>
                <c:pt idx="260">
                  <c:v>440.28571428571428</c:v>
                </c:pt>
                <c:pt idx="261">
                  <c:v>454</c:v>
                </c:pt>
                <c:pt idx="262">
                  <c:v>469.57142857142856</c:v>
                </c:pt>
                <c:pt idx="263">
                  <c:v>482.14285714285717</c:v>
                </c:pt>
                <c:pt idx="264">
                  <c:v>487.28571428571428</c:v>
                </c:pt>
                <c:pt idx="265">
                  <c:v>497.14285714285717</c:v>
                </c:pt>
                <c:pt idx="266">
                  <c:v>518</c:v>
                </c:pt>
                <c:pt idx="267">
                  <c:v>531.42857142857144</c:v>
                </c:pt>
                <c:pt idx="268">
                  <c:v>556.71428571428567</c:v>
                </c:pt>
                <c:pt idx="269">
                  <c:v>587.85714285714289</c:v>
                </c:pt>
                <c:pt idx="270">
                  <c:v>620</c:v>
                </c:pt>
                <c:pt idx="271">
                  <c:v>658.42857142857144</c:v>
                </c:pt>
                <c:pt idx="272">
                  <c:v>682.42857142857144</c:v>
                </c:pt>
                <c:pt idx="273">
                  <c:v>689.71428571428567</c:v>
                </c:pt>
                <c:pt idx="274">
                  <c:v>716.42857142857144</c:v>
                </c:pt>
                <c:pt idx="275">
                  <c:v>748.71428571428567</c:v>
                </c:pt>
                <c:pt idx="276">
                  <c:v>792.71428571428567</c:v>
                </c:pt>
                <c:pt idx="277">
                  <c:v>836.14285714285711</c:v>
                </c:pt>
                <c:pt idx="278">
                  <c:v>880.85714285714289</c:v>
                </c:pt>
                <c:pt idx="279">
                  <c:v>938.71428571428567</c:v>
                </c:pt>
                <c:pt idx="280">
                  <c:v>982.71428571428567</c:v>
                </c:pt>
                <c:pt idx="281">
                  <c:v>1032.8571428571429</c:v>
                </c:pt>
                <c:pt idx="282">
                  <c:v>1076.1428571428571</c:v>
                </c:pt>
                <c:pt idx="283">
                  <c:v>1116.8571428571429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9-41EA-B3B9-2F03E900DA7B}"/>
            </c:ext>
          </c:extLst>
        </c:ser>
        <c:ser>
          <c:idx val="3"/>
          <c:order val="3"/>
          <c:tx>
            <c:strRef>
              <c:f>data!$AK$1</c:f>
              <c:strCache>
                <c:ptCount val="1"/>
                <c:pt idx="0">
                  <c:v>65-84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data!$AL$6:$AL$289</c:f>
              <c:numCache>
                <c:formatCode>0.0</c:formatCode>
                <c:ptCount val="284"/>
                <c:pt idx="0">
                  <c:v>449.71428571428572</c:v>
                </c:pt>
                <c:pt idx="1">
                  <c:v>524.42857142857144</c:v>
                </c:pt>
                <c:pt idx="2">
                  <c:v>590.85714285714289</c:v>
                </c:pt>
                <c:pt idx="3">
                  <c:v>656.14285714285711</c:v>
                </c:pt>
                <c:pt idx="4">
                  <c:v>759</c:v>
                </c:pt>
                <c:pt idx="5">
                  <c:v>815.28571428571433</c:v>
                </c:pt>
                <c:pt idx="6">
                  <c:v>898</c:v>
                </c:pt>
                <c:pt idx="7">
                  <c:v>978.42857142857144</c:v>
                </c:pt>
                <c:pt idx="8">
                  <c:v>1038.4285714285713</c:v>
                </c:pt>
                <c:pt idx="9">
                  <c:v>1103.4285714285713</c:v>
                </c:pt>
                <c:pt idx="10">
                  <c:v>1147.4285714285713</c:v>
                </c:pt>
                <c:pt idx="11">
                  <c:v>1143.8571428571429</c:v>
                </c:pt>
                <c:pt idx="12">
                  <c:v>1173.4285714285713</c:v>
                </c:pt>
                <c:pt idx="13">
                  <c:v>1152.5714285714287</c:v>
                </c:pt>
                <c:pt idx="14">
                  <c:v>1127.4285714285713</c:v>
                </c:pt>
                <c:pt idx="15">
                  <c:v>1087</c:v>
                </c:pt>
                <c:pt idx="16">
                  <c:v>1035.7142857142858</c:v>
                </c:pt>
                <c:pt idx="17">
                  <c:v>986.57142857142856</c:v>
                </c:pt>
                <c:pt idx="18">
                  <c:v>943</c:v>
                </c:pt>
                <c:pt idx="19">
                  <c:v>887.14285714285711</c:v>
                </c:pt>
                <c:pt idx="20">
                  <c:v>817.71428571428567</c:v>
                </c:pt>
                <c:pt idx="21">
                  <c:v>773.85714285714289</c:v>
                </c:pt>
                <c:pt idx="22">
                  <c:v>746</c:v>
                </c:pt>
                <c:pt idx="23">
                  <c:v>720</c:v>
                </c:pt>
                <c:pt idx="24">
                  <c:v>706.71428571428567</c:v>
                </c:pt>
                <c:pt idx="25">
                  <c:v>677</c:v>
                </c:pt>
                <c:pt idx="26">
                  <c:v>657.14285714285711</c:v>
                </c:pt>
                <c:pt idx="27">
                  <c:v>649</c:v>
                </c:pt>
                <c:pt idx="28">
                  <c:v>622.42857142857144</c:v>
                </c:pt>
                <c:pt idx="29">
                  <c:v>600.42857142857144</c:v>
                </c:pt>
                <c:pt idx="30">
                  <c:v>575.28571428571433</c:v>
                </c:pt>
                <c:pt idx="31">
                  <c:v>553.71428571428567</c:v>
                </c:pt>
                <c:pt idx="32">
                  <c:v>543</c:v>
                </c:pt>
                <c:pt idx="33">
                  <c:v>531</c:v>
                </c:pt>
                <c:pt idx="34">
                  <c:v>528.57142857142856</c:v>
                </c:pt>
                <c:pt idx="35">
                  <c:v>525.42857142857144</c:v>
                </c:pt>
                <c:pt idx="36">
                  <c:v>514.57142857142856</c:v>
                </c:pt>
                <c:pt idx="37">
                  <c:v>509.71428571428572</c:v>
                </c:pt>
                <c:pt idx="38">
                  <c:v>498.85714285714283</c:v>
                </c:pt>
                <c:pt idx="39">
                  <c:v>483</c:v>
                </c:pt>
                <c:pt idx="40">
                  <c:v>460.42857142857144</c:v>
                </c:pt>
                <c:pt idx="41">
                  <c:v>440.57142857142856</c:v>
                </c:pt>
                <c:pt idx="42">
                  <c:v>424.85714285714283</c:v>
                </c:pt>
                <c:pt idx="43">
                  <c:v>396.42857142857144</c:v>
                </c:pt>
                <c:pt idx="44">
                  <c:v>384.71428571428572</c:v>
                </c:pt>
                <c:pt idx="45">
                  <c:v>369.71428571428572</c:v>
                </c:pt>
                <c:pt idx="46">
                  <c:v>360.85714285714283</c:v>
                </c:pt>
                <c:pt idx="47">
                  <c:v>356.57142857142856</c:v>
                </c:pt>
                <c:pt idx="48">
                  <c:v>345.28571428571428</c:v>
                </c:pt>
                <c:pt idx="49">
                  <c:v>337.42857142857144</c:v>
                </c:pt>
                <c:pt idx="50">
                  <c:v>341</c:v>
                </c:pt>
                <c:pt idx="51">
                  <c:v>335.57142857142856</c:v>
                </c:pt>
                <c:pt idx="52">
                  <c:v>331.42857142857144</c:v>
                </c:pt>
                <c:pt idx="53">
                  <c:v>319.71428571428572</c:v>
                </c:pt>
                <c:pt idx="54">
                  <c:v>316.14285714285717</c:v>
                </c:pt>
                <c:pt idx="55">
                  <c:v>313.71428571428572</c:v>
                </c:pt>
                <c:pt idx="56">
                  <c:v>309.14285714285717</c:v>
                </c:pt>
                <c:pt idx="57">
                  <c:v>310</c:v>
                </c:pt>
                <c:pt idx="58">
                  <c:v>299.71428571428572</c:v>
                </c:pt>
                <c:pt idx="59">
                  <c:v>287.28571428571428</c:v>
                </c:pt>
                <c:pt idx="60">
                  <c:v>276.28571428571428</c:v>
                </c:pt>
                <c:pt idx="61">
                  <c:v>264.85714285714283</c:v>
                </c:pt>
                <c:pt idx="62">
                  <c:v>254.85714285714286</c:v>
                </c:pt>
                <c:pt idx="63">
                  <c:v>248.14285714285714</c:v>
                </c:pt>
                <c:pt idx="64">
                  <c:v>236.42857142857142</c:v>
                </c:pt>
                <c:pt idx="65">
                  <c:v>235.14285714285714</c:v>
                </c:pt>
                <c:pt idx="66">
                  <c:v>234</c:v>
                </c:pt>
                <c:pt idx="67">
                  <c:v>235.85714285714286</c:v>
                </c:pt>
                <c:pt idx="68">
                  <c:v>232.57142857142858</c:v>
                </c:pt>
                <c:pt idx="69">
                  <c:v>223.14285714285714</c:v>
                </c:pt>
                <c:pt idx="70">
                  <c:v>215.85714285714286</c:v>
                </c:pt>
                <c:pt idx="71">
                  <c:v>205.85714285714286</c:v>
                </c:pt>
                <c:pt idx="72">
                  <c:v>192.42857142857142</c:v>
                </c:pt>
                <c:pt idx="73">
                  <c:v>182.71428571428572</c:v>
                </c:pt>
                <c:pt idx="74">
                  <c:v>169.85714285714286</c:v>
                </c:pt>
                <c:pt idx="75">
                  <c:v>159.42857142857142</c:v>
                </c:pt>
                <c:pt idx="76">
                  <c:v>158</c:v>
                </c:pt>
                <c:pt idx="77">
                  <c:v>149.57142857142858</c:v>
                </c:pt>
                <c:pt idx="78">
                  <c:v>145.57142857142858</c:v>
                </c:pt>
                <c:pt idx="79">
                  <c:v>144.42857142857142</c:v>
                </c:pt>
                <c:pt idx="80">
                  <c:v>144.28571428571428</c:v>
                </c:pt>
                <c:pt idx="81">
                  <c:v>146.85714285714286</c:v>
                </c:pt>
                <c:pt idx="82">
                  <c:v>146.85714285714286</c:v>
                </c:pt>
                <c:pt idx="83">
                  <c:v>141.85714285714286</c:v>
                </c:pt>
                <c:pt idx="84">
                  <c:v>141</c:v>
                </c:pt>
                <c:pt idx="85">
                  <c:v>138.71428571428572</c:v>
                </c:pt>
                <c:pt idx="86">
                  <c:v>134.57142857142858</c:v>
                </c:pt>
                <c:pt idx="87">
                  <c:v>129.42857142857142</c:v>
                </c:pt>
                <c:pt idx="88">
                  <c:v>127.28571428571429</c:v>
                </c:pt>
                <c:pt idx="89">
                  <c:v>122.14285714285714</c:v>
                </c:pt>
                <c:pt idx="90">
                  <c:v>117.85714285714286</c:v>
                </c:pt>
                <c:pt idx="91">
                  <c:v>114</c:v>
                </c:pt>
                <c:pt idx="92">
                  <c:v>113.28571428571429</c:v>
                </c:pt>
                <c:pt idx="93">
                  <c:v>113.28571428571429</c:v>
                </c:pt>
                <c:pt idx="94">
                  <c:v>108.57142857142857</c:v>
                </c:pt>
                <c:pt idx="95">
                  <c:v>97.714285714285708</c:v>
                </c:pt>
                <c:pt idx="96">
                  <c:v>90.285714285714292</c:v>
                </c:pt>
                <c:pt idx="97">
                  <c:v>85</c:v>
                </c:pt>
                <c:pt idx="98">
                  <c:v>76.571428571428569</c:v>
                </c:pt>
                <c:pt idx="99">
                  <c:v>70.285714285714292</c:v>
                </c:pt>
                <c:pt idx="100">
                  <c:v>65.428571428571431</c:v>
                </c:pt>
                <c:pt idx="101">
                  <c:v>64.571428571428569</c:v>
                </c:pt>
                <c:pt idx="102">
                  <c:v>61.142857142857146</c:v>
                </c:pt>
                <c:pt idx="103">
                  <c:v>57.142857142857146</c:v>
                </c:pt>
                <c:pt idx="104">
                  <c:v>54</c:v>
                </c:pt>
                <c:pt idx="105">
                  <c:v>54.571428571428569</c:v>
                </c:pt>
                <c:pt idx="106">
                  <c:v>51.571428571428569</c:v>
                </c:pt>
                <c:pt idx="107">
                  <c:v>50</c:v>
                </c:pt>
                <c:pt idx="108">
                  <c:v>46</c:v>
                </c:pt>
                <c:pt idx="109">
                  <c:v>47.142857142857146</c:v>
                </c:pt>
                <c:pt idx="110">
                  <c:v>46.571428571428569</c:v>
                </c:pt>
                <c:pt idx="111">
                  <c:v>44.714285714285715</c:v>
                </c:pt>
                <c:pt idx="112">
                  <c:v>44.571428571428569</c:v>
                </c:pt>
                <c:pt idx="113">
                  <c:v>44.428571428571431</c:v>
                </c:pt>
                <c:pt idx="114">
                  <c:v>40.857142857142854</c:v>
                </c:pt>
                <c:pt idx="115">
                  <c:v>39.428571428571431</c:v>
                </c:pt>
                <c:pt idx="116">
                  <c:v>35.428571428571431</c:v>
                </c:pt>
                <c:pt idx="117">
                  <c:v>32.857142857142854</c:v>
                </c:pt>
                <c:pt idx="118">
                  <c:v>31.285714285714285</c:v>
                </c:pt>
                <c:pt idx="119">
                  <c:v>30.714285714285715</c:v>
                </c:pt>
                <c:pt idx="120">
                  <c:v>31</c:v>
                </c:pt>
                <c:pt idx="121">
                  <c:v>32</c:v>
                </c:pt>
                <c:pt idx="122">
                  <c:v>31.857142857142858</c:v>
                </c:pt>
                <c:pt idx="123">
                  <c:v>32.428571428571431</c:v>
                </c:pt>
                <c:pt idx="124">
                  <c:v>32.571428571428569</c:v>
                </c:pt>
                <c:pt idx="125">
                  <c:v>31.714285714285715</c:v>
                </c:pt>
                <c:pt idx="126">
                  <c:v>29.428571428571427</c:v>
                </c:pt>
                <c:pt idx="127">
                  <c:v>26.428571428571427</c:v>
                </c:pt>
                <c:pt idx="128">
                  <c:v>26.142857142857142</c:v>
                </c:pt>
                <c:pt idx="129">
                  <c:v>27.857142857142858</c:v>
                </c:pt>
                <c:pt idx="130">
                  <c:v>28.142857142857142</c:v>
                </c:pt>
                <c:pt idx="131">
                  <c:v>27.142857142857142</c:v>
                </c:pt>
                <c:pt idx="132">
                  <c:v>26</c:v>
                </c:pt>
                <c:pt idx="133">
                  <c:v>23.857142857142858</c:v>
                </c:pt>
                <c:pt idx="134">
                  <c:v>25.571428571428573</c:v>
                </c:pt>
                <c:pt idx="135">
                  <c:v>25.714285714285715</c:v>
                </c:pt>
                <c:pt idx="136">
                  <c:v>24.285714285714285</c:v>
                </c:pt>
                <c:pt idx="137">
                  <c:v>23</c:v>
                </c:pt>
                <c:pt idx="138">
                  <c:v>22.285714285714285</c:v>
                </c:pt>
                <c:pt idx="139">
                  <c:v>22</c:v>
                </c:pt>
                <c:pt idx="140">
                  <c:v>22.857142857142858</c:v>
                </c:pt>
                <c:pt idx="141">
                  <c:v>21.857142857142858</c:v>
                </c:pt>
                <c:pt idx="142">
                  <c:v>19.571428571428573</c:v>
                </c:pt>
                <c:pt idx="143">
                  <c:v>18.285714285714285</c:v>
                </c:pt>
                <c:pt idx="144">
                  <c:v>16.857142857142858</c:v>
                </c:pt>
                <c:pt idx="145">
                  <c:v>17.285714285714285</c:v>
                </c:pt>
                <c:pt idx="146">
                  <c:v>16.142857142857142</c:v>
                </c:pt>
                <c:pt idx="147">
                  <c:v>14.428571428571429</c:v>
                </c:pt>
                <c:pt idx="148">
                  <c:v>14.428571428571429</c:v>
                </c:pt>
                <c:pt idx="149">
                  <c:v>14.571428571428571</c:v>
                </c:pt>
                <c:pt idx="150">
                  <c:v>14.285714285714286</c:v>
                </c:pt>
                <c:pt idx="151">
                  <c:v>14.428571428571429</c:v>
                </c:pt>
                <c:pt idx="152">
                  <c:v>14.571428571428571</c:v>
                </c:pt>
                <c:pt idx="153">
                  <c:v>14.857142857142858</c:v>
                </c:pt>
                <c:pt idx="154">
                  <c:v>16.857142857142858</c:v>
                </c:pt>
                <c:pt idx="155">
                  <c:v>15.142857142857142</c:v>
                </c:pt>
                <c:pt idx="156">
                  <c:v>15.857142857142858</c:v>
                </c:pt>
                <c:pt idx="157">
                  <c:v>16.571428571428573</c:v>
                </c:pt>
                <c:pt idx="158">
                  <c:v>17.285714285714285</c:v>
                </c:pt>
                <c:pt idx="159">
                  <c:v>17.857142857142858</c:v>
                </c:pt>
                <c:pt idx="160">
                  <c:v>20.142857142857142</c:v>
                </c:pt>
                <c:pt idx="161">
                  <c:v>19.714285714285715</c:v>
                </c:pt>
                <c:pt idx="162">
                  <c:v>22</c:v>
                </c:pt>
                <c:pt idx="163">
                  <c:v>25.428571428571427</c:v>
                </c:pt>
                <c:pt idx="164">
                  <c:v>28.285714285714285</c:v>
                </c:pt>
                <c:pt idx="165">
                  <c:v>29.571428571428573</c:v>
                </c:pt>
                <c:pt idx="166">
                  <c:v>30.857142857142858</c:v>
                </c:pt>
                <c:pt idx="167">
                  <c:v>34.142857142857146</c:v>
                </c:pt>
                <c:pt idx="168">
                  <c:v>38.428571428571431</c:v>
                </c:pt>
                <c:pt idx="169">
                  <c:v>41.142857142857146</c:v>
                </c:pt>
                <c:pt idx="170">
                  <c:v>44.857142857142854</c:v>
                </c:pt>
                <c:pt idx="171">
                  <c:v>50.428571428571431</c:v>
                </c:pt>
                <c:pt idx="172">
                  <c:v>56</c:v>
                </c:pt>
                <c:pt idx="173">
                  <c:v>62.714285714285715</c:v>
                </c:pt>
                <c:pt idx="174">
                  <c:v>65.571428571428569</c:v>
                </c:pt>
                <c:pt idx="175">
                  <c:v>68.142857142857139</c:v>
                </c:pt>
                <c:pt idx="176">
                  <c:v>72</c:v>
                </c:pt>
                <c:pt idx="177">
                  <c:v>75.571428571428569</c:v>
                </c:pt>
                <c:pt idx="178">
                  <c:v>78.285714285714292</c:v>
                </c:pt>
                <c:pt idx="179">
                  <c:v>86</c:v>
                </c:pt>
                <c:pt idx="180">
                  <c:v>89.571428571428569</c:v>
                </c:pt>
                <c:pt idx="181">
                  <c:v>97.142857142857139</c:v>
                </c:pt>
                <c:pt idx="182">
                  <c:v>103</c:v>
                </c:pt>
                <c:pt idx="183">
                  <c:v>108.42857142857143</c:v>
                </c:pt>
                <c:pt idx="184">
                  <c:v>110.71428571428571</c:v>
                </c:pt>
                <c:pt idx="185">
                  <c:v>111.28571428571429</c:v>
                </c:pt>
                <c:pt idx="186">
                  <c:v>111</c:v>
                </c:pt>
                <c:pt idx="187">
                  <c:v>113.85714285714286</c:v>
                </c:pt>
                <c:pt idx="188">
                  <c:v>114.71428571428571</c:v>
                </c:pt>
                <c:pt idx="189">
                  <c:v>122.14285714285714</c:v>
                </c:pt>
                <c:pt idx="190">
                  <c:v>129.57142857142858</c:v>
                </c:pt>
                <c:pt idx="191">
                  <c:v>138.57142857142858</c:v>
                </c:pt>
                <c:pt idx="192">
                  <c:v>157.28571428571428</c:v>
                </c:pt>
                <c:pt idx="193">
                  <c:v>171.14285714285714</c:v>
                </c:pt>
                <c:pt idx="194">
                  <c:v>184.71428571428572</c:v>
                </c:pt>
                <c:pt idx="195">
                  <c:v>194</c:v>
                </c:pt>
                <c:pt idx="196">
                  <c:v>200</c:v>
                </c:pt>
                <c:pt idx="197">
                  <c:v>212</c:v>
                </c:pt>
                <c:pt idx="198">
                  <c:v>221.57142857142858</c:v>
                </c:pt>
                <c:pt idx="199">
                  <c:v>225.85714285714286</c:v>
                </c:pt>
                <c:pt idx="200">
                  <c:v>235.14285714285714</c:v>
                </c:pt>
                <c:pt idx="201">
                  <c:v>249.28571428571428</c:v>
                </c:pt>
                <c:pt idx="202">
                  <c:v>266.42857142857144</c:v>
                </c:pt>
                <c:pt idx="203">
                  <c:v>286.57142857142856</c:v>
                </c:pt>
                <c:pt idx="204">
                  <c:v>288.71428571428572</c:v>
                </c:pt>
                <c:pt idx="205">
                  <c:v>301.57142857142856</c:v>
                </c:pt>
                <c:pt idx="206">
                  <c:v>317.14285714285717</c:v>
                </c:pt>
                <c:pt idx="207">
                  <c:v>329.14285714285717</c:v>
                </c:pt>
                <c:pt idx="208">
                  <c:v>342.28571428571428</c:v>
                </c:pt>
                <c:pt idx="209">
                  <c:v>361</c:v>
                </c:pt>
                <c:pt idx="210">
                  <c:v>371.71428571428572</c:v>
                </c:pt>
                <c:pt idx="211">
                  <c:v>397.71428571428572</c:v>
                </c:pt>
                <c:pt idx="212">
                  <c:v>419.57142857142856</c:v>
                </c:pt>
                <c:pt idx="213">
                  <c:v>441</c:v>
                </c:pt>
                <c:pt idx="214">
                  <c:v>466.71428571428572</c:v>
                </c:pt>
                <c:pt idx="215">
                  <c:v>477.85714285714283</c:v>
                </c:pt>
                <c:pt idx="216">
                  <c:v>492.71428571428572</c:v>
                </c:pt>
                <c:pt idx="217">
                  <c:v>519.85714285714289</c:v>
                </c:pt>
                <c:pt idx="218">
                  <c:v>527.14285714285711</c:v>
                </c:pt>
                <c:pt idx="219">
                  <c:v>540.57142857142856</c:v>
                </c:pt>
                <c:pt idx="220">
                  <c:v>549.42857142857144</c:v>
                </c:pt>
                <c:pt idx="221">
                  <c:v>552.71428571428567</c:v>
                </c:pt>
                <c:pt idx="222">
                  <c:v>564.28571428571433</c:v>
                </c:pt>
                <c:pt idx="223">
                  <c:v>572</c:v>
                </c:pt>
                <c:pt idx="224">
                  <c:v>569.42857142857144</c:v>
                </c:pt>
                <c:pt idx="225">
                  <c:v>574.14285714285711</c:v>
                </c:pt>
                <c:pt idx="226">
                  <c:v>574.57142857142856</c:v>
                </c:pt>
                <c:pt idx="227">
                  <c:v>589.71428571428567</c:v>
                </c:pt>
                <c:pt idx="228">
                  <c:v>606.85714285714289</c:v>
                </c:pt>
                <c:pt idx="229">
                  <c:v>626.57142857142856</c:v>
                </c:pt>
                <c:pt idx="230">
                  <c:v>645.42857142857144</c:v>
                </c:pt>
                <c:pt idx="231">
                  <c:v>665.28571428571433</c:v>
                </c:pt>
                <c:pt idx="232">
                  <c:v>685.42857142857144</c:v>
                </c:pt>
                <c:pt idx="233">
                  <c:v>694.14285714285711</c:v>
                </c:pt>
                <c:pt idx="234">
                  <c:v>693.57142857142856</c:v>
                </c:pt>
                <c:pt idx="235">
                  <c:v>699.28571428571433</c:v>
                </c:pt>
                <c:pt idx="236">
                  <c:v>695.42857142857144</c:v>
                </c:pt>
                <c:pt idx="237">
                  <c:v>690</c:v>
                </c:pt>
                <c:pt idx="238">
                  <c:v>677.57142857142856</c:v>
                </c:pt>
                <c:pt idx="239">
                  <c:v>666.57142857142856</c:v>
                </c:pt>
                <c:pt idx="240">
                  <c:v>654.14285714285711</c:v>
                </c:pt>
                <c:pt idx="241">
                  <c:v>636.28571428571433</c:v>
                </c:pt>
                <c:pt idx="242">
                  <c:v>616.57142857142856</c:v>
                </c:pt>
                <c:pt idx="243">
                  <c:v>599</c:v>
                </c:pt>
                <c:pt idx="244">
                  <c:v>588.14285714285711</c:v>
                </c:pt>
                <c:pt idx="245">
                  <c:v>568.28571428571433</c:v>
                </c:pt>
                <c:pt idx="246">
                  <c:v>549.14285714285711</c:v>
                </c:pt>
                <c:pt idx="247">
                  <c:v>536.42857142857144</c:v>
                </c:pt>
                <c:pt idx="248">
                  <c:v>530.42857142857144</c:v>
                </c:pt>
                <c:pt idx="249">
                  <c:v>521</c:v>
                </c:pt>
                <c:pt idx="250">
                  <c:v>515.57142857142856</c:v>
                </c:pt>
                <c:pt idx="251">
                  <c:v>503.57142857142856</c:v>
                </c:pt>
                <c:pt idx="252">
                  <c:v>513.57142857142856</c:v>
                </c:pt>
                <c:pt idx="253">
                  <c:v>519.28571428571433</c:v>
                </c:pt>
                <c:pt idx="254">
                  <c:v>527.28571428571433</c:v>
                </c:pt>
                <c:pt idx="255">
                  <c:v>535.71428571428567</c:v>
                </c:pt>
                <c:pt idx="256">
                  <c:v>548.28571428571433</c:v>
                </c:pt>
                <c:pt idx="257">
                  <c:v>566.14285714285711</c:v>
                </c:pt>
                <c:pt idx="258">
                  <c:v>578.42857142857144</c:v>
                </c:pt>
                <c:pt idx="259">
                  <c:v>585.85714285714289</c:v>
                </c:pt>
                <c:pt idx="260">
                  <c:v>599.71428571428567</c:v>
                </c:pt>
                <c:pt idx="261">
                  <c:v>622.28571428571433</c:v>
                </c:pt>
                <c:pt idx="262">
                  <c:v>633.85714285714289</c:v>
                </c:pt>
                <c:pt idx="263">
                  <c:v>650</c:v>
                </c:pt>
                <c:pt idx="264">
                  <c:v>665.14285714285711</c:v>
                </c:pt>
                <c:pt idx="265">
                  <c:v>688.14285714285711</c:v>
                </c:pt>
                <c:pt idx="266">
                  <c:v>709.57142857142856</c:v>
                </c:pt>
                <c:pt idx="267">
                  <c:v>724.85714285714289</c:v>
                </c:pt>
                <c:pt idx="268">
                  <c:v>736.42857142857144</c:v>
                </c:pt>
                <c:pt idx="269">
                  <c:v>753.85714285714289</c:v>
                </c:pt>
                <c:pt idx="270">
                  <c:v>772.28571428571433</c:v>
                </c:pt>
                <c:pt idx="271">
                  <c:v>794.71428571428567</c:v>
                </c:pt>
                <c:pt idx="272">
                  <c:v>797</c:v>
                </c:pt>
                <c:pt idx="273">
                  <c:v>789.85714285714289</c:v>
                </c:pt>
                <c:pt idx="274">
                  <c:v>801</c:v>
                </c:pt>
                <c:pt idx="275">
                  <c:v>824.42857142857144</c:v>
                </c:pt>
                <c:pt idx="276">
                  <c:v>855.42857142857144</c:v>
                </c:pt>
                <c:pt idx="277">
                  <c:v>892</c:v>
                </c:pt>
                <c:pt idx="278">
                  <c:v>925.85714285714289</c:v>
                </c:pt>
                <c:pt idx="279">
                  <c:v>965.57142857142856</c:v>
                </c:pt>
                <c:pt idx="280">
                  <c:v>1009.8571428571429</c:v>
                </c:pt>
                <c:pt idx="281">
                  <c:v>1080</c:v>
                </c:pt>
                <c:pt idx="282">
                  <c:v>1137.4285714285713</c:v>
                </c:pt>
                <c:pt idx="283">
                  <c:v>1186.2857142857142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9-41EA-B3B9-2F03E900DA7B}"/>
            </c:ext>
          </c:extLst>
        </c:ser>
        <c:ser>
          <c:idx val="4"/>
          <c:order val="4"/>
          <c:tx>
            <c:strRef>
              <c:f>data!$AM$1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data!$AN$6:$AN$289</c:f>
              <c:numCache>
                <c:formatCode>0.0</c:formatCode>
                <c:ptCount val="284"/>
                <c:pt idx="0">
                  <c:v>204</c:v>
                </c:pt>
                <c:pt idx="1">
                  <c:v>231.42857142857142</c:v>
                </c:pt>
                <c:pt idx="2">
                  <c:v>258.85714285714283</c:v>
                </c:pt>
                <c:pt idx="3">
                  <c:v>291.57142857142856</c:v>
                </c:pt>
                <c:pt idx="4">
                  <c:v>335</c:v>
                </c:pt>
                <c:pt idx="5">
                  <c:v>354.57142857142856</c:v>
                </c:pt>
                <c:pt idx="6">
                  <c:v>382</c:v>
                </c:pt>
                <c:pt idx="7">
                  <c:v>410.85714285714283</c:v>
                </c:pt>
                <c:pt idx="8">
                  <c:v>425.28571428571428</c:v>
                </c:pt>
                <c:pt idx="9">
                  <c:v>447.14285714285717</c:v>
                </c:pt>
                <c:pt idx="10">
                  <c:v>468.85714285714283</c:v>
                </c:pt>
                <c:pt idx="11">
                  <c:v>481.14285714285717</c:v>
                </c:pt>
                <c:pt idx="12">
                  <c:v>500.14285714285717</c:v>
                </c:pt>
                <c:pt idx="13">
                  <c:v>502.28571428571428</c:v>
                </c:pt>
                <c:pt idx="14">
                  <c:v>507.14285714285717</c:v>
                </c:pt>
                <c:pt idx="15">
                  <c:v>517.42857142857144</c:v>
                </c:pt>
                <c:pt idx="16">
                  <c:v>510.85714285714283</c:v>
                </c:pt>
                <c:pt idx="17">
                  <c:v>498.42857142857144</c:v>
                </c:pt>
                <c:pt idx="18">
                  <c:v>477.42857142857144</c:v>
                </c:pt>
                <c:pt idx="19">
                  <c:v>456.28571428571428</c:v>
                </c:pt>
                <c:pt idx="20">
                  <c:v>434.42857142857144</c:v>
                </c:pt>
                <c:pt idx="21">
                  <c:v>421</c:v>
                </c:pt>
                <c:pt idx="22">
                  <c:v>409.57142857142856</c:v>
                </c:pt>
                <c:pt idx="23">
                  <c:v>395.85714285714283</c:v>
                </c:pt>
                <c:pt idx="24">
                  <c:v>382.28571428571428</c:v>
                </c:pt>
                <c:pt idx="25">
                  <c:v>378</c:v>
                </c:pt>
                <c:pt idx="26">
                  <c:v>376.14285714285717</c:v>
                </c:pt>
                <c:pt idx="27">
                  <c:v>374</c:v>
                </c:pt>
                <c:pt idx="28">
                  <c:v>358.57142857142856</c:v>
                </c:pt>
                <c:pt idx="29">
                  <c:v>350</c:v>
                </c:pt>
                <c:pt idx="30">
                  <c:v>348.71428571428572</c:v>
                </c:pt>
                <c:pt idx="31">
                  <c:v>348</c:v>
                </c:pt>
                <c:pt idx="32">
                  <c:v>336.57142857142856</c:v>
                </c:pt>
                <c:pt idx="33">
                  <c:v>329.42857142857144</c:v>
                </c:pt>
                <c:pt idx="34">
                  <c:v>329.42857142857144</c:v>
                </c:pt>
                <c:pt idx="35">
                  <c:v>326.85714285714283</c:v>
                </c:pt>
                <c:pt idx="36">
                  <c:v>315</c:v>
                </c:pt>
                <c:pt idx="37">
                  <c:v>305</c:v>
                </c:pt>
                <c:pt idx="38">
                  <c:v>301.14285714285717</c:v>
                </c:pt>
                <c:pt idx="39">
                  <c:v>294.57142857142856</c:v>
                </c:pt>
                <c:pt idx="40">
                  <c:v>281.71428571428572</c:v>
                </c:pt>
                <c:pt idx="41">
                  <c:v>270.42857142857144</c:v>
                </c:pt>
                <c:pt idx="42">
                  <c:v>264.14285714285717</c:v>
                </c:pt>
                <c:pt idx="43">
                  <c:v>262</c:v>
                </c:pt>
                <c:pt idx="44">
                  <c:v>261.85714285714283</c:v>
                </c:pt>
                <c:pt idx="45">
                  <c:v>253.71428571428572</c:v>
                </c:pt>
                <c:pt idx="46">
                  <c:v>248</c:v>
                </c:pt>
                <c:pt idx="47">
                  <c:v>247.42857142857142</c:v>
                </c:pt>
                <c:pt idx="48">
                  <c:v>240.42857142857142</c:v>
                </c:pt>
                <c:pt idx="49">
                  <c:v>231.85714285714286</c:v>
                </c:pt>
                <c:pt idx="50">
                  <c:v>227.28571428571428</c:v>
                </c:pt>
                <c:pt idx="51">
                  <c:v>220.14285714285714</c:v>
                </c:pt>
                <c:pt idx="52">
                  <c:v>213.28571428571428</c:v>
                </c:pt>
                <c:pt idx="53">
                  <c:v>207.71428571428572</c:v>
                </c:pt>
                <c:pt idx="54">
                  <c:v>204</c:v>
                </c:pt>
                <c:pt idx="55">
                  <c:v>202.85714285714286</c:v>
                </c:pt>
                <c:pt idx="56">
                  <c:v>203.28571428571428</c:v>
                </c:pt>
                <c:pt idx="57">
                  <c:v>197.14285714285714</c:v>
                </c:pt>
                <c:pt idx="58">
                  <c:v>186.42857142857142</c:v>
                </c:pt>
                <c:pt idx="59">
                  <c:v>180.57142857142858</c:v>
                </c:pt>
                <c:pt idx="60">
                  <c:v>170.85714285714286</c:v>
                </c:pt>
                <c:pt idx="61">
                  <c:v>160.85714285714286</c:v>
                </c:pt>
                <c:pt idx="62">
                  <c:v>152.42857142857142</c:v>
                </c:pt>
                <c:pt idx="63">
                  <c:v>140.57142857142858</c:v>
                </c:pt>
                <c:pt idx="64">
                  <c:v>133.85714285714286</c:v>
                </c:pt>
                <c:pt idx="65">
                  <c:v>135.14285714285714</c:v>
                </c:pt>
                <c:pt idx="66">
                  <c:v>128.14285714285714</c:v>
                </c:pt>
                <c:pt idx="67">
                  <c:v>128</c:v>
                </c:pt>
                <c:pt idx="68">
                  <c:v>130</c:v>
                </c:pt>
                <c:pt idx="69">
                  <c:v>124.85714285714286</c:v>
                </c:pt>
                <c:pt idx="70">
                  <c:v>121</c:v>
                </c:pt>
                <c:pt idx="71">
                  <c:v>116.14285714285714</c:v>
                </c:pt>
                <c:pt idx="72">
                  <c:v>109.71428571428571</c:v>
                </c:pt>
                <c:pt idx="73">
                  <c:v>107.42857142857143</c:v>
                </c:pt>
                <c:pt idx="74">
                  <c:v>102.57142857142857</c:v>
                </c:pt>
                <c:pt idx="75">
                  <c:v>93.857142857142861</c:v>
                </c:pt>
                <c:pt idx="76">
                  <c:v>92.285714285714292</c:v>
                </c:pt>
                <c:pt idx="77">
                  <c:v>88.428571428571431</c:v>
                </c:pt>
                <c:pt idx="78">
                  <c:v>87.571428571428569</c:v>
                </c:pt>
                <c:pt idx="79">
                  <c:v>82.714285714285708</c:v>
                </c:pt>
                <c:pt idx="80">
                  <c:v>82.285714285714292</c:v>
                </c:pt>
                <c:pt idx="81">
                  <c:v>80.571428571428569</c:v>
                </c:pt>
                <c:pt idx="82">
                  <c:v>78.285714285714292</c:v>
                </c:pt>
                <c:pt idx="83">
                  <c:v>72.285714285714292</c:v>
                </c:pt>
                <c:pt idx="84">
                  <c:v>71.285714285714292</c:v>
                </c:pt>
                <c:pt idx="85">
                  <c:v>67.428571428571431</c:v>
                </c:pt>
                <c:pt idx="86">
                  <c:v>65.571428571428569</c:v>
                </c:pt>
                <c:pt idx="87">
                  <c:v>60</c:v>
                </c:pt>
                <c:pt idx="88">
                  <c:v>56.428571428571431</c:v>
                </c:pt>
                <c:pt idx="89">
                  <c:v>50.857142857142854</c:v>
                </c:pt>
                <c:pt idx="90">
                  <c:v>49.857142857142854</c:v>
                </c:pt>
                <c:pt idx="91">
                  <c:v>47.857142857142854</c:v>
                </c:pt>
                <c:pt idx="92">
                  <c:v>48.142857142857146</c:v>
                </c:pt>
                <c:pt idx="93">
                  <c:v>48.285714285714285</c:v>
                </c:pt>
                <c:pt idx="94">
                  <c:v>47.571428571428569</c:v>
                </c:pt>
                <c:pt idx="95">
                  <c:v>46.142857142857146</c:v>
                </c:pt>
                <c:pt idx="96">
                  <c:v>46.714285714285715</c:v>
                </c:pt>
                <c:pt idx="97">
                  <c:v>44.428571428571431</c:v>
                </c:pt>
                <c:pt idx="98">
                  <c:v>42.142857142857146</c:v>
                </c:pt>
                <c:pt idx="99">
                  <c:v>39</c:v>
                </c:pt>
                <c:pt idx="100">
                  <c:v>36.142857142857146</c:v>
                </c:pt>
                <c:pt idx="101">
                  <c:v>35.571428571428569</c:v>
                </c:pt>
                <c:pt idx="102">
                  <c:v>35.857142857142854</c:v>
                </c:pt>
                <c:pt idx="103">
                  <c:v>34.714285714285715</c:v>
                </c:pt>
                <c:pt idx="104">
                  <c:v>33.571428571428569</c:v>
                </c:pt>
                <c:pt idx="105">
                  <c:v>31.857142857142858</c:v>
                </c:pt>
                <c:pt idx="106">
                  <c:v>30.571428571428573</c:v>
                </c:pt>
                <c:pt idx="107">
                  <c:v>30.142857142857142</c:v>
                </c:pt>
                <c:pt idx="108">
                  <c:v>26.571428571428573</c:v>
                </c:pt>
                <c:pt idx="109">
                  <c:v>24.857142857142858</c:v>
                </c:pt>
                <c:pt idx="110">
                  <c:v>23.714285714285715</c:v>
                </c:pt>
                <c:pt idx="111">
                  <c:v>23.571428571428573</c:v>
                </c:pt>
                <c:pt idx="112">
                  <c:v>22</c:v>
                </c:pt>
                <c:pt idx="113">
                  <c:v>21.142857142857142</c:v>
                </c:pt>
                <c:pt idx="114">
                  <c:v>19.142857142857142</c:v>
                </c:pt>
                <c:pt idx="115">
                  <c:v>19.857142857142858</c:v>
                </c:pt>
                <c:pt idx="116">
                  <c:v>18.142857142857142</c:v>
                </c:pt>
                <c:pt idx="117">
                  <c:v>17</c:v>
                </c:pt>
                <c:pt idx="118">
                  <c:v>15.142857142857142</c:v>
                </c:pt>
                <c:pt idx="119">
                  <c:v>16.285714285714285</c:v>
                </c:pt>
                <c:pt idx="120">
                  <c:v>16.571428571428573</c:v>
                </c:pt>
                <c:pt idx="121">
                  <c:v>17.571428571428573</c:v>
                </c:pt>
                <c:pt idx="122">
                  <c:v>17.857142857142858</c:v>
                </c:pt>
                <c:pt idx="123">
                  <c:v>17.285714285714285</c:v>
                </c:pt>
                <c:pt idx="124">
                  <c:v>16</c:v>
                </c:pt>
                <c:pt idx="125">
                  <c:v>14.714285714285714</c:v>
                </c:pt>
                <c:pt idx="126">
                  <c:v>13.428571428571429</c:v>
                </c:pt>
                <c:pt idx="127">
                  <c:v>12.428571428571429</c:v>
                </c:pt>
                <c:pt idx="128">
                  <c:v>11.714285714285714</c:v>
                </c:pt>
                <c:pt idx="129">
                  <c:v>10.714285714285714</c:v>
                </c:pt>
                <c:pt idx="130">
                  <c:v>11.285714285714286</c:v>
                </c:pt>
                <c:pt idx="131">
                  <c:v>11.285714285714286</c:v>
                </c:pt>
                <c:pt idx="132">
                  <c:v>11.857142857142858</c:v>
                </c:pt>
                <c:pt idx="133">
                  <c:v>10.714285714285714</c:v>
                </c:pt>
                <c:pt idx="134">
                  <c:v>10.142857142857142</c:v>
                </c:pt>
                <c:pt idx="135">
                  <c:v>10.571428571428571</c:v>
                </c:pt>
                <c:pt idx="136">
                  <c:v>11.285714285714286</c:v>
                </c:pt>
                <c:pt idx="137">
                  <c:v>10.142857142857142</c:v>
                </c:pt>
                <c:pt idx="138">
                  <c:v>10.285714285714286</c:v>
                </c:pt>
                <c:pt idx="139">
                  <c:v>9.5714285714285712</c:v>
                </c:pt>
                <c:pt idx="140">
                  <c:v>9.8571428571428577</c:v>
                </c:pt>
                <c:pt idx="141">
                  <c:v>9.2857142857142865</c:v>
                </c:pt>
                <c:pt idx="142">
                  <c:v>8.7142857142857135</c:v>
                </c:pt>
                <c:pt idx="143">
                  <c:v>7.4285714285714288</c:v>
                </c:pt>
                <c:pt idx="144">
                  <c:v>7.2857142857142856</c:v>
                </c:pt>
                <c:pt idx="145">
                  <c:v>6.8571428571428568</c:v>
                </c:pt>
                <c:pt idx="146">
                  <c:v>6.8571428571428568</c:v>
                </c:pt>
                <c:pt idx="147">
                  <c:v>6.4285714285714288</c:v>
                </c:pt>
                <c:pt idx="148">
                  <c:v>6.7142857142857144</c:v>
                </c:pt>
                <c:pt idx="149">
                  <c:v>6.4285714285714288</c:v>
                </c:pt>
                <c:pt idx="150">
                  <c:v>5.8571428571428568</c:v>
                </c:pt>
                <c:pt idx="151">
                  <c:v>5.8571428571428568</c:v>
                </c:pt>
                <c:pt idx="152">
                  <c:v>5.5714285714285712</c:v>
                </c:pt>
                <c:pt idx="153">
                  <c:v>5.8571428571428568</c:v>
                </c:pt>
                <c:pt idx="154">
                  <c:v>7</c:v>
                </c:pt>
                <c:pt idx="155">
                  <c:v>7</c:v>
                </c:pt>
                <c:pt idx="156">
                  <c:v>7.5714285714285712</c:v>
                </c:pt>
                <c:pt idx="157">
                  <c:v>8.8571428571428577</c:v>
                </c:pt>
                <c:pt idx="158">
                  <c:v>9</c:v>
                </c:pt>
                <c:pt idx="159">
                  <c:v>9.7142857142857135</c:v>
                </c:pt>
                <c:pt idx="160">
                  <c:v>10.571428571428571</c:v>
                </c:pt>
                <c:pt idx="161">
                  <c:v>9.4285714285714288</c:v>
                </c:pt>
                <c:pt idx="162">
                  <c:v>9.7142857142857135</c:v>
                </c:pt>
                <c:pt idx="163">
                  <c:v>11.142857142857142</c:v>
                </c:pt>
                <c:pt idx="164">
                  <c:v>11.285714285714286</c:v>
                </c:pt>
                <c:pt idx="165">
                  <c:v>11.428571428571429</c:v>
                </c:pt>
                <c:pt idx="166">
                  <c:v>11.571428571428571</c:v>
                </c:pt>
                <c:pt idx="167">
                  <c:v>12.857142857142858</c:v>
                </c:pt>
                <c:pt idx="168">
                  <c:v>15</c:v>
                </c:pt>
                <c:pt idx="169">
                  <c:v>16.571428571428573</c:v>
                </c:pt>
                <c:pt idx="170">
                  <c:v>18</c:v>
                </c:pt>
                <c:pt idx="171">
                  <c:v>19</c:v>
                </c:pt>
                <c:pt idx="172">
                  <c:v>21.142857142857142</c:v>
                </c:pt>
                <c:pt idx="173">
                  <c:v>22.714285714285715</c:v>
                </c:pt>
                <c:pt idx="174">
                  <c:v>23.857142857142858</c:v>
                </c:pt>
                <c:pt idx="175">
                  <c:v>24.714285714285715</c:v>
                </c:pt>
                <c:pt idx="176">
                  <c:v>25.571428571428573</c:v>
                </c:pt>
                <c:pt idx="177">
                  <c:v>25.571428571428573</c:v>
                </c:pt>
                <c:pt idx="178">
                  <c:v>27.571428571428573</c:v>
                </c:pt>
                <c:pt idx="179">
                  <c:v>29.285714285714285</c:v>
                </c:pt>
                <c:pt idx="180">
                  <c:v>30.714285714285715</c:v>
                </c:pt>
                <c:pt idx="181">
                  <c:v>31.857142857142858</c:v>
                </c:pt>
                <c:pt idx="182">
                  <c:v>33.285714285714285</c:v>
                </c:pt>
                <c:pt idx="183">
                  <c:v>35</c:v>
                </c:pt>
                <c:pt idx="184">
                  <c:v>35.428571428571431</c:v>
                </c:pt>
                <c:pt idx="185">
                  <c:v>35</c:v>
                </c:pt>
                <c:pt idx="186">
                  <c:v>36.142857142857146</c:v>
                </c:pt>
                <c:pt idx="187">
                  <c:v>38.857142857142854</c:v>
                </c:pt>
                <c:pt idx="188">
                  <c:v>41.571428571428569</c:v>
                </c:pt>
                <c:pt idx="189">
                  <c:v>42.285714285714285</c:v>
                </c:pt>
                <c:pt idx="190">
                  <c:v>44.285714285714285</c:v>
                </c:pt>
                <c:pt idx="191">
                  <c:v>46.571428571428569</c:v>
                </c:pt>
                <c:pt idx="192">
                  <c:v>50.571428571428569</c:v>
                </c:pt>
                <c:pt idx="193">
                  <c:v>55</c:v>
                </c:pt>
                <c:pt idx="194">
                  <c:v>62.285714285714285</c:v>
                </c:pt>
                <c:pt idx="195">
                  <c:v>65.142857142857139</c:v>
                </c:pt>
                <c:pt idx="196">
                  <c:v>73.714285714285708</c:v>
                </c:pt>
                <c:pt idx="197">
                  <c:v>79.714285714285708</c:v>
                </c:pt>
                <c:pt idx="198">
                  <c:v>87</c:v>
                </c:pt>
                <c:pt idx="199">
                  <c:v>95.285714285714292</c:v>
                </c:pt>
                <c:pt idx="200">
                  <c:v>104.71428571428571</c:v>
                </c:pt>
                <c:pt idx="201">
                  <c:v>107.85714285714286</c:v>
                </c:pt>
                <c:pt idx="202">
                  <c:v>113.71428571428571</c:v>
                </c:pt>
                <c:pt idx="203">
                  <c:v>123.14285714285714</c:v>
                </c:pt>
                <c:pt idx="204">
                  <c:v>125.71428571428571</c:v>
                </c:pt>
                <c:pt idx="205">
                  <c:v>134.42857142857142</c:v>
                </c:pt>
                <c:pt idx="206">
                  <c:v>141.57142857142858</c:v>
                </c:pt>
                <c:pt idx="207">
                  <c:v>144.42857142857142</c:v>
                </c:pt>
                <c:pt idx="208">
                  <c:v>155.71428571428572</c:v>
                </c:pt>
                <c:pt idx="209">
                  <c:v>163.85714285714286</c:v>
                </c:pt>
                <c:pt idx="210">
                  <c:v>173.28571428571428</c:v>
                </c:pt>
                <c:pt idx="211">
                  <c:v>187.57142857142858</c:v>
                </c:pt>
                <c:pt idx="212">
                  <c:v>192.14285714285714</c:v>
                </c:pt>
                <c:pt idx="213">
                  <c:v>202.85714285714286</c:v>
                </c:pt>
                <c:pt idx="214">
                  <c:v>213.42857142857142</c:v>
                </c:pt>
                <c:pt idx="215">
                  <c:v>218.57142857142858</c:v>
                </c:pt>
                <c:pt idx="216">
                  <c:v>228.57142857142858</c:v>
                </c:pt>
                <c:pt idx="217">
                  <c:v>232.14285714285714</c:v>
                </c:pt>
                <c:pt idx="218">
                  <c:v>231.85714285714286</c:v>
                </c:pt>
                <c:pt idx="219">
                  <c:v>240.85714285714286</c:v>
                </c:pt>
                <c:pt idx="220">
                  <c:v>244.57142857142858</c:v>
                </c:pt>
                <c:pt idx="221">
                  <c:v>251.85714285714286</c:v>
                </c:pt>
                <c:pt idx="222">
                  <c:v>255</c:v>
                </c:pt>
                <c:pt idx="223">
                  <c:v>261.42857142857144</c:v>
                </c:pt>
                <c:pt idx="224">
                  <c:v>269.28571428571428</c:v>
                </c:pt>
                <c:pt idx="225">
                  <c:v>273.71428571428572</c:v>
                </c:pt>
                <c:pt idx="226">
                  <c:v>275.85714285714283</c:v>
                </c:pt>
                <c:pt idx="227">
                  <c:v>283.28571428571428</c:v>
                </c:pt>
                <c:pt idx="228">
                  <c:v>290.85714285714283</c:v>
                </c:pt>
                <c:pt idx="229">
                  <c:v>304.28571428571428</c:v>
                </c:pt>
                <c:pt idx="230">
                  <c:v>318.71428571428572</c:v>
                </c:pt>
                <c:pt idx="231">
                  <c:v>323.28571428571428</c:v>
                </c:pt>
                <c:pt idx="232">
                  <c:v>324.85714285714283</c:v>
                </c:pt>
                <c:pt idx="233">
                  <c:v>324.85714285714283</c:v>
                </c:pt>
                <c:pt idx="234">
                  <c:v>322.14285714285717</c:v>
                </c:pt>
                <c:pt idx="235">
                  <c:v>321.57142857142856</c:v>
                </c:pt>
                <c:pt idx="236">
                  <c:v>314.71428571428572</c:v>
                </c:pt>
                <c:pt idx="237">
                  <c:v>305.57142857142856</c:v>
                </c:pt>
                <c:pt idx="238">
                  <c:v>303.85714285714283</c:v>
                </c:pt>
                <c:pt idx="239">
                  <c:v>309.85714285714283</c:v>
                </c:pt>
                <c:pt idx="240">
                  <c:v>311</c:v>
                </c:pt>
                <c:pt idx="241">
                  <c:v>313.28571428571428</c:v>
                </c:pt>
                <c:pt idx="242">
                  <c:v>306.85714285714283</c:v>
                </c:pt>
                <c:pt idx="243">
                  <c:v>303</c:v>
                </c:pt>
                <c:pt idx="244">
                  <c:v>301.85714285714283</c:v>
                </c:pt>
                <c:pt idx="245">
                  <c:v>295.85714285714283</c:v>
                </c:pt>
                <c:pt idx="246">
                  <c:v>287.14285714285717</c:v>
                </c:pt>
                <c:pt idx="247">
                  <c:v>288.42857142857144</c:v>
                </c:pt>
                <c:pt idx="248">
                  <c:v>287</c:v>
                </c:pt>
                <c:pt idx="249">
                  <c:v>289.14285714285717</c:v>
                </c:pt>
                <c:pt idx="250">
                  <c:v>292</c:v>
                </c:pt>
                <c:pt idx="251">
                  <c:v>290.14285714285717</c:v>
                </c:pt>
                <c:pt idx="252">
                  <c:v>293.71428571428572</c:v>
                </c:pt>
                <c:pt idx="253">
                  <c:v>304.71428571428572</c:v>
                </c:pt>
                <c:pt idx="254">
                  <c:v>304.14285714285717</c:v>
                </c:pt>
                <c:pt idx="255">
                  <c:v>308.28571428571428</c:v>
                </c:pt>
                <c:pt idx="256">
                  <c:v>320.42857142857144</c:v>
                </c:pt>
                <c:pt idx="257">
                  <c:v>331.85714285714283</c:v>
                </c:pt>
                <c:pt idx="258">
                  <c:v>347.57142857142856</c:v>
                </c:pt>
                <c:pt idx="259">
                  <c:v>359.85714285714283</c:v>
                </c:pt>
                <c:pt idx="260">
                  <c:v>368.42857142857144</c:v>
                </c:pt>
                <c:pt idx="261">
                  <c:v>389.42857142857144</c:v>
                </c:pt>
                <c:pt idx="262">
                  <c:v>399</c:v>
                </c:pt>
                <c:pt idx="263">
                  <c:v>408.57142857142856</c:v>
                </c:pt>
                <c:pt idx="264">
                  <c:v>416</c:v>
                </c:pt>
                <c:pt idx="265">
                  <c:v>417.71428571428572</c:v>
                </c:pt>
                <c:pt idx="266">
                  <c:v>424</c:v>
                </c:pt>
                <c:pt idx="267">
                  <c:v>424.28571428571428</c:v>
                </c:pt>
                <c:pt idx="268">
                  <c:v>420</c:v>
                </c:pt>
                <c:pt idx="269">
                  <c:v>427.28571428571428</c:v>
                </c:pt>
                <c:pt idx="270">
                  <c:v>429.71428571428572</c:v>
                </c:pt>
                <c:pt idx="271">
                  <c:v>434.85714285714283</c:v>
                </c:pt>
                <c:pt idx="272">
                  <c:v>432.85714285714283</c:v>
                </c:pt>
                <c:pt idx="273">
                  <c:v>420.85714285714283</c:v>
                </c:pt>
                <c:pt idx="274">
                  <c:v>422.14285714285717</c:v>
                </c:pt>
                <c:pt idx="275">
                  <c:v>433.14285714285717</c:v>
                </c:pt>
                <c:pt idx="276">
                  <c:v>440.28571428571428</c:v>
                </c:pt>
                <c:pt idx="277">
                  <c:v>452.28571428571428</c:v>
                </c:pt>
                <c:pt idx="278">
                  <c:v>467.85714285714283</c:v>
                </c:pt>
                <c:pt idx="279">
                  <c:v>493.85714285714283</c:v>
                </c:pt>
                <c:pt idx="280">
                  <c:v>510.71428571428572</c:v>
                </c:pt>
                <c:pt idx="281">
                  <c:v>541.71428571428567</c:v>
                </c:pt>
                <c:pt idx="282">
                  <c:v>562.71428571428567</c:v>
                </c:pt>
                <c:pt idx="283">
                  <c:v>585.85714285714289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9-41EA-B3B9-2F03E900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England - % of total by age band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</a:t>
            </a:r>
            <a:r>
              <a:rPr lang="en-GB" sz="1200" baseline="0"/>
              <a:t> </a:t>
            </a:r>
            <a:r>
              <a:rPr lang="en-GB" sz="1200"/>
              <a:t>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data!$AQ$6:$AQ$289</c:f>
              <c:numCache>
                <c:formatCode>0.0%</c:formatCode>
                <c:ptCount val="284"/>
                <c:pt idx="0">
                  <c:v>7.2342793544796884E-3</c:v>
                </c:pt>
                <c:pt idx="1">
                  <c:v>6.8815646504889532E-3</c:v>
                </c:pt>
                <c:pt idx="2">
                  <c:v>7.366482504604051E-3</c:v>
                </c:pt>
                <c:pt idx="3">
                  <c:v>6.7704807041299936E-3</c:v>
                </c:pt>
                <c:pt idx="4">
                  <c:v>6.2803550494054594E-3</c:v>
                </c:pt>
                <c:pt idx="5">
                  <c:v>5.4738817641538946E-3</c:v>
                </c:pt>
                <c:pt idx="6">
                  <c:v>4.7072248769702589E-3</c:v>
                </c:pt>
                <c:pt idx="7">
                  <c:v>4.0594513193216797E-3</c:v>
                </c:pt>
                <c:pt idx="8">
                  <c:v>4.3386636915829927E-3</c:v>
                </c:pt>
                <c:pt idx="9">
                  <c:v>3.7900874635568515E-3</c:v>
                </c:pt>
                <c:pt idx="10">
                  <c:v>4.300474727729685E-3</c:v>
                </c:pt>
                <c:pt idx="11">
                  <c:v>4.39646057098336E-3</c:v>
                </c:pt>
                <c:pt idx="12">
                  <c:v>4.6283838329476351E-3</c:v>
                </c:pt>
                <c:pt idx="13">
                  <c:v>4.4055259436527787E-3</c:v>
                </c:pt>
                <c:pt idx="14">
                  <c:v>4.6702991215389743E-3</c:v>
                </c:pt>
                <c:pt idx="15">
                  <c:v>4.5954839441733801E-3</c:v>
                </c:pt>
                <c:pt idx="16">
                  <c:v>4.9426301853486322E-3</c:v>
                </c:pt>
                <c:pt idx="17">
                  <c:v>4.5067292258303493E-3</c:v>
                </c:pt>
                <c:pt idx="18">
                  <c:v>4.1477640959170442E-3</c:v>
                </c:pt>
                <c:pt idx="19">
                  <c:v>4.1225779854335582E-3</c:v>
                </c:pt>
                <c:pt idx="20">
                  <c:v>5.0937546139081646E-3</c:v>
                </c:pt>
                <c:pt idx="21">
                  <c:v>5.2315740883212801E-3</c:v>
                </c:pt>
                <c:pt idx="22">
                  <c:v>5.5999999999999999E-3</c:v>
                </c:pt>
                <c:pt idx="23">
                  <c:v>5.7682661762247121E-3</c:v>
                </c:pt>
                <c:pt idx="24">
                  <c:v>6.1723103300471514E-3</c:v>
                </c:pt>
                <c:pt idx="25">
                  <c:v>6.4601769911504427E-3</c:v>
                </c:pt>
                <c:pt idx="26">
                  <c:v>6.3152114222954419E-3</c:v>
                </c:pt>
                <c:pt idx="27">
                  <c:v>5.7352388115833016E-3</c:v>
                </c:pt>
                <c:pt idx="28">
                  <c:v>6.2179234109751274E-3</c:v>
                </c:pt>
                <c:pt idx="29">
                  <c:v>6.0630973178501697E-3</c:v>
                </c:pt>
                <c:pt idx="30">
                  <c:v>5.8523090019153004E-3</c:v>
                </c:pt>
                <c:pt idx="31">
                  <c:v>5.1473004052130112E-3</c:v>
                </c:pt>
                <c:pt idx="32">
                  <c:v>5.5859680482627638E-3</c:v>
                </c:pt>
                <c:pt idx="33">
                  <c:v>5.8212532815888601E-3</c:v>
                </c:pt>
                <c:pt idx="34">
                  <c:v>6.1742510862108383E-3</c:v>
                </c:pt>
                <c:pt idx="35">
                  <c:v>5.4016779680496497E-3</c:v>
                </c:pt>
                <c:pt idx="36">
                  <c:v>5.6410859090374899E-3</c:v>
                </c:pt>
                <c:pt idx="37">
                  <c:v>5.9516724199500061E-3</c:v>
                </c:pt>
                <c:pt idx="38">
                  <c:v>6.6763777615926187E-3</c:v>
                </c:pt>
                <c:pt idx="39">
                  <c:v>6.6608018097272835E-3</c:v>
                </c:pt>
                <c:pt idx="40">
                  <c:v>6.9544679175961152E-3</c:v>
                </c:pt>
                <c:pt idx="41">
                  <c:v>6.5173116089613037E-3</c:v>
                </c:pt>
                <c:pt idx="42">
                  <c:v>6.0350877192982457E-3</c:v>
                </c:pt>
                <c:pt idx="43">
                  <c:v>5.6055465407877265E-3</c:v>
                </c:pt>
                <c:pt idx="44">
                  <c:v>4.9939467312348669E-3</c:v>
                </c:pt>
                <c:pt idx="45">
                  <c:v>4.4282777162739199E-3</c:v>
                </c:pt>
                <c:pt idx="46">
                  <c:v>4.5662100456621002E-3</c:v>
                </c:pt>
                <c:pt idx="47">
                  <c:v>4.6527085410435366E-3</c:v>
                </c:pt>
                <c:pt idx="48">
                  <c:v>5.0155655482532003E-3</c:v>
                </c:pt>
                <c:pt idx="49">
                  <c:v>5.2177042101475357E-3</c:v>
                </c:pt>
                <c:pt idx="50">
                  <c:v>5.0323508267433497E-3</c:v>
                </c:pt>
                <c:pt idx="51">
                  <c:v>5.3348050036791765E-3</c:v>
                </c:pt>
                <c:pt idx="52">
                  <c:v>5.4175228843639078E-3</c:v>
                </c:pt>
                <c:pt idx="53">
                  <c:v>5.7504312823461762E-3</c:v>
                </c:pt>
                <c:pt idx="54">
                  <c:v>5.2672649239172845E-3</c:v>
                </c:pt>
                <c:pt idx="55">
                  <c:v>5.5401662049861496E-3</c:v>
                </c:pt>
                <c:pt idx="56">
                  <c:v>6.5934065934065934E-3</c:v>
                </c:pt>
                <c:pt idx="57">
                  <c:v>6.9317023445463815E-3</c:v>
                </c:pt>
                <c:pt idx="58">
                  <c:v>7.174509390166701E-3</c:v>
                </c:pt>
                <c:pt idx="59">
                  <c:v>7.4512382204689883E-3</c:v>
                </c:pt>
                <c:pt idx="60">
                  <c:v>6.9268067420918946E-3</c:v>
                </c:pt>
                <c:pt idx="61">
                  <c:v>6.7356266538369011E-3</c:v>
                </c:pt>
                <c:pt idx="62">
                  <c:v>7.4682598954443607E-3</c:v>
                </c:pt>
                <c:pt idx="63">
                  <c:v>6.4532782653588024E-3</c:v>
                </c:pt>
                <c:pt idx="64">
                  <c:v>6.1579651941097721E-3</c:v>
                </c:pt>
                <c:pt idx="65">
                  <c:v>6.2246278755074417E-3</c:v>
                </c:pt>
                <c:pt idx="66">
                  <c:v>6.0373216245883645E-3</c:v>
                </c:pt>
                <c:pt idx="67">
                  <c:v>5.9978189749182115E-3</c:v>
                </c:pt>
                <c:pt idx="68">
                  <c:v>6.0389788635739775E-3</c:v>
                </c:pt>
                <c:pt idx="69">
                  <c:v>5.6465273856578209E-3</c:v>
                </c:pt>
                <c:pt idx="70">
                  <c:v>7.28862973760933E-3</c:v>
                </c:pt>
                <c:pt idx="71">
                  <c:v>7.8573587186461184E-3</c:v>
                </c:pt>
                <c:pt idx="72">
                  <c:v>7.933989209774674E-3</c:v>
                </c:pt>
                <c:pt idx="73">
                  <c:v>7.9260237780713338E-3</c:v>
                </c:pt>
                <c:pt idx="74">
                  <c:v>8.0588647512263491E-3</c:v>
                </c:pt>
                <c:pt idx="75">
                  <c:v>8.1541882876204584E-3</c:v>
                </c:pt>
                <c:pt idx="76">
                  <c:v>7.2741194486983162E-3</c:v>
                </c:pt>
                <c:pt idx="77">
                  <c:v>5.6360708534621577E-3</c:v>
                </c:pt>
                <c:pt idx="78">
                  <c:v>4.9916805324459234E-3</c:v>
                </c:pt>
                <c:pt idx="79">
                  <c:v>5.9246720270842157E-3</c:v>
                </c:pt>
                <c:pt idx="80">
                  <c:v>5.541346973572038E-3</c:v>
                </c:pt>
                <c:pt idx="81">
                  <c:v>5.9246720270842157E-3</c:v>
                </c:pt>
                <c:pt idx="82">
                  <c:v>5.6034482758620689E-3</c:v>
                </c:pt>
                <c:pt idx="83">
                  <c:v>6.2166962699822378E-3</c:v>
                </c:pt>
                <c:pt idx="84">
                  <c:v>7.1620411817367941E-3</c:v>
                </c:pt>
                <c:pt idx="85">
                  <c:v>9.136592051164915E-3</c:v>
                </c:pt>
                <c:pt idx="86">
                  <c:v>8.5388994307400382E-3</c:v>
                </c:pt>
                <c:pt idx="87">
                  <c:v>1.0907288051561726E-2</c:v>
                </c:pt>
                <c:pt idx="88">
                  <c:v>1.2690355329949238E-2</c:v>
                </c:pt>
                <c:pt idx="89">
                  <c:v>1.322051824431518E-2</c:v>
                </c:pt>
                <c:pt idx="90">
                  <c:v>1.2644310060472787E-2</c:v>
                </c:pt>
                <c:pt idx="91">
                  <c:v>1.3045944412932501E-2</c:v>
                </c:pt>
                <c:pt idx="92">
                  <c:v>1.1376564277588168E-2</c:v>
                </c:pt>
                <c:pt idx="93">
                  <c:v>1.346045989904655E-2</c:v>
                </c:pt>
                <c:pt idx="94">
                  <c:v>1.2188044109112015E-2</c:v>
                </c:pt>
                <c:pt idx="95">
                  <c:v>1.2682308180088777E-2</c:v>
                </c:pt>
                <c:pt idx="96">
                  <c:v>1.5436241610738255E-2</c:v>
                </c:pt>
                <c:pt idx="97">
                  <c:v>2.3174157303370784E-2</c:v>
                </c:pt>
                <c:pt idx="98">
                  <c:v>2.4297646165527712E-2</c:v>
                </c:pt>
                <c:pt idx="99">
                  <c:v>2.4691358024691357E-2</c:v>
                </c:pt>
                <c:pt idx="100">
                  <c:v>2.3978685612788632E-2</c:v>
                </c:pt>
                <c:pt idx="101">
                  <c:v>2.4500907441016333E-2</c:v>
                </c:pt>
                <c:pt idx="102">
                  <c:v>2.1296296296296296E-2</c:v>
                </c:pt>
                <c:pt idx="103">
                  <c:v>1.7307692307692309E-2</c:v>
                </c:pt>
                <c:pt idx="104">
                  <c:v>1.015228426395939E-2</c:v>
                </c:pt>
                <c:pt idx="105">
                  <c:v>1.0288065843621399E-2</c:v>
                </c:pt>
                <c:pt idx="106">
                  <c:v>1.1827956989247311E-2</c:v>
                </c:pt>
                <c:pt idx="107">
                  <c:v>1.1025358324145536E-2</c:v>
                </c:pt>
                <c:pt idx="108">
                  <c:v>1.6509433962264151E-2</c:v>
                </c:pt>
                <c:pt idx="109">
                  <c:v>2.0359281437125745E-2</c:v>
                </c:pt>
                <c:pt idx="110">
                  <c:v>2.2249690976514216E-2</c:v>
                </c:pt>
                <c:pt idx="111">
                  <c:v>1.913265306122449E-2</c:v>
                </c:pt>
                <c:pt idx="112">
                  <c:v>2.0997375328083989E-2</c:v>
                </c:pt>
                <c:pt idx="113">
                  <c:v>2.1592442645074223E-2</c:v>
                </c:pt>
                <c:pt idx="114">
                  <c:v>2.4566473988439304E-2</c:v>
                </c:pt>
                <c:pt idx="115">
                  <c:v>1.8786127167630059E-2</c:v>
                </c:pt>
                <c:pt idx="116">
                  <c:v>1.7160686427457099E-2</c:v>
                </c:pt>
                <c:pt idx="117">
                  <c:v>1.6722408026755856E-2</c:v>
                </c:pt>
                <c:pt idx="118">
                  <c:v>2.1276595744680854E-2</c:v>
                </c:pt>
                <c:pt idx="119">
                  <c:v>1.7889087656529516E-2</c:v>
                </c:pt>
                <c:pt idx="120">
                  <c:v>1.7574692442882248E-2</c:v>
                </c:pt>
                <c:pt idx="121">
                  <c:v>1.3675213675213675E-2</c:v>
                </c:pt>
                <c:pt idx="122">
                  <c:v>1.3864818024263431E-2</c:v>
                </c:pt>
                <c:pt idx="123">
                  <c:v>1.3961605584642232E-2</c:v>
                </c:pt>
                <c:pt idx="124">
                  <c:v>1.4209591474245116E-2</c:v>
                </c:pt>
                <c:pt idx="125">
                  <c:v>1.1090573012939002E-2</c:v>
                </c:pt>
                <c:pt idx="126">
                  <c:v>9.8619329388560158E-3</c:v>
                </c:pt>
                <c:pt idx="127">
                  <c:v>8.5287846481876331E-3</c:v>
                </c:pt>
                <c:pt idx="128">
                  <c:v>6.5934065934065934E-3</c:v>
                </c:pt>
                <c:pt idx="129">
                  <c:v>4.464285714285714E-3</c:v>
                </c:pt>
                <c:pt idx="130">
                  <c:v>6.8181818181818179E-3</c:v>
                </c:pt>
                <c:pt idx="131">
                  <c:v>9.324009324009324E-3</c:v>
                </c:pt>
                <c:pt idx="132">
                  <c:v>1.1655011655011654E-2</c:v>
                </c:pt>
                <c:pt idx="133">
                  <c:v>1.7241379310344827E-2</c:v>
                </c:pt>
                <c:pt idx="134">
                  <c:v>1.9464720194647202E-2</c:v>
                </c:pt>
                <c:pt idx="135">
                  <c:v>2.1582733812949641E-2</c:v>
                </c:pt>
                <c:pt idx="136">
                  <c:v>2.1791767554479424E-2</c:v>
                </c:pt>
                <c:pt idx="137">
                  <c:v>1.5424164524421594E-2</c:v>
                </c:pt>
                <c:pt idx="138">
                  <c:v>2.2842639593908632E-2</c:v>
                </c:pt>
                <c:pt idx="139">
                  <c:v>2.5974025974025976E-2</c:v>
                </c:pt>
                <c:pt idx="140">
                  <c:v>2.2900763358778629E-2</c:v>
                </c:pt>
                <c:pt idx="141">
                  <c:v>2.5773195876288662E-2</c:v>
                </c:pt>
                <c:pt idx="142">
                  <c:v>2.4324324324324329E-2</c:v>
                </c:pt>
                <c:pt idx="143">
                  <c:v>2.5280898876404494E-2</c:v>
                </c:pt>
                <c:pt idx="144">
                  <c:v>2.556818181818182E-2</c:v>
                </c:pt>
                <c:pt idx="145">
                  <c:v>1.4492753623188406E-2</c:v>
                </c:pt>
                <c:pt idx="146">
                  <c:v>1.1363636363636364E-2</c:v>
                </c:pt>
                <c:pt idx="147">
                  <c:v>8.9020771513353102E-3</c:v>
                </c:pt>
                <c:pt idx="148">
                  <c:v>6.0422960725075529E-3</c:v>
                </c:pt>
                <c:pt idx="149">
                  <c:v>9.433962264150943E-3</c:v>
                </c:pt>
                <c:pt idx="150">
                  <c:v>1.238390092879257E-2</c:v>
                </c:pt>
                <c:pt idx="151">
                  <c:v>1.5723270440251576E-2</c:v>
                </c:pt>
                <c:pt idx="152">
                  <c:v>1.5527950310559006E-2</c:v>
                </c:pt>
                <c:pt idx="153">
                  <c:v>1.8987341772151899E-2</c:v>
                </c:pt>
                <c:pt idx="154">
                  <c:v>2.3529411764705882E-2</c:v>
                </c:pt>
                <c:pt idx="155">
                  <c:v>3.2835820895522387E-2</c:v>
                </c:pt>
                <c:pt idx="156">
                  <c:v>3.3149171270718231E-2</c:v>
                </c:pt>
                <c:pt idx="157">
                  <c:v>3.9325842696629212E-2</c:v>
                </c:pt>
                <c:pt idx="158">
                  <c:v>4.0871934604904632E-2</c:v>
                </c:pt>
                <c:pt idx="159">
                  <c:v>4.1095890410958902E-2</c:v>
                </c:pt>
                <c:pt idx="160">
                  <c:v>3.3163265306122451E-2</c:v>
                </c:pt>
                <c:pt idx="161">
                  <c:v>3.3163265306122451E-2</c:v>
                </c:pt>
                <c:pt idx="162">
                  <c:v>2.168674698795181E-2</c:v>
                </c:pt>
                <c:pt idx="163">
                  <c:v>1.5317286652078776E-2</c:v>
                </c:pt>
                <c:pt idx="164">
                  <c:v>9.9206349206349201E-3</c:v>
                </c:pt>
                <c:pt idx="165">
                  <c:v>7.4626865671641772E-3</c:v>
                </c:pt>
                <c:pt idx="166">
                  <c:v>1.0380622837370242E-2</c:v>
                </c:pt>
                <c:pt idx="167">
                  <c:v>1.2578616352201257E-2</c:v>
                </c:pt>
                <c:pt idx="168">
                  <c:v>1.1267605633802816E-2</c:v>
                </c:pt>
                <c:pt idx="169">
                  <c:v>1.2853470437017993E-2</c:v>
                </c:pt>
                <c:pt idx="170">
                  <c:v>1.5719467956469165E-2</c:v>
                </c:pt>
                <c:pt idx="171">
                  <c:v>1.452513966480447E-2</c:v>
                </c:pt>
                <c:pt idx="172">
                  <c:v>1.4256619144602852E-2</c:v>
                </c:pt>
                <c:pt idx="173">
                  <c:v>1.4869888475836429E-2</c:v>
                </c:pt>
                <c:pt idx="174">
                  <c:v>1.5151515151515148E-2</c:v>
                </c:pt>
                <c:pt idx="175">
                  <c:v>1.6129032258064519E-2</c:v>
                </c:pt>
                <c:pt idx="176">
                  <c:v>1.4423076923076922E-2</c:v>
                </c:pt>
                <c:pt idx="177">
                  <c:v>1.2223071046600458E-2</c:v>
                </c:pt>
                <c:pt idx="178">
                  <c:v>1.3649425287356323E-2</c:v>
                </c:pt>
                <c:pt idx="179">
                  <c:v>1.2032085561497327E-2</c:v>
                </c:pt>
                <c:pt idx="180">
                  <c:v>9.5541401273885346E-3</c:v>
                </c:pt>
                <c:pt idx="181">
                  <c:v>8.8183421516754845E-3</c:v>
                </c:pt>
                <c:pt idx="182">
                  <c:v>8.3798882681564244E-3</c:v>
                </c:pt>
                <c:pt idx="183">
                  <c:v>9.1447014523937595E-3</c:v>
                </c:pt>
                <c:pt idx="184">
                  <c:v>8.4210526315789472E-3</c:v>
                </c:pt>
                <c:pt idx="185">
                  <c:v>6.8241469816272965E-3</c:v>
                </c:pt>
                <c:pt idx="186">
                  <c:v>8.2559339525283791E-3</c:v>
                </c:pt>
                <c:pt idx="187">
                  <c:v>8.0808080808080808E-3</c:v>
                </c:pt>
                <c:pt idx="188">
                  <c:v>9.5285857572718173E-3</c:v>
                </c:pt>
                <c:pt idx="189">
                  <c:v>7.2324011571841852E-3</c:v>
                </c:pt>
                <c:pt idx="190">
                  <c:v>6.4486411791801011E-3</c:v>
                </c:pt>
                <c:pt idx="191">
                  <c:v>6.920415224913495E-3</c:v>
                </c:pt>
                <c:pt idx="192">
                  <c:v>7.0615927814829359E-3</c:v>
                </c:pt>
                <c:pt idx="193">
                  <c:v>6.6347217102838193E-3</c:v>
                </c:pt>
                <c:pt idx="194">
                  <c:v>6.4912880081995214E-3</c:v>
                </c:pt>
                <c:pt idx="195">
                  <c:v>6.1488673139158574E-3</c:v>
                </c:pt>
                <c:pt idx="196">
                  <c:v>7.4188562596599686E-3</c:v>
                </c:pt>
                <c:pt idx="197">
                  <c:v>9.0962441314553985E-3</c:v>
                </c:pt>
                <c:pt idx="198">
                  <c:v>9.0472151540853824E-3</c:v>
                </c:pt>
                <c:pt idx="199">
                  <c:v>8.9942763695829916E-3</c:v>
                </c:pt>
                <c:pt idx="200">
                  <c:v>9.6078940534925997E-3</c:v>
                </c:pt>
                <c:pt idx="201">
                  <c:v>1.0056414029923962E-2</c:v>
                </c:pt>
                <c:pt idx="202">
                  <c:v>9.1377694470477985E-3</c:v>
                </c:pt>
                <c:pt idx="203">
                  <c:v>7.9225352112676072E-3</c:v>
                </c:pt>
                <c:pt idx="204">
                  <c:v>7.3672806067172263E-3</c:v>
                </c:pt>
                <c:pt idx="205">
                  <c:v>7.4364800661020454E-3</c:v>
                </c:pt>
                <c:pt idx="206">
                  <c:v>8.8669950738916262E-3</c:v>
                </c:pt>
                <c:pt idx="207">
                  <c:v>8.740262207866235E-3</c:v>
                </c:pt>
                <c:pt idx="208">
                  <c:v>8.0926981791429094E-3</c:v>
                </c:pt>
                <c:pt idx="209">
                  <c:v>8.1981510552939126E-3</c:v>
                </c:pt>
                <c:pt idx="210">
                  <c:v>8.4359709802598274E-3</c:v>
                </c:pt>
                <c:pt idx="211">
                  <c:v>8.1003811944091487E-3</c:v>
                </c:pt>
                <c:pt idx="212">
                  <c:v>8.2606700321248283E-3</c:v>
                </c:pt>
                <c:pt idx="213">
                  <c:v>7.0124178232286337E-3</c:v>
                </c:pt>
                <c:pt idx="214">
                  <c:v>7.1635211461633834E-3</c:v>
                </c:pt>
                <c:pt idx="215">
                  <c:v>7.4716477651767844E-3</c:v>
                </c:pt>
                <c:pt idx="216">
                  <c:v>7.2314049586776853E-3</c:v>
                </c:pt>
                <c:pt idx="217">
                  <c:v>7.6761173703107591E-3</c:v>
                </c:pt>
                <c:pt idx="218">
                  <c:v>7.2250795983345587E-3</c:v>
                </c:pt>
                <c:pt idx="219">
                  <c:v>7.3783172676425094E-3</c:v>
                </c:pt>
                <c:pt idx="220">
                  <c:v>7.5249853027630799E-3</c:v>
                </c:pt>
                <c:pt idx="221">
                  <c:v>7.118683627027657E-3</c:v>
                </c:pt>
                <c:pt idx="222">
                  <c:v>7.4082648454682253E-3</c:v>
                </c:pt>
                <c:pt idx="223">
                  <c:v>7.6275045537340614E-3</c:v>
                </c:pt>
                <c:pt idx="224">
                  <c:v>7.1623465211459745E-3</c:v>
                </c:pt>
                <c:pt idx="225">
                  <c:v>7.4207330784798733E-3</c:v>
                </c:pt>
                <c:pt idx="226">
                  <c:v>6.7951431435891718E-3</c:v>
                </c:pt>
                <c:pt idx="227">
                  <c:v>6.7420617659852125E-3</c:v>
                </c:pt>
                <c:pt idx="228">
                  <c:v>6.6935826604334883E-3</c:v>
                </c:pt>
                <c:pt idx="229">
                  <c:v>5.8425584255842565E-3</c:v>
                </c:pt>
                <c:pt idx="230">
                  <c:v>5.3624627606752729E-3</c:v>
                </c:pt>
                <c:pt idx="231">
                  <c:v>5.7792332883837413E-3</c:v>
                </c:pt>
                <c:pt idx="232">
                  <c:v>5.9316448545334707E-3</c:v>
                </c:pt>
                <c:pt idx="233">
                  <c:v>6.0724962630792235E-3</c:v>
                </c:pt>
                <c:pt idx="234">
                  <c:v>5.6085249579360631E-3</c:v>
                </c:pt>
                <c:pt idx="235">
                  <c:v>5.3161723559037484E-3</c:v>
                </c:pt>
                <c:pt idx="236">
                  <c:v>5.4516401917473452E-3</c:v>
                </c:pt>
                <c:pt idx="237">
                  <c:v>5.3226879574184965E-3</c:v>
                </c:pt>
                <c:pt idx="238">
                  <c:v>5.0193050193050193E-3</c:v>
                </c:pt>
                <c:pt idx="239">
                  <c:v>4.9678550555230854E-3</c:v>
                </c:pt>
                <c:pt idx="240">
                  <c:v>5.0330602980361199E-3</c:v>
                </c:pt>
                <c:pt idx="241">
                  <c:v>5.6005600560056013E-3</c:v>
                </c:pt>
                <c:pt idx="242">
                  <c:v>5.9051109753614339E-3</c:v>
                </c:pt>
                <c:pt idx="243">
                  <c:v>6.4542993962107024E-3</c:v>
                </c:pt>
                <c:pt idx="244">
                  <c:v>6.6652560304697418E-3</c:v>
                </c:pt>
                <c:pt idx="245">
                  <c:v>6.9808027923211162E-3</c:v>
                </c:pt>
                <c:pt idx="246">
                  <c:v>7.0730885820141469E-3</c:v>
                </c:pt>
                <c:pt idx="247">
                  <c:v>7.3394495412844032E-3</c:v>
                </c:pt>
                <c:pt idx="248">
                  <c:v>7.3238781678679372E-3</c:v>
                </c:pt>
                <c:pt idx="249">
                  <c:v>6.9954944273179984E-3</c:v>
                </c:pt>
                <c:pt idx="250">
                  <c:v>6.6603235014272124E-3</c:v>
                </c:pt>
                <c:pt idx="251">
                  <c:v>7.1497818710615606E-3</c:v>
                </c:pt>
                <c:pt idx="252">
                  <c:v>6.9113441372735942E-3</c:v>
                </c:pt>
                <c:pt idx="253">
                  <c:v>6.6713483146067405E-3</c:v>
                </c:pt>
                <c:pt idx="254">
                  <c:v>6.2413314840499305E-3</c:v>
                </c:pt>
                <c:pt idx="255">
                  <c:v>5.7155921353452231E-3</c:v>
                </c:pt>
                <c:pt idx="256">
                  <c:v>5.5567903978661921E-3</c:v>
                </c:pt>
                <c:pt idx="257">
                  <c:v>5.6052603212245339E-3</c:v>
                </c:pt>
                <c:pt idx="258">
                  <c:v>5.2252063956526283E-3</c:v>
                </c:pt>
                <c:pt idx="259">
                  <c:v>5.0220354617197911E-3</c:v>
                </c:pt>
                <c:pt idx="260">
                  <c:v>4.7014104231269376E-3</c:v>
                </c:pt>
                <c:pt idx="261">
                  <c:v>5.571565802113352E-3</c:v>
                </c:pt>
                <c:pt idx="262">
                  <c:v>6.0889929742388767E-3</c:v>
                </c:pt>
                <c:pt idx="263">
                  <c:v>6.4863877215421148E-3</c:v>
                </c:pt>
                <c:pt idx="264">
                  <c:v>6.7276641550053822E-3</c:v>
                </c:pt>
                <c:pt idx="265">
                  <c:v>7.4600667017728625E-3</c:v>
                </c:pt>
                <c:pt idx="266">
                  <c:v>8.1743869209809257E-3</c:v>
                </c:pt>
                <c:pt idx="267">
                  <c:v>8.7726627120060154E-3</c:v>
                </c:pt>
                <c:pt idx="268">
                  <c:v>8.2820828208282089E-3</c:v>
                </c:pt>
                <c:pt idx="269">
                  <c:v>8.3366415244144499E-3</c:v>
                </c:pt>
                <c:pt idx="270">
                  <c:v>8.4791490017729117E-3</c:v>
                </c:pt>
                <c:pt idx="271">
                  <c:v>9.0733303584709206E-3</c:v>
                </c:pt>
                <c:pt idx="272">
                  <c:v>8.5218924478401414E-3</c:v>
                </c:pt>
                <c:pt idx="273">
                  <c:v>8.2088448454370657E-3</c:v>
                </c:pt>
                <c:pt idx="274">
                  <c:v>7.8351712130005809E-3</c:v>
                </c:pt>
                <c:pt idx="275">
                  <c:v>7.8568923184847428E-3</c:v>
                </c:pt>
                <c:pt idx="276">
                  <c:v>8.2861762328213431E-3</c:v>
                </c:pt>
                <c:pt idx="277">
                  <c:v>8.7091155409328418E-3</c:v>
                </c:pt>
                <c:pt idx="278">
                  <c:v>8.1698335086959218E-3</c:v>
                </c:pt>
                <c:pt idx="279">
                  <c:v>8.2780484940996896E-3</c:v>
                </c:pt>
                <c:pt idx="280">
                  <c:v>8.2133213321332124E-3</c:v>
                </c:pt>
                <c:pt idx="281">
                  <c:v>8.1158497772119663E-3</c:v>
                </c:pt>
                <c:pt idx="282">
                  <c:v>7.8117074160495084E-3</c:v>
                </c:pt>
                <c:pt idx="283">
                  <c:v>7.1707317073170735E-3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3-46E2-A8C0-D43279FFD9FB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data!$AS$6:$AS$289</c:f>
              <c:numCache>
                <c:formatCode>0.0%</c:formatCode>
                <c:ptCount val="284"/>
                <c:pt idx="0">
                  <c:v>5.4257095158597663E-3</c:v>
                </c:pt>
                <c:pt idx="1">
                  <c:v>4.225522153809007E-3</c:v>
                </c:pt>
                <c:pt idx="2">
                  <c:v>4.8748781280467989E-3</c:v>
                </c:pt>
                <c:pt idx="3">
                  <c:v>6.4803172453815651E-3</c:v>
                </c:pt>
                <c:pt idx="4">
                  <c:v>5.9454027801038346E-3</c:v>
                </c:pt>
                <c:pt idx="5">
                  <c:v>5.3956834532374112E-3</c:v>
                </c:pt>
                <c:pt idx="6">
                  <c:v>5.0638328221952779E-3</c:v>
                </c:pt>
                <c:pt idx="7">
                  <c:v>4.9106265959536436E-3</c:v>
                </c:pt>
                <c:pt idx="8">
                  <c:v>4.9584727903805633E-3</c:v>
                </c:pt>
                <c:pt idx="9">
                  <c:v>4.2565597667638486E-3</c:v>
                </c:pt>
                <c:pt idx="10">
                  <c:v>3.3510192683607934E-3</c:v>
                </c:pt>
                <c:pt idx="11">
                  <c:v>3.617340976125549E-3</c:v>
                </c:pt>
                <c:pt idx="12">
                  <c:v>4.1978364996501797E-3</c:v>
                </c:pt>
                <c:pt idx="13">
                  <c:v>4.1335798977482864E-3</c:v>
                </c:pt>
                <c:pt idx="14">
                  <c:v>4.4479039252752137E-3</c:v>
                </c:pt>
                <c:pt idx="15">
                  <c:v>4.5387495744922271E-3</c:v>
                </c:pt>
                <c:pt idx="16">
                  <c:v>4.7072668431891737E-3</c:v>
                </c:pt>
                <c:pt idx="17">
                  <c:v>4.815409309791332E-3</c:v>
                </c:pt>
                <c:pt idx="18">
                  <c:v>4.6014257939079716E-3</c:v>
                </c:pt>
                <c:pt idx="19">
                  <c:v>3.9164490861618804E-3</c:v>
                </c:pt>
                <c:pt idx="20">
                  <c:v>3.9125941237265604E-3</c:v>
                </c:pt>
                <c:pt idx="21">
                  <c:v>3.5390060009232189E-3</c:v>
                </c:pt>
                <c:pt idx="22">
                  <c:v>3.3599999999999997E-3</c:v>
                </c:pt>
                <c:pt idx="23">
                  <c:v>3.3439224209998327E-3</c:v>
                </c:pt>
                <c:pt idx="24">
                  <c:v>3.2576082297471076E-3</c:v>
                </c:pt>
                <c:pt idx="25">
                  <c:v>3.5398230088495579E-3</c:v>
                </c:pt>
                <c:pt idx="26">
                  <c:v>3.6609921288669228E-3</c:v>
                </c:pt>
                <c:pt idx="27">
                  <c:v>4.0428732606242954E-3</c:v>
                </c:pt>
                <c:pt idx="28">
                  <c:v>4.3426766679826286E-3</c:v>
                </c:pt>
                <c:pt idx="29">
                  <c:v>4.932689343335731E-3</c:v>
                </c:pt>
                <c:pt idx="30">
                  <c:v>5.2138752926154499E-3</c:v>
                </c:pt>
                <c:pt idx="31">
                  <c:v>5.3663344650093092E-3</c:v>
                </c:pt>
                <c:pt idx="32">
                  <c:v>5.2508099653669977E-3</c:v>
                </c:pt>
                <c:pt idx="33">
                  <c:v>5.2505421755507367E-3</c:v>
                </c:pt>
                <c:pt idx="34">
                  <c:v>5.3738852046649891E-3</c:v>
                </c:pt>
                <c:pt idx="35">
                  <c:v>5.2867486495805074E-3</c:v>
                </c:pt>
                <c:pt idx="36">
                  <c:v>4.8184275473028559E-3</c:v>
                </c:pt>
                <c:pt idx="37">
                  <c:v>5.118438281157006E-3</c:v>
                </c:pt>
                <c:pt idx="38">
                  <c:v>5.3411022092740958E-3</c:v>
                </c:pt>
                <c:pt idx="39">
                  <c:v>5.7810732688199067E-3</c:v>
                </c:pt>
                <c:pt idx="40">
                  <c:v>6.2983860385776138E-3</c:v>
                </c:pt>
                <c:pt idx="41">
                  <c:v>6.3815342837746101E-3</c:v>
                </c:pt>
                <c:pt idx="42">
                  <c:v>6.7368421052631574E-3</c:v>
                </c:pt>
                <c:pt idx="43">
                  <c:v>7.3757191326154301E-3</c:v>
                </c:pt>
                <c:pt idx="44">
                  <c:v>6.8099273607748183E-3</c:v>
                </c:pt>
                <c:pt idx="45">
                  <c:v>7.1168749011545143E-3</c:v>
                </c:pt>
                <c:pt idx="46">
                  <c:v>6.033920417482061E-3</c:v>
                </c:pt>
                <c:pt idx="47">
                  <c:v>5.6497175141242938E-3</c:v>
                </c:pt>
                <c:pt idx="48">
                  <c:v>4.6696644759598753E-3</c:v>
                </c:pt>
                <c:pt idx="49">
                  <c:v>4.6779417056495142E-3</c:v>
                </c:pt>
                <c:pt idx="50">
                  <c:v>4.1337167505391802E-3</c:v>
                </c:pt>
                <c:pt idx="51">
                  <c:v>4.0470934510669614E-3</c:v>
                </c:pt>
                <c:pt idx="52">
                  <c:v>3.3626004109844946E-3</c:v>
                </c:pt>
                <c:pt idx="53">
                  <c:v>3.8336208548974513E-3</c:v>
                </c:pt>
                <c:pt idx="54">
                  <c:v>4.4869293796332421E-3</c:v>
                </c:pt>
                <c:pt idx="55">
                  <c:v>5.1444400474871393E-3</c:v>
                </c:pt>
                <c:pt idx="56">
                  <c:v>4.7952047952047952E-3</c:v>
                </c:pt>
                <c:pt idx="57">
                  <c:v>4.8929663608562688E-3</c:v>
                </c:pt>
                <c:pt idx="58">
                  <c:v>5.4863895336568899E-3</c:v>
                </c:pt>
                <c:pt idx="59">
                  <c:v>5.9171597633136093E-3</c:v>
                </c:pt>
                <c:pt idx="60">
                  <c:v>6.0032325098129755E-3</c:v>
                </c:pt>
                <c:pt idx="61">
                  <c:v>6.2545104642771224E-3</c:v>
                </c:pt>
                <c:pt idx="62">
                  <c:v>6.2235499128703011E-3</c:v>
                </c:pt>
                <c:pt idx="63">
                  <c:v>6.7114093959731542E-3</c:v>
                </c:pt>
                <c:pt idx="64">
                  <c:v>7.2289156626506026E-3</c:v>
                </c:pt>
                <c:pt idx="65">
                  <c:v>6.4952638700947222E-3</c:v>
                </c:pt>
                <c:pt idx="66">
                  <c:v>5.7628979143798022E-3</c:v>
                </c:pt>
                <c:pt idx="67">
                  <c:v>5.7251908396946565E-3</c:v>
                </c:pt>
                <c:pt idx="68">
                  <c:v>5.7644798243206147E-3</c:v>
                </c:pt>
                <c:pt idx="69">
                  <c:v>6.7758328627893841E-3</c:v>
                </c:pt>
                <c:pt idx="70">
                  <c:v>7.28862973760933E-3</c:v>
                </c:pt>
                <c:pt idx="71">
                  <c:v>8.1595648232094305E-3</c:v>
                </c:pt>
                <c:pt idx="72">
                  <c:v>9.5207870517296095E-3</c:v>
                </c:pt>
                <c:pt idx="73">
                  <c:v>1.0898282694848086E-2</c:v>
                </c:pt>
                <c:pt idx="74">
                  <c:v>1.2263489838822706E-2</c:v>
                </c:pt>
                <c:pt idx="75">
                  <c:v>1.2601927353595254E-2</c:v>
                </c:pt>
                <c:pt idx="76">
                  <c:v>1.0719754977029098E-2</c:v>
                </c:pt>
                <c:pt idx="77">
                  <c:v>9.6618357487922683E-3</c:v>
                </c:pt>
                <c:pt idx="78">
                  <c:v>1.0399334442595673E-2</c:v>
                </c:pt>
                <c:pt idx="79">
                  <c:v>1.0156580617858655E-2</c:v>
                </c:pt>
                <c:pt idx="80">
                  <c:v>9.3776641091219103E-3</c:v>
                </c:pt>
                <c:pt idx="81">
                  <c:v>8.0406263224714353E-3</c:v>
                </c:pt>
                <c:pt idx="82">
                  <c:v>7.3275862068965508E-3</c:v>
                </c:pt>
                <c:pt idx="83">
                  <c:v>9.3250444049733563E-3</c:v>
                </c:pt>
                <c:pt idx="84">
                  <c:v>9.8478066248880915E-3</c:v>
                </c:pt>
                <c:pt idx="85">
                  <c:v>7.3092736409319315E-3</c:v>
                </c:pt>
                <c:pt idx="86">
                  <c:v>7.5901328273244775E-3</c:v>
                </c:pt>
                <c:pt idx="87">
                  <c:v>6.9410014873574621E-3</c:v>
                </c:pt>
                <c:pt idx="88">
                  <c:v>9.6446700507614204E-3</c:v>
                </c:pt>
                <c:pt idx="89">
                  <c:v>1.2162876784769964E-2</c:v>
                </c:pt>
                <c:pt idx="90">
                  <c:v>1.2094557449147884E-2</c:v>
                </c:pt>
                <c:pt idx="91">
                  <c:v>1.3613159387407826E-2</c:v>
                </c:pt>
                <c:pt idx="92">
                  <c:v>1.3651877133105802E-2</c:v>
                </c:pt>
                <c:pt idx="93">
                  <c:v>1.2899607403252944E-2</c:v>
                </c:pt>
                <c:pt idx="94">
                  <c:v>1.4509576320371448E-2</c:v>
                </c:pt>
                <c:pt idx="95">
                  <c:v>1.2048192771084338E-2</c:v>
                </c:pt>
                <c:pt idx="96">
                  <c:v>8.7248322147651016E-3</c:v>
                </c:pt>
                <c:pt idx="97">
                  <c:v>9.8314606741573031E-3</c:v>
                </c:pt>
                <c:pt idx="98">
                  <c:v>9.8709187547456351E-3</c:v>
                </c:pt>
                <c:pt idx="99">
                  <c:v>1.0699588477366255E-2</c:v>
                </c:pt>
                <c:pt idx="100">
                  <c:v>1.2433392539964476E-2</c:v>
                </c:pt>
                <c:pt idx="101">
                  <c:v>1.0889292196007257E-2</c:v>
                </c:pt>
                <c:pt idx="102">
                  <c:v>1.1111111111111112E-2</c:v>
                </c:pt>
                <c:pt idx="103">
                  <c:v>1.2499999999999999E-2</c:v>
                </c:pt>
                <c:pt idx="104">
                  <c:v>9.1370558375634525E-3</c:v>
                </c:pt>
                <c:pt idx="105">
                  <c:v>8.2304526748971183E-3</c:v>
                </c:pt>
                <c:pt idx="106">
                  <c:v>8.6021505376344086E-3</c:v>
                </c:pt>
                <c:pt idx="107">
                  <c:v>8.8202866593164279E-3</c:v>
                </c:pt>
                <c:pt idx="108">
                  <c:v>1.0613207547169812E-2</c:v>
                </c:pt>
                <c:pt idx="109">
                  <c:v>1.3173652694610778E-2</c:v>
                </c:pt>
                <c:pt idx="110">
                  <c:v>1.3597033374536462E-2</c:v>
                </c:pt>
                <c:pt idx="111">
                  <c:v>2.0408163265306121E-2</c:v>
                </c:pt>
                <c:pt idx="112">
                  <c:v>2.0997375328083989E-2</c:v>
                </c:pt>
                <c:pt idx="113">
                  <c:v>2.2941970310391361E-2</c:v>
                </c:pt>
                <c:pt idx="114">
                  <c:v>2.3121387283236993E-2</c:v>
                </c:pt>
                <c:pt idx="115">
                  <c:v>2.3121387283236993E-2</c:v>
                </c:pt>
                <c:pt idx="116">
                  <c:v>2.1840873634945399E-2</c:v>
                </c:pt>
                <c:pt idx="117">
                  <c:v>2.1739130434782612E-2</c:v>
                </c:pt>
                <c:pt idx="118">
                  <c:v>1.2411347517730499E-2</c:v>
                </c:pt>
                <c:pt idx="119">
                  <c:v>8.9445438282647581E-3</c:v>
                </c:pt>
                <c:pt idx="120">
                  <c:v>7.0298769771528985E-3</c:v>
                </c:pt>
                <c:pt idx="121">
                  <c:v>5.1282051282051282E-3</c:v>
                </c:pt>
                <c:pt idx="122">
                  <c:v>3.4662045060658577E-3</c:v>
                </c:pt>
                <c:pt idx="123">
                  <c:v>1.745200698080279E-3</c:v>
                </c:pt>
                <c:pt idx="124">
                  <c:v>3.552397868561279E-3</c:v>
                </c:pt>
                <c:pt idx="125">
                  <c:v>3.6968576709796677E-3</c:v>
                </c:pt>
                <c:pt idx="126">
                  <c:v>3.9447731755424056E-3</c:v>
                </c:pt>
                <c:pt idx="127">
                  <c:v>4.2643923240938165E-3</c:v>
                </c:pt>
                <c:pt idx="128">
                  <c:v>6.5934065934065934E-3</c:v>
                </c:pt>
                <c:pt idx="129">
                  <c:v>8.9285714285714281E-3</c:v>
                </c:pt>
                <c:pt idx="130">
                  <c:v>1.1363636363636364E-2</c:v>
                </c:pt>
                <c:pt idx="131">
                  <c:v>1.3986013986013986E-2</c:v>
                </c:pt>
                <c:pt idx="132">
                  <c:v>1.6317016317016316E-2</c:v>
                </c:pt>
                <c:pt idx="133">
                  <c:v>1.9704433497536946E-2</c:v>
                </c:pt>
                <c:pt idx="134">
                  <c:v>1.9464720194647202E-2</c:v>
                </c:pt>
                <c:pt idx="135">
                  <c:v>1.9184652278177457E-2</c:v>
                </c:pt>
                <c:pt idx="136">
                  <c:v>1.6949152542372885E-2</c:v>
                </c:pt>
                <c:pt idx="137">
                  <c:v>1.5424164524421594E-2</c:v>
                </c:pt>
                <c:pt idx="138">
                  <c:v>1.7766497461928935E-2</c:v>
                </c:pt>
                <c:pt idx="139">
                  <c:v>1.5584415584415584E-2</c:v>
                </c:pt>
                <c:pt idx="140">
                  <c:v>1.5267175572519083E-2</c:v>
                </c:pt>
                <c:pt idx="141">
                  <c:v>1.5463917525773196E-2</c:v>
                </c:pt>
                <c:pt idx="142">
                  <c:v>1.891891891891892E-2</c:v>
                </c:pt>
                <c:pt idx="143">
                  <c:v>2.2471910112359546E-2</c:v>
                </c:pt>
                <c:pt idx="144">
                  <c:v>2.556818181818182E-2</c:v>
                </c:pt>
                <c:pt idx="145">
                  <c:v>2.028985507246377E-2</c:v>
                </c:pt>
                <c:pt idx="146">
                  <c:v>1.9886363636363636E-2</c:v>
                </c:pt>
                <c:pt idx="147">
                  <c:v>2.3738872403560828E-2</c:v>
                </c:pt>
                <c:pt idx="148">
                  <c:v>2.1148036253776436E-2</c:v>
                </c:pt>
                <c:pt idx="149">
                  <c:v>1.5723270440251572E-2</c:v>
                </c:pt>
                <c:pt idx="150">
                  <c:v>1.238390092879257E-2</c:v>
                </c:pt>
                <c:pt idx="151">
                  <c:v>9.4339622641509448E-3</c:v>
                </c:pt>
                <c:pt idx="152">
                  <c:v>6.2111801242236021E-3</c:v>
                </c:pt>
                <c:pt idx="153">
                  <c:v>9.4936708860759497E-3</c:v>
                </c:pt>
                <c:pt idx="154">
                  <c:v>2.9411764705882353E-3</c:v>
                </c:pt>
                <c:pt idx="155">
                  <c:v>2.9850746268656712E-3</c:v>
                </c:pt>
                <c:pt idx="156">
                  <c:v>5.5248618784530393E-3</c:v>
                </c:pt>
                <c:pt idx="157">
                  <c:v>1.1235955056179773E-2</c:v>
                </c:pt>
                <c:pt idx="158">
                  <c:v>1.3623978201634877E-2</c:v>
                </c:pt>
                <c:pt idx="159">
                  <c:v>1.3698630136986301E-2</c:v>
                </c:pt>
                <c:pt idx="160">
                  <c:v>1.020408163265306E-2</c:v>
                </c:pt>
                <c:pt idx="161">
                  <c:v>1.7857142857142856E-2</c:v>
                </c:pt>
                <c:pt idx="162">
                  <c:v>2.6506024096385541E-2</c:v>
                </c:pt>
                <c:pt idx="163">
                  <c:v>2.4070021881838075E-2</c:v>
                </c:pt>
                <c:pt idx="164">
                  <c:v>2.1825396825396824E-2</c:v>
                </c:pt>
                <c:pt idx="165">
                  <c:v>2.0522388059701489E-2</c:v>
                </c:pt>
                <c:pt idx="166">
                  <c:v>2.2491349480968859E-2</c:v>
                </c:pt>
                <c:pt idx="167">
                  <c:v>2.3584905660377357E-2</c:v>
                </c:pt>
                <c:pt idx="168">
                  <c:v>1.9718309859154928E-2</c:v>
                </c:pt>
                <c:pt idx="169">
                  <c:v>1.4138817480719794E-2</c:v>
                </c:pt>
                <c:pt idx="170">
                  <c:v>1.2091898428053204E-2</c:v>
                </c:pt>
                <c:pt idx="171">
                  <c:v>1.0055865921787709E-2</c:v>
                </c:pt>
                <c:pt idx="172">
                  <c:v>1.1201629327902241E-2</c:v>
                </c:pt>
                <c:pt idx="173">
                  <c:v>9.2936802973977699E-3</c:v>
                </c:pt>
                <c:pt idx="174">
                  <c:v>8.9126559714794995E-3</c:v>
                </c:pt>
                <c:pt idx="175">
                  <c:v>8.4889643463497456E-3</c:v>
                </c:pt>
                <c:pt idx="176">
                  <c:v>8.0128205128205121E-3</c:v>
                </c:pt>
                <c:pt idx="177">
                  <c:v>7.6394194041252868E-3</c:v>
                </c:pt>
                <c:pt idx="178">
                  <c:v>8.6206896551724137E-3</c:v>
                </c:pt>
                <c:pt idx="179">
                  <c:v>8.0213903743315499E-3</c:v>
                </c:pt>
                <c:pt idx="180">
                  <c:v>1.019108280254777E-2</c:v>
                </c:pt>
                <c:pt idx="181">
                  <c:v>1.2345679012345678E-2</c:v>
                </c:pt>
                <c:pt idx="182">
                  <c:v>1.1731843575418994E-2</c:v>
                </c:pt>
                <c:pt idx="183">
                  <c:v>1.1296395911780529E-2</c:v>
                </c:pt>
                <c:pt idx="184">
                  <c:v>1.3684210526315788E-2</c:v>
                </c:pt>
                <c:pt idx="185">
                  <c:v>1.3123359580052493E-2</c:v>
                </c:pt>
                <c:pt idx="186">
                  <c:v>1.2899896800825593E-2</c:v>
                </c:pt>
                <c:pt idx="187">
                  <c:v>1.0606060606060607E-2</c:v>
                </c:pt>
                <c:pt idx="188">
                  <c:v>8.5255767301905712E-3</c:v>
                </c:pt>
                <c:pt idx="189">
                  <c:v>8.1967213114754103E-3</c:v>
                </c:pt>
                <c:pt idx="190">
                  <c:v>9.2123445416858584E-3</c:v>
                </c:pt>
                <c:pt idx="191">
                  <c:v>6.487889273356401E-3</c:v>
                </c:pt>
                <c:pt idx="192">
                  <c:v>7.453903491565321E-3</c:v>
                </c:pt>
                <c:pt idx="193">
                  <c:v>7.7405086619977892E-3</c:v>
                </c:pt>
                <c:pt idx="194">
                  <c:v>7.8578749572941579E-3</c:v>
                </c:pt>
                <c:pt idx="195">
                  <c:v>9.0614886731391585E-3</c:v>
                </c:pt>
                <c:pt idx="196">
                  <c:v>9.5826893353941275E-3</c:v>
                </c:pt>
                <c:pt idx="197">
                  <c:v>8.509389671361502E-3</c:v>
                </c:pt>
                <c:pt idx="198">
                  <c:v>9.3299406276505514E-3</c:v>
                </c:pt>
                <c:pt idx="199">
                  <c:v>8.4491687108203869E-3</c:v>
                </c:pt>
                <c:pt idx="200">
                  <c:v>8.8288756167229296E-3</c:v>
                </c:pt>
                <c:pt idx="201">
                  <c:v>8.8300220750551876E-3</c:v>
                </c:pt>
                <c:pt idx="202">
                  <c:v>8.4348641049671984E-3</c:v>
                </c:pt>
                <c:pt idx="203">
                  <c:v>7.4823943661971827E-3</c:v>
                </c:pt>
                <c:pt idx="204">
                  <c:v>8.0173347778981583E-3</c:v>
                </c:pt>
                <c:pt idx="205">
                  <c:v>7.6430489568271014E-3</c:v>
                </c:pt>
                <c:pt idx="206">
                  <c:v>7.8817733990147777E-3</c:v>
                </c:pt>
                <c:pt idx="207">
                  <c:v>8.5502565076952305E-3</c:v>
                </c:pt>
                <c:pt idx="208">
                  <c:v>9.0123229722273313E-3</c:v>
                </c:pt>
                <c:pt idx="209">
                  <c:v>9.0702947845804991E-3</c:v>
                </c:pt>
                <c:pt idx="210">
                  <c:v>8.7734098194702202E-3</c:v>
                </c:pt>
                <c:pt idx="211">
                  <c:v>8.4180432020330362E-3</c:v>
                </c:pt>
                <c:pt idx="212">
                  <c:v>7.8017439192290036E-3</c:v>
                </c:pt>
                <c:pt idx="213">
                  <c:v>7.5967859751643538E-3</c:v>
                </c:pt>
                <c:pt idx="214">
                  <c:v>5.9236809477889521E-3</c:v>
                </c:pt>
                <c:pt idx="215">
                  <c:v>5.7371581054036025E-3</c:v>
                </c:pt>
                <c:pt idx="216">
                  <c:v>5.0361570247933873E-3</c:v>
                </c:pt>
                <c:pt idx="217">
                  <c:v>5.076142131979695E-3</c:v>
                </c:pt>
                <c:pt idx="218">
                  <c:v>5.3881949546901791E-3</c:v>
                </c:pt>
                <c:pt idx="219">
                  <c:v>5.9502558610020238E-3</c:v>
                </c:pt>
                <c:pt idx="220">
                  <c:v>6.5843621399176953E-3</c:v>
                </c:pt>
                <c:pt idx="221">
                  <c:v>7.5854825533901282E-3</c:v>
                </c:pt>
                <c:pt idx="222">
                  <c:v>8.4500520893621943E-3</c:v>
                </c:pt>
                <c:pt idx="223">
                  <c:v>8.6520947176684879E-3</c:v>
                </c:pt>
                <c:pt idx="224">
                  <c:v>9.0950432014552073E-3</c:v>
                </c:pt>
                <c:pt idx="225">
                  <c:v>9.332134022936811E-3</c:v>
                </c:pt>
                <c:pt idx="226">
                  <c:v>9.0230589283725078E-3</c:v>
                </c:pt>
                <c:pt idx="227">
                  <c:v>7.9382340147890404E-3</c:v>
                </c:pt>
                <c:pt idx="228">
                  <c:v>7.7560560985975345E-3</c:v>
                </c:pt>
                <c:pt idx="229">
                  <c:v>6.9700697006970071E-3</c:v>
                </c:pt>
                <c:pt idx="230">
                  <c:v>7.1499503475670311E-3</c:v>
                </c:pt>
                <c:pt idx="231">
                  <c:v>7.224041610479676E-3</c:v>
                </c:pt>
                <c:pt idx="232">
                  <c:v>7.3439412484700107E-3</c:v>
                </c:pt>
                <c:pt idx="233">
                  <c:v>7.9409566517189834E-3</c:v>
                </c:pt>
                <c:pt idx="234">
                  <c:v>8.4127874369040942E-3</c:v>
                </c:pt>
                <c:pt idx="235">
                  <c:v>8.2074239880619276E-3</c:v>
                </c:pt>
                <c:pt idx="236">
                  <c:v>8.1774602876210165E-3</c:v>
                </c:pt>
                <c:pt idx="237">
                  <c:v>7.7939359376485119E-3</c:v>
                </c:pt>
                <c:pt idx="238">
                  <c:v>7.4324324324324328E-3</c:v>
                </c:pt>
                <c:pt idx="239">
                  <c:v>7.1108513539840249E-3</c:v>
                </c:pt>
                <c:pt idx="240">
                  <c:v>7.4015592618178229E-3</c:v>
                </c:pt>
                <c:pt idx="241">
                  <c:v>7.6007600760076019E-3</c:v>
                </c:pt>
                <c:pt idx="242">
                  <c:v>7.9413561392791682E-3</c:v>
                </c:pt>
                <c:pt idx="243">
                  <c:v>7.8076202373516552E-3</c:v>
                </c:pt>
                <c:pt idx="244">
                  <c:v>8.1464240372407966E-3</c:v>
                </c:pt>
                <c:pt idx="245">
                  <c:v>8.3987783595113434E-3</c:v>
                </c:pt>
                <c:pt idx="246">
                  <c:v>9.0939710340181886E-3</c:v>
                </c:pt>
                <c:pt idx="247">
                  <c:v>8.142201834862384E-3</c:v>
                </c:pt>
                <c:pt idx="248">
                  <c:v>8.2538944431527553E-3</c:v>
                </c:pt>
                <c:pt idx="249">
                  <c:v>8.0626037467393871E-3</c:v>
                </c:pt>
                <c:pt idx="250">
                  <c:v>7.9686013320647009E-3</c:v>
                </c:pt>
                <c:pt idx="251">
                  <c:v>9.0887057682985939E-3</c:v>
                </c:pt>
                <c:pt idx="252">
                  <c:v>9.1754051477597708E-3</c:v>
                </c:pt>
                <c:pt idx="253">
                  <c:v>8.4269662921348312E-3</c:v>
                </c:pt>
                <c:pt idx="254">
                  <c:v>8.7840961627369402E-3</c:v>
                </c:pt>
                <c:pt idx="255">
                  <c:v>8.5733882030178329E-3</c:v>
                </c:pt>
                <c:pt idx="256">
                  <c:v>9.335407868415203E-3</c:v>
                </c:pt>
                <c:pt idx="257">
                  <c:v>9.5936186267112211E-3</c:v>
                </c:pt>
                <c:pt idx="258">
                  <c:v>9.3008673842616772E-3</c:v>
                </c:pt>
                <c:pt idx="259">
                  <c:v>9.6341088449318438E-3</c:v>
                </c:pt>
                <c:pt idx="260">
                  <c:v>9.1027308192457718E-3</c:v>
                </c:pt>
                <c:pt idx="261">
                  <c:v>8.8376560999039368E-3</c:v>
                </c:pt>
                <c:pt idx="262">
                  <c:v>8.7119437939110079E-3</c:v>
                </c:pt>
                <c:pt idx="263">
                  <c:v>8.2221816188562027E-3</c:v>
                </c:pt>
                <c:pt idx="264">
                  <c:v>8.4320057409400795E-3</c:v>
                </c:pt>
                <c:pt idx="265">
                  <c:v>7.7233631736001399E-3</c:v>
                </c:pt>
                <c:pt idx="266">
                  <c:v>7.4080381471389647E-3</c:v>
                </c:pt>
                <c:pt idx="267">
                  <c:v>8.3549168685771585E-3</c:v>
                </c:pt>
                <c:pt idx="268">
                  <c:v>8.3640836408364078E-3</c:v>
                </c:pt>
                <c:pt idx="269">
                  <c:v>8.4954346963080594E-3</c:v>
                </c:pt>
                <c:pt idx="270">
                  <c:v>8.4020658290295223E-3</c:v>
                </c:pt>
                <c:pt idx="271">
                  <c:v>8.0321285140562242E-3</c:v>
                </c:pt>
                <c:pt idx="272">
                  <c:v>8.0811049074346157E-3</c:v>
                </c:pt>
                <c:pt idx="273">
                  <c:v>7.986984173938767E-3</c:v>
                </c:pt>
                <c:pt idx="274">
                  <c:v>7.1822402785838655E-3</c:v>
                </c:pt>
                <c:pt idx="275">
                  <c:v>6.9449316029463349E-3</c:v>
                </c:pt>
                <c:pt idx="276">
                  <c:v>6.8714632174616012E-3</c:v>
                </c:pt>
                <c:pt idx="277">
                  <c:v>6.6447325978969095E-3</c:v>
                </c:pt>
                <c:pt idx="278">
                  <c:v>6.3749458439066658E-3</c:v>
                </c:pt>
                <c:pt idx="279">
                  <c:v>6.1645041977338114E-3</c:v>
                </c:pt>
                <c:pt idx="280">
                  <c:v>6.019351935193519E-3</c:v>
                </c:pt>
                <c:pt idx="281">
                  <c:v>6.2062380649267985E-3</c:v>
                </c:pt>
                <c:pt idx="282">
                  <c:v>6.3913969767677792E-3</c:v>
                </c:pt>
                <c:pt idx="283">
                  <c:v>6.3414634146341468E-3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3-46E2-A8C0-D43279FF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  <c:majorUnit val="1.0000000000000002E-2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England by Age Band - Children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7.4285714285714288</c:v>
                </c:pt>
                <c:pt idx="1">
                  <c:v>8.1428571428571423</c:v>
                </c:pt>
                <c:pt idx="2">
                  <c:v>9.7142857142857135</c:v>
                </c:pt>
                <c:pt idx="3">
                  <c:v>10</c:v>
                </c:pt>
                <c:pt idx="4">
                  <c:v>10.714285714285714</c:v>
                </c:pt>
                <c:pt idx="5">
                  <c:v>10</c:v>
                </c:pt>
                <c:pt idx="6">
                  <c:v>9.4285714285714288</c:v>
                </c:pt>
                <c:pt idx="7">
                  <c:v>8.8571428571428577</c:v>
                </c:pt>
                <c:pt idx="8">
                  <c:v>10</c:v>
                </c:pt>
                <c:pt idx="9">
                  <c:v>9.2857142857142865</c:v>
                </c:pt>
                <c:pt idx="10">
                  <c:v>11</c:v>
                </c:pt>
                <c:pt idx="11">
                  <c:v>11.285714285714286</c:v>
                </c:pt>
                <c:pt idx="12">
                  <c:v>12.285714285714286</c:v>
                </c:pt>
                <c:pt idx="13">
                  <c:v>11.571428571428571</c:v>
                </c:pt>
                <c:pt idx="14">
                  <c:v>12</c:v>
                </c:pt>
                <c:pt idx="15">
                  <c:v>11.571428571428571</c:v>
                </c:pt>
                <c:pt idx="16">
                  <c:v>12</c:v>
                </c:pt>
                <c:pt idx="17">
                  <c:v>10.428571428571429</c:v>
                </c:pt>
                <c:pt idx="18">
                  <c:v>9.1428571428571423</c:v>
                </c:pt>
                <c:pt idx="19">
                  <c:v>8.5714285714285712</c:v>
                </c:pt>
                <c:pt idx="20">
                  <c:v>9.8571428571428577</c:v>
                </c:pt>
                <c:pt idx="21">
                  <c:v>9.7142857142857135</c:v>
                </c:pt>
                <c:pt idx="22">
                  <c:v>10</c:v>
                </c:pt>
                <c:pt idx="23">
                  <c:v>9.8571428571428577</c:v>
                </c:pt>
                <c:pt idx="24">
                  <c:v>10.285714285714286</c:v>
                </c:pt>
                <c:pt idx="25">
                  <c:v>10.428571428571429</c:v>
                </c:pt>
                <c:pt idx="26">
                  <c:v>9.8571428571428577</c:v>
                </c:pt>
                <c:pt idx="27">
                  <c:v>8.7142857142857135</c:v>
                </c:pt>
                <c:pt idx="28">
                  <c:v>9</c:v>
                </c:pt>
                <c:pt idx="29">
                  <c:v>8.4285714285714288</c:v>
                </c:pt>
                <c:pt idx="30">
                  <c:v>7.8571428571428568</c:v>
                </c:pt>
                <c:pt idx="31">
                  <c:v>6.7142857142857144</c:v>
                </c:pt>
                <c:pt idx="32">
                  <c:v>7.1428571428571432</c:v>
                </c:pt>
                <c:pt idx="33">
                  <c:v>7.2857142857142856</c:v>
                </c:pt>
                <c:pt idx="34">
                  <c:v>7.7142857142857144</c:v>
                </c:pt>
                <c:pt idx="35">
                  <c:v>6.7142857142857144</c:v>
                </c:pt>
                <c:pt idx="36">
                  <c:v>6.8571428571428568</c:v>
                </c:pt>
                <c:pt idx="37">
                  <c:v>7.1428571428571432</c:v>
                </c:pt>
                <c:pt idx="38">
                  <c:v>7.8571428571428568</c:v>
                </c:pt>
                <c:pt idx="39">
                  <c:v>7.5714285714285712</c:v>
                </c:pt>
                <c:pt idx="40">
                  <c:v>7.5714285714285712</c:v>
                </c:pt>
                <c:pt idx="41">
                  <c:v>6.8571428571428568</c:v>
                </c:pt>
                <c:pt idx="42">
                  <c:v>6.1428571428571432</c:v>
                </c:pt>
                <c:pt idx="43">
                  <c:v>5.4285714285714288</c:v>
                </c:pt>
                <c:pt idx="44">
                  <c:v>4.7142857142857144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4.1428571428571432</c:v>
                </c:pt>
                <c:pt idx="49">
                  <c:v>4.1428571428571432</c:v>
                </c:pt>
                <c:pt idx="50">
                  <c:v>4</c:v>
                </c:pt>
                <c:pt idx="51">
                  <c:v>4.1428571428571432</c:v>
                </c:pt>
                <c:pt idx="52">
                  <c:v>4.1428571428571432</c:v>
                </c:pt>
                <c:pt idx="53">
                  <c:v>4.2857142857142856</c:v>
                </c:pt>
                <c:pt idx="54">
                  <c:v>3.8571428571428572</c:v>
                </c:pt>
                <c:pt idx="55">
                  <c:v>4</c:v>
                </c:pt>
                <c:pt idx="56">
                  <c:v>4.7142857142857144</c:v>
                </c:pt>
                <c:pt idx="57">
                  <c:v>4.8571428571428568</c:v>
                </c:pt>
                <c:pt idx="58">
                  <c:v>4.8571428571428568</c:v>
                </c:pt>
                <c:pt idx="59">
                  <c:v>4.8571428571428568</c:v>
                </c:pt>
                <c:pt idx="60">
                  <c:v>4.2857142857142856</c:v>
                </c:pt>
                <c:pt idx="61">
                  <c:v>4</c:v>
                </c:pt>
                <c:pt idx="62">
                  <c:v>4.2857142857142856</c:v>
                </c:pt>
                <c:pt idx="63">
                  <c:v>3.5714285714285716</c:v>
                </c:pt>
                <c:pt idx="64">
                  <c:v>3.2857142857142856</c:v>
                </c:pt>
                <c:pt idx="65">
                  <c:v>3.2857142857142856</c:v>
                </c:pt>
                <c:pt idx="66">
                  <c:v>3.1428571428571428</c:v>
                </c:pt>
                <c:pt idx="67">
                  <c:v>3.1428571428571428</c:v>
                </c:pt>
                <c:pt idx="68">
                  <c:v>3.1428571428571428</c:v>
                </c:pt>
                <c:pt idx="69">
                  <c:v>2.8571428571428572</c:v>
                </c:pt>
                <c:pt idx="70">
                  <c:v>3.5714285714285716</c:v>
                </c:pt>
                <c:pt idx="71">
                  <c:v>3.7142857142857144</c:v>
                </c:pt>
                <c:pt idx="72">
                  <c:v>3.5714285714285716</c:v>
                </c:pt>
                <c:pt idx="73">
                  <c:v>3.4285714285714284</c:v>
                </c:pt>
                <c:pt idx="74">
                  <c:v>3.2857142857142856</c:v>
                </c:pt>
                <c:pt idx="75">
                  <c:v>3.1428571428571428</c:v>
                </c:pt>
                <c:pt idx="76">
                  <c:v>2.7142857142857144</c:v>
                </c:pt>
                <c:pt idx="77">
                  <c:v>2</c:v>
                </c:pt>
                <c:pt idx="78">
                  <c:v>1.7142857142857142</c:v>
                </c:pt>
                <c:pt idx="79">
                  <c:v>2</c:v>
                </c:pt>
                <c:pt idx="80">
                  <c:v>1.8571428571428572</c:v>
                </c:pt>
                <c:pt idx="81">
                  <c:v>2</c:v>
                </c:pt>
                <c:pt idx="82">
                  <c:v>1.8571428571428572</c:v>
                </c:pt>
                <c:pt idx="83">
                  <c:v>2</c:v>
                </c:pt>
                <c:pt idx="84">
                  <c:v>2.2857142857142856</c:v>
                </c:pt>
                <c:pt idx="85">
                  <c:v>2.8571428571428572</c:v>
                </c:pt>
                <c:pt idx="86">
                  <c:v>2.5714285714285716</c:v>
                </c:pt>
                <c:pt idx="87">
                  <c:v>3.1428571428571428</c:v>
                </c:pt>
                <c:pt idx="88">
                  <c:v>3.5714285714285716</c:v>
                </c:pt>
                <c:pt idx="89">
                  <c:v>3.5714285714285716</c:v>
                </c:pt>
                <c:pt idx="90">
                  <c:v>3.2857142857142856</c:v>
                </c:pt>
                <c:pt idx="91">
                  <c:v>3.2857142857142856</c:v>
                </c:pt>
                <c:pt idx="92">
                  <c:v>2.8571428571428572</c:v>
                </c:pt>
                <c:pt idx="93">
                  <c:v>3.4285714285714284</c:v>
                </c:pt>
                <c:pt idx="94">
                  <c:v>3</c:v>
                </c:pt>
                <c:pt idx="95">
                  <c:v>2.8571428571428572</c:v>
                </c:pt>
                <c:pt idx="96">
                  <c:v>3.2857142857142856</c:v>
                </c:pt>
                <c:pt idx="97">
                  <c:v>4.7142857142857144</c:v>
                </c:pt>
                <c:pt idx="98">
                  <c:v>4.5714285714285712</c:v>
                </c:pt>
                <c:pt idx="99">
                  <c:v>4.2857142857142856</c:v>
                </c:pt>
                <c:pt idx="100">
                  <c:v>3.8571428571428572</c:v>
                </c:pt>
                <c:pt idx="101">
                  <c:v>3.8571428571428572</c:v>
                </c:pt>
                <c:pt idx="102">
                  <c:v>3.2857142857142856</c:v>
                </c:pt>
                <c:pt idx="103">
                  <c:v>2.5714285714285716</c:v>
                </c:pt>
                <c:pt idx="104">
                  <c:v>1.4285714285714286</c:v>
                </c:pt>
                <c:pt idx="105">
                  <c:v>1.4285714285714286</c:v>
                </c:pt>
                <c:pt idx="106">
                  <c:v>1.5714285714285714</c:v>
                </c:pt>
                <c:pt idx="107">
                  <c:v>1.4285714285714286</c:v>
                </c:pt>
                <c:pt idx="108">
                  <c:v>2</c:v>
                </c:pt>
                <c:pt idx="109">
                  <c:v>2.4285714285714284</c:v>
                </c:pt>
                <c:pt idx="110">
                  <c:v>2.5714285714285716</c:v>
                </c:pt>
                <c:pt idx="111">
                  <c:v>2.1428571428571428</c:v>
                </c:pt>
                <c:pt idx="112">
                  <c:v>2.2857142857142856</c:v>
                </c:pt>
                <c:pt idx="113">
                  <c:v>2.2857142857142856</c:v>
                </c:pt>
                <c:pt idx="114">
                  <c:v>2.4285714285714284</c:v>
                </c:pt>
                <c:pt idx="115">
                  <c:v>1.8571428571428572</c:v>
                </c:pt>
                <c:pt idx="116">
                  <c:v>1.5714285714285714</c:v>
                </c:pt>
                <c:pt idx="117">
                  <c:v>1.4285714285714286</c:v>
                </c:pt>
                <c:pt idx="118">
                  <c:v>1.7142857142857142</c:v>
                </c:pt>
                <c:pt idx="119">
                  <c:v>1.4285714285714286</c:v>
                </c:pt>
                <c:pt idx="120">
                  <c:v>1.4285714285714286</c:v>
                </c:pt>
                <c:pt idx="121">
                  <c:v>1.1428571428571428</c:v>
                </c:pt>
                <c:pt idx="122">
                  <c:v>1.1428571428571428</c:v>
                </c:pt>
                <c:pt idx="123">
                  <c:v>1.1428571428571428</c:v>
                </c:pt>
                <c:pt idx="124">
                  <c:v>1.1428571428571428</c:v>
                </c:pt>
                <c:pt idx="125">
                  <c:v>0.8571428571428571</c:v>
                </c:pt>
                <c:pt idx="126">
                  <c:v>0.7142857142857143</c:v>
                </c:pt>
                <c:pt idx="127">
                  <c:v>0.5714285714285714</c:v>
                </c:pt>
                <c:pt idx="128">
                  <c:v>0.42857142857142855</c:v>
                </c:pt>
                <c:pt idx="129">
                  <c:v>0.2857142857142857</c:v>
                </c:pt>
                <c:pt idx="130">
                  <c:v>0.42857142857142855</c:v>
                </c:pt>
                <c:pt idx="131">
                  <c:v>0.5714285714285714</c:v>
                </c:pt>
                <c:pt idx="132">
                  <c:v>0.7142857142857143</c:v>
                </c:pt>
                <c:pt idx="133">
                  <c:v>1</c:v>
                </c:pt>
                <c:pt idx="134">
                  <c:v>1.1428571428571428</c:v>
                </c:pt>
                <c:pt idx="135">
                  <c:v>1.2857142857142858</c:v>
                </c:pt>
                <c:pt idx="136">
                  <c:v>1.2857142857142858</c:v>
                </c:pt>
                <c:pt idx="137">
                  <c:v>0.8571428571428571</c:v>
                </c:pt>
                <c:pt idx="138">
                  <c:v>1.2857142857142858</c:v>
                </c:pt>
                <c:pt idx="139">
                  <c:v>1.4285714285714286</c:v>
                </c:pt>
                <c:pt idx="140">
                  <c:v>1.2857142857142858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1.2857142857142858</c:v>
                </c:pt>
                <c:pt idx="144">
                  <c:v>1.2857142857142858</c:v>
                </c:pt>
                <c:pt idx="145">
                  <c:v>0.7142857142857143</c:v>
                </c:pt>
                <c:pt idx="146">
                  <c:v>0.5714285714285714</c:v>
                </c:pt>
                <c:pt idx="147">
                  <c:v>0.42857142857142855</c:v>
                </c:pt>
                <c:pt idx="148">
                  <c:v>0.2857142857142857</c:v>
                </c:pt>
                <c:pt idx="149">
                  <c:v>0.42857142857142855</c:v>
                </c:pt>
                <c:pt idx="150">
                  <c:v>0.5714285714285714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0.8571428571428571</c:v>
                </c:pt>
                <c:pt idx="154">
                  <c:v>1.1428571428571428</c:v>
                </c:pt>
                <c:pt idx="155">
                  <c:v>1.5714285714285714</c:v>
                </c:pt>
                <c:pt idx="156">
                  <c:v>1.7142857142857142</c:v>
                </c:pt>
                <c:pt idx="157">
                  <c:v>2</c:v>
                </c:pt>
                <c:pt idx="158">
                  <c:v>2.1428571428571428</c:v>
                </c:pt>
                <c:pt idx="159">
                  <c:v>2.1428571428571428</c:v>
                </c:pt>
                <c:pt idx="160">
                  <c:v>1.8571428571428572</c:v>
                </c:pt>
                <c:pt idx="161">
                  <c:v>1.8571428571428572</c:v>
                </c:pt>
                <c:pt idx="162">
                  <c:v>1.2857142857142858</c:v>
                </c:pt>
                <c:pt idx="163">
                  <c:v>1</c:v>
                </c:pt>
                <c:pt idx="164">
                  <c:v>0.7142857142857143</c:v>
                </c:pt>
                <c:pt idx="165">
                  <c:v>0.5714285714285714</c:v>
                </c:pt>
                <c:pt idx="166">
                  <c:v>0.8571428571428571</c:v>
                </c:pt>
                <c:pt idx="167">
                  <c:v>1.1428571428571428</c:v>
                </c:pt>
                <c:pt idx="168">
                  <c:v>1.1428571428571428</c:v>
                </c:pt>
                <c:pt idx="169">
                  <c:v>1.4285714285714286</c:v>
                </c:pt>
                <c:pt idx="170">
                  <c:v>1.8571428571428572</c:v>
                </c:pt>
                <c:pt idx="171">
                  <c:v>1.8571428571428572</c:v>
                </c:pt>
                <c:pt idx="172">
                  <c:v>2</c:v>
                </c:pt>
                <c:pt idx="173">
                  <c:v>2.2857142857142856</c:v>
                </c:pt>
                <c:pt idx="174">
                  <c:v>2.4285714285714284</c:v>
                </c:pt>
                <c:pt idx="175">
                  <c:v>2.7142857142857144</c:v>
                </c:pt>
                <c:pt idx="176">
                  <c:v>2.5714285714285716</c:v>
                </c:pt>
                <c:pt idx="177">
                  <c:v>2.2857142857142856</c:v>
                </c:pt>
                <c:pt idx="178">
                  <c:v>2.7142857142857144</c:v>
                </c:pt>
                <c:pt idx="179">
                  <c:v>2.5714285714285716</c:v>
                </c:pt>
                <c:pt idx="180">
                  <c:v>2.1428571428571428</c:v>
                </c:pt>
                <c:pt idx="181">
                  <c:v>2.1428571428571428</c:v>
                </c:pt>
                <c:pt idx="182">
                  <c:v>2.1428571428571428</c:v>
                </c:pt>
                <c:pt idx="183">
                  <c:v>2.4285714285714284</c:v>
                </c:pt>
                <c:pt idx="184">
                  <c:v>2.2857142857142856</c:v>
                </c:pt>
                <c:pt idx="185">
                  <c:v>1.8571428571428572</c:v>
                </c:pt>
                <c:pt idx="186">
                  <c:v>2.2857142857142856</c:v>
                </c:pt>
                <c:pt idx="187">
                  <c:v>2.2857142857142856</c:v>
                </c:pt>
                <c:pt idx="188">
                  <c:v>2.7142857142857144</c:v>
                </c:pt>
                <c:pt idx="189">
                  <c:v>2.1428571428571428</c:v>
                </c:pt>
                <c:pt idx="190">
                  <c:v>2</c:v>
                </c:pt>
                <c:pt idx="191">
                  <c:v>2.2857142857142856</c:v>
                </c:pt>
                <c:pt idx="192">
                  <c:v>2.5714285714285716</c:v>
                </c:pt>
                <c:pt idx="193">
                  <c:v>2.5714285714285716</c:v>
                </c:pt>
                <c:pt idx="194">
                  <c:v>2.7142857142857144</c:v>
                </c:pt>
                <c:pt idx="195">
                  <c:v>2.7142857142857144</c:v>
                </c:pt>
                <c:pt idx="196">
                  <c:v>3.4285714285714284</c:v>
                </c:pt>
                <c:pt idx="197">
                  <c:v>4.4285714285714288</c:v>
                </c:pt>
                <c:pt idx="198">
                  <c:v>4.5714285714285712</c:v>
                </c:pt>
                <c:pt idx="199">
                  <c:v>4.7142857142857144</c:v>
                </c:pt>
                <c:pt idx="200">
                  <c:v>5.2857142857142856</c:v>
                </c:pt>
                <c:pt idx="201">
                  <c:v>5.8571428571428568</c:v>
                </c:pt>
                <c:pt idx="202">
                  <c:v>5.5714285714285712</c:v>
                </c:pt>
                <c:pt idx="203">
                  <c:v>5.1428571428571432</c:v>
                </c:pt>
                <c:pt idx="204">
                  <c:v>4.8571428571428568</c:v>
                </c:pt>
                <c:pt idx="205">
                  <c:v>5.1428571428571432</c:v>
                </c:pt>
                <c:pt idx="206">
                  <c:v>6.4285714285714288</c:v>
                </c:pt>
                <c:pt idx="207">
                  <c:v>6.5714285714285712</c:v>
                </c:pt>
                <c:pt idx="208">
                  <c:v>6.2857142857142856</c:v>
                </c:pt>
                <c:pt idx="209">
                  <c:v>6.7142857142857144</c:v>
                </c:pt>
                <c:pt idx="210">
                  <c:v>7.1428571428571432</c:v>
                </c:pt>
                <c:pt idx="211">
                  <c:v>7.2857142857142856</c:v>
                </c:pt>
                <c:pt idx="212">
                  <c:v>7.7142857142857144</c:v>
                </c:pt>
                <c:pt idx="213">
                  <c:v>6.8571428571428568</c:v>
                </c:pt>
                <c:pt idx="214">
                  <c:v>7.4285714285714288</c:v>
                </c:pt>
                <c:pt idx="215">
                  <c:v>8</c:v>
                </c:pt>
                <c:pt idx="216">
                  <c:v>8</c:v>
                </c:pt>
                <c:pt idx="217">
                  <c:v>8.8571428571428577</c:v>
                </c:pt>
                <c:pt idx="218">
                  <c:v>8.4285714285714288</c:v>
                </c:pt>
                <c:pt idx="219">
                  <c:v>8.8571428571428577</c:v>
                </c:pt>
                <c:pt idx="220">
                  <c:v>9.1428571428571423</c:v>
                </c:pt>
                <c:pt idx="221">
                  <c:v>8.7142857142857135</c:v>
                </c:pt>
                <c:pt idx="222">
                  <c:v>9.1428571428571423</c:v>
                </c:pt>
                <c:pt idx="223">
                  <c:v>9.5714285714285712</c:v>
                </c:pt>
                <c:pt idx="224">
                  <c:v>9</c:v>
                </c:pt>
                <c:pt idx="225">
                  <c:v>9.4285714285714288</c:v>
                </c:pt>
                <c:pt idx="226">
                  <c:v>8.7142857142857135</c:v>
                </c:pt>
                <c:pt idx="227">
                  <c:v>8.8571428571428577</c:v>
                </c:pt>
                <c:pt idx="228">
                  <c:v>9</c:v>
                </c:pt>
                <c:pt idx="229">
                  <c:v>8.1428571428571423</c:v>
                </c:pt>
                <c:pt idx="230">
                  <c:v>7.7142857142857144</c:v>
                </c:pt>
                <c:pt idx="231">
                  <c:v>8.5714285714285712</c:v>
                </c:pt>
                <c:pt idx="232">
                  <c:v>9</c:v>
                </c:pt>
                <c:pt idx="233">
                  <c:v>9.2857142857142865</c:v>
                </c:pt>
                <c:pt idx="234">
                  <c:v>8.5714285714285712</c:v>
                </c:pt>
                <c:pt idx="235">
                  <c:v>8.1428571428571423</c:v>
                </c:pt>
                <c:pt idx="236">
                  <c:v>8.2857142857142865</c:v>
                </c:pt>
                <c:pt idx="237">
                  <c:v>8</c:v>
                </c:pt>
                <c:pt idx="238">
                  <c:v>7.4285714285714288</c:v>
                </c:pt>
                <c:pt idx="239">
                  <c:v>7.2857142857142856</c:v>
                </c:pt>
                <c:pt idx="240">
                  <c:v>7.2857142857142856</c:v>
                </c:pt>
                <c:pt idx="241">
                  <c:v>8</c:v>
                </c:pt>
                <c:pt idx="242">
                  <c:v>8.2857142857142865</c:v>
                </c:pt>
                <c:pt idx="243">
                  <c:v>8.8571428571428577</c:v>
                </c:pt>
                <c:pt idx="244">
                  <c:v>9</c:v>
                </c:pt>
                <c:pt idx="245">
                  <c:v>9.1428571428571423</c:v>
                </c:pt>
                <c:pt idx="246">
                  <c:v>9</c:v>
                </c:pt>
                <c:pt idx="247">
                  <c:v>9.1428571428571423</c:v>
                </c:pt>
                <c:pt idx="248">
                  <c:v>9</c:v>
                </c:pt>
                <c:pt idx="249">
                  <c:v>8.4285714285714288</c:v>
                </c:pt>
                <c:pt idx="250">
                  <c:v>8</c:v>
                </c:pt>
                <c:pt idx="251">
                  <c:v>8.4285714285714288</c:v>
                </c:pt>
                <c:pt idx="252">
                  <c:v>8.2857142857142865</c:v>
                </c:pt>
                <c:pt idx="253">
                  <c:v>8.1428571428571423</c:v>
                </c:pt>
                <c:pt idx="254">
                  <c:v>7.7142857142857144</c:v>
                </c:pt>
                <c:pt idx="255">
                  <c:v>7.1428571428571432</c:v>
                </c:pt>
                <c:pt idx="256">
                  <c:v>7.1428571428571432</c:v>
                </c:pt>
                <c:pt idx="257">
                  <c:v>7.4285714285714288</c:v>
                </c:pt>
                <c:pt idx="258">
                  <c:v>7.1428571428571432</c:v>
                </c:pt>
                <c:pt idx="259">
                  <c:v>7</c:v>
                </c:pt>
                <c:pt idx="260">
                  <c:v>6.7142857142857144</c:v>
                </c:pt>
                <c:pt idx="261">
                  <c:v>8.2857142857142865</c:v>
                </c:pt>
                <c:pt idx="262">
                  <c:v>9.2857142857142865</c:v>
                </c:pt>
                <c:pt idx="263">
                  <c:v>10.142857142857142</c:v>
                </c:pt>
                <c:pt idx="264">
                  <c:v>10.714285714285714</c:v>
                </c:pt>
                <c:pt idx="265">
                  <c:v>12.142857142857142</c:v>
                </c:pt>
                <c:pt idx="266">
                  <c:v>13.714285714285714</c:v>
                </c:pt>
                <c:pt idx="267">
                  <c:v>15</c:v>
                </c:pt>
                <c:pt idx="268">
                  <c:v>14.428571428571429</c:v>
                </c:pt>
                <c:pt idx="269">
                  <c:v>15</c:v>
                </c:pt>
                <c:pt idx="270">
                  <c:v>15.714285714285714</c:v>
                </c:pt>
                <c:pt idx="271">
                  <c:v>17.428571428571427</c:v>
                </c:pt>
                <c:pt idx="272">
                  <c:v>16.571428571428573</c:v>
                </c:pt>
                <c:pt idx="273">
                  <c:v>15.857142857142858</c:v>
                </c:pt>
                <c:pt idx="274">
                  <c:v>15.428571428571429</c:v>
                </c:pt>
                <c:pt idx="275">
                  <c:v>16</c:v>
                </c:pt>
                <c:pt idx="276">
                  <c:v>17.571428571428573</c:v>
                </c:pt>
                <c:pt idx="277">
                  <c:v>19.285714285714285</c:v>
                </c:pt>
                <c:pt idx="278">
                  <c:v>18.857142857142858</c:v>
                </c:pt>
                <c:pt idx="279">
                  <c:v>20.142857142857142</c:v>
                </c:pt>
                <c:pt idx="280">
                  <c:v>20.857142857142858</c:v>
                </c:pt>
                <c:pt idx="281">
                  <c:v>21.857142857142858</c:v>
                </c:pt>
                <c:pt idx="282">
                  <c:v>22</c:v>
                </c:pt>
                <c:pt idx="28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5-4B77-A766-59E75954CEE0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5.5714285714285712</c:v>
                </c:pt>
                <c:pt idx="1">
                  <c:v>5</c:v>
                </c:pt>
                <c:pt idx="2">
                  <c:v>6.4285714285714288</c:v>
                </c:pt>
                <c:pt idx="3">
                  <c:v>9.5714285714285712</c:v>
                </c:pt>
                <c:pt idx="4">
                  <c:v>10.142857142857142</c:v>
                </c:pt>
                <c:pt idx="5">
                  <c:v>9.8571428571428577</c:v>
                </c:pt>
                <c:pt idx="6">
                  <c:v>10.142857142857142</c:v>
                </c:pt>
                <c:pt idx="7">
                  <c:v>10.714285714285714</c:v>
                </c:pt>
                <c:pt idx="8">
                  <c:v>11.428571428571429</c:v>
                </c:pt>
                <c:pt idx="9">
                  <c:v>10.428571428571429</c:v>
                </c:pt>
                <c:pt idx="10">
                  <c:v>8.5714285714285712</c:v>
                </c:pt>
                <c:pt idx="11">
                  <c:v>9.2857142857142865</c:v>
                </c:pt>
                <c:pt idx="12">
                  <c:v>11.142857142857142</c:v>
                </c:pt>
                <c:pt idx="13">
                  <c:v>10.857142857142858</c:v>
                </c:pt>
                <c:pt idx="14">
                  <c:v>11.428571428571429</c:v>
                </c:pt>
                <c:pt idx="15">
                  <c:v>11.428571428571429</c:v>
                </c:pt>
                <c:pt idx="16">
                  <c:v>11.428571428571429</c:v>
                </c:pt>
                <c:pt idx="17">
                  <c:v>11.142857142857142</c:v>
                </c:pt>
                <c:pt idx="18">
                  <c:v>10.142857142857142</c:v>
                </c:pt>
                <c:pt idx="19">
                  <c:v>8.1428571428571423</c:v>
                </c:pt>
                <c:pt idx="20">
                  <c:v>7.5714285714285712</c:v>
                </c:pt>
                <c:pt idx="21">
                  <c:v>6.5714285714285712</c:v>
                </c:pt>
                <c:pt idx="22">
                  <c:v>6</c:v>
                </c:pt>
                <c:pt idx="23">
                  <c:v>5.7142857142857144</c:v>
                </c:pt>
                <c:pt idx="24">
                  <c:v>5.4285714285714288</c:v>
                </c:pt>
                <c:pt idx="25">
                  <c:v>5.7142857142857144</c:v>
                </c:pt>
                <c:pt idx="26">
                  <c:v>5.7142857142857144</c:v>
                </c:pt>
                <c:pt idx="27">
                  <c:v>6.1428571428571432</c:v>
                </c:pt>
                <c:pt idx="28">
                  <c:v>6.2857142857142856</c:v>
                </c:pt>
                <c:pt idx="29">
                  <c:v>6.8571428571428568</c:v>
                </c:pt>
                <c:pt idx="30">
                  <c:v>7</c:v>
                </c:pt>
                <c:pt idx="31">
                  <c:v>7</c:v>
                </c:pt>
                <c:pt idx="32">
                  <c:v>6.7142857142857144</c:v>
                </c:pt>
                <c:pt idx="33">
                  <c:v>6.5714285714285712</c:v>
                </c:pt>
                <c:pt idx="34">
                  <c:v>6.7142857142857144</c:v>
                </c:pt>
                <c:pt idx="35">
                  <c:v>6.5714285714285712</c:v>
                </c:pt>
                <c:pt idx="36">
                  <c:v>5.8571428571428568</c:v>
                </c:pt>
                <c:pt idx="37">
                  <c:v>6.1428571428571432</c:v>
                </c:pt>
                <c:pt idx="38">
                  <c:v>6.2857142857142856</c:v>
                </c:pt>
                <c:pt idx="39">
                  <c:v>6.5714285714285712</c:v>
                </c:pt>
                <c:pt idx="40">
                  <c:v>6.8571428571428568</c:v>
                </c:pt>
                <c:pt idx="41">
                  <c:v>6.7142857142857144</c:v>
                </c:pt>
                <c:pt idx="42">
                  <c:v>6.8571428571428568</c:v>
                </c:pt>
                <c:pt idx="43">
                  <c:v>7.1428571428571432</c:v>
                </c:pt>
                <c:pt idx="44">
                  <c:v>6.4285714285714288</c:v>
                </c:pt>
                <c:pt idx="45">
                  <c:v>6.4285714285714288</c:v>
                </c:pt>
                <c:pt idx="46">
                  <c:v>5.2857142857142856</c:v>
                </c:pt>
                <c:pt idx="47">
                  <c:v>4.8571428571428568</c:v>
                </c:pt>
                <c:pt idx="48">
                  <c:v>3.8571428571428572</c:v>
                </c:pt>
                <c:pt idx="49">
                  <c:v>3.7142857142857144</c:v>
                </c:pt>
                <c:pt idx="50">
                  <c:v>3.2857142857142856</c:v>
                </c:pt>
                <c:pt idx="51">
                  <c:v>3.1428571428571428</c:v>
                </c:pt>
                <c:pt idx="52">
                  <c:v>2.5714285714285716</c:v>
                </c:pt>
                <c:pt idx="53">
                  <c:v>2.8571428571428572</c:v>
                </c:pt>
                <c:pt idx="54">
                  <c:v>3.2857142857142856</c:v>
                </c:pt>
                <c:pt idx="55">
                  <c:v>3.7142857142857144</c:v>
                </c:pt>
                <c:pt idx="56">
                  <c:v>3.4285714285714284</c:v>
                </c:pt>
                <c:pt idx="57">
                  <c:v>3.4285714285714284</c:v>
                </c:pt>
                <c:pt idx="58">
                  <c:v>3.7142857142857144</c:v>
                </c:pt>
                <c:pt idx="59">
                  <c:v>3.8571428571428572</c:v>
                </c:pt>
                <c:pt idx="60">
                  <c:v>3.7142857142857144</c:v>
                </c:pt>
                <c:pt idx="61">
                  <c:v>3.7142857142857144</c:v>
                </c:pt>
                <c:pt idx="62">
                  <c:v>3.5714285714285716</c:v>
                </c:pt>
                <c:pt idx="63">
                  <c:v>3.7142857142857144</c:v>
                </c:pt>
                <c:pt idx="64">
                  <c:v>3.8571428571428572</c:v>
                </c:pt>
                <c:pt idx="65">
                  <c:v>3.4285714285714284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3.4285714285714284</c:v>
                </c:pt>
                <c:pt idx="70">
                  <c:v>3.5714285714285716</c:v>
                </c:pt>
                <c:pt idx="71">
                  <c:v>3.8571428571428572</c:v>
                </c:pt>
                <c:pt idx="72">
                  <c:v>4.2857142857142856</c:v>
                </c:pt>
                <c:pt idx="73">
                  <c:v>4.7142857142857144</c:v>
                </c:pt>
                <c:pt idx="74">
                  <c:v>5</c:v>
                </c:pt>
                <c:pt idx="75">
                  <c:v>4.8571428571428568</c:v>
                </c:pt>
                <c:pt idx="76">
                  <c:v>4</c:v>
                </c:pt>
                <c:pt idx="77">
                  <c:v>3.4285714285714284</c:v>
                </c:pt>
                <c:pt idx="78">
                  <c:v>3.5714285714285716</c:v>
                </c:pt>
                <c:pt idx="79">
                  <c:v>3.4285714285714284</c:v>
                </c:pt>
                <c:pt idx="80">
                  <c:v>3.1428571428571428</c:v>
                </c:pt>
                <c:pt idx="81">
                  <c:v>2.7142857142857144</c:v>
                </c:pt>
                <c:pt idx="82">
                  <c:v>2.4285714285714284</c:v>
                </c:pt>
                <c:pt idx="83">
                  <c:v>3</c:v>
                </c:pt>
                <c:pt idx="84">
                  <c:v>3.1428571428571428</c:v>
                </c:pt>
                <c:pt idx="85">
                  <c:v>2.2857142857142856</c:v>
                </c:pt>
                <c:pt idx="86">
                  <c:v>2.2857142857142856</c:v>
                </c:pt>
                <c:pt idx="87">
                  <c:v>2</c:v>
                </c:pt>
                <c:pt idx="88">
                  <c:v>2.7142857142857144</c:v>
                </c:pt>
                <c:pt idx="89">
                  <c:v>3.2857142857142856</c:v>
                </c:pt>
                <c:pt idx="90">
                  <c:v>3.1428571428571428</c:v>
                </c:pt>
                <c:pt idx="91">
                  <c:v>3.4285714285714284</c:v>
                </c:pt>
                <c:pt idx="92">
                  <c:v>3.4285714285714284</c:v>
                </c:pt>
                <c:pt idx="93">
                  <c:v>3.2857142857142856</c:v>
                </c:pt>
                <c:pt idx="94">
                  <c:v>3.5714285714285716</c:v>
                </c:pt>
                <c:pt idx="95">
                  <c:v>2.7142857142857144</c:v>
                </c:pt>
                <c:pt idx="96">
                  <c:v>1.8571428571428572</c:v>
                </c:pt>
                <c:pt idx="97">
                  <c:v>2</c:v>
                </c:pt>
                <c:pt idx="98">
                  <c:v>1.8571428571428572</c:v>
                </c:pt>
                <c:pt idx="99">
                  <c:v>1.8571428571428572</c:v>
                </c:pt>
                <c:pt idx="100">
                  <c:v>2</c:v>
                </c:pt>
                <c:pt idx="101">
                  <c:v>1.7142857142857142</c:v>
                </c:pt>
                <c:pt idx="102">
                  <c:v>1.7142857142857142</c:v>
                </c:pt>
                <c:pt idx="103">
                  <c:v>1.8571428571428572</c:v>
                </c:pt>
                <c:pt idx="104">
                  <c:v>1.2857142857142858</c:v>
                </c:pt>
                <c:pt idx="105">
                  <c:v>1.1428571428571428</c:v>
                </c:pt>
                <c:pt idx="106">
                  <c:v>1.1428571428571428</c:v>
                </c:pt>
                <c:pt idx="107">
                  <c:v>1.1428571428571428</c:v>
                </c:pt>
                <c:pt idx="108">
                  <c:v>1.2857142857142858</c:v>
                </c:pt>
                <c:pt idx="109">
                  <c:v>1.5714285714285714</c:v>
                </c:pt>
                <c:pt idx="110">
                  <c:v>1.5714285714285714</c:v>
                </c:pt>
                <c:pt idx="111">
                  <c:v>2.2857142857142856</c:v>
                </c:pt>
                <c:pt idx="112">
                  <c:v>2.2857142857142856</c:v>
                </c:pt>
                <c:pt idx="113">
                  <c:v>2.4285714285714284</c:v>
                </c:pt>
                <c:pt idx="114">
                  <c:v>2.2857142857142856</c:v>
                </c:pt>
                <c:pt idx="115">
                  <c:v>2.2857142857142856</c:v>
                </c:pt>
                <c:pt idx="116">
                  <c:v>2</c:v>
                </c:pt>
                <c:pt idx="117">
                  <c:v>1.8571428571428572</c:v>
                </c:pt>
                <c:pt idx="118">
                  <c:v>1</c:v>
                </c:pt>
                <c:pt idx="119">
                  <c:v>0.7142857142857143</c:v>
                </c:pt>
                <c:pt idx="120">
                  <c:v>0.5714285714285714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0.14285714285714285</c:v>
                </c:pt>
                <c:pt idx="124">
                  <c:v>0.2857142857142857</c:v>
                </c:pt>
                <c:pt idx="125">
                  <c:v>0.2857142857142857</c:v>
                </c:pt>
                <c:pt idx="126">
                  <c:v>0.2857142857142857</c:v>
                </c:pt>
                <c:pt idx="127">
                  <c:v>0.2857142857142857</c:v>
                </c:pt>
                <c:pt idx="128">
                  <c:v>0.42857142857142855</c:v>
                </c:pt>
                <c:pt idx="129">
                  <c:v>0.5714285714285714</c:v>
                </c:pt>
                <c:pt idx="130">
                  <c:v>0.7142857142857143</c:v>
                </c:pt>
                <c:pt idx="131">
                  <c:v>0.8571428571428571</c:v>
                </c:pt>
                <c:pt idx="132">
                  <c:v>1</c:v>
                </c:pt>
                <c:pt idx="133">
                  <c:v>1.1428571428571428</c:v>
                </c:pt>
                <c:pt idx="134">
                  <c:v>1.1428571428571428</c:v>
                </c:pt>
                <c:pt idx="135">
                  <c:v>1.1428571428571428</c:v>
                </c:pt>
                <c:pt idx="136">
                  <c:v>1</c:v>
                </c:pt>
                <c:pt idx="137">
                  <c:v>0.8571428571428571</c:v>
                </c:pt>
                <c:pt idx="138">
                  <c:v>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1</c:v>
                </c:pt>
                <c:pt idx="143">
                  <c:v>1.1428571428571428</c:v>
                </c:pt>
                <c:pt idx="144">
                  <c:v>1.2857142857142858</c:v>
                </c:pt>
                <c:pt idx="145">
                  <c:v>1</c:v>
                </c:pt>
                <c:pt idx="146">
                  <c:v>1</c:v>
                </c:pt>
                <c:pt idx="147">
                  <c:v>1.1428571428571428</c:v>
                </c:pt>
                <c:pt idx="148">
                  <c:v>1</c:v>
                </c:pt>
                <c:pt idx="149">
                  <c:v>0.7142857142857143</c:v>
                </c:pt>
                <c:pt idx="150">
                  <c:v>0.5714285714285714</c:v>
                </c:pt>
                <c:pt idx="151">
                  <c:v>0.42857142857142855</c:v>
                </c:pt>
                <c:pt idx="152">
                  <c:v>0.2857142857142857</c:v>
                </c:pt>
                <c:pt idx="153">
                  <c:v>0.42857142857142855</c:v>
                </c:pt>
                <c:pt idx="154">
                  <c:v>0.14285714285714285</c:v>
                </c:pt>
                <c:pt idx="155">
                  <c:v>0.14285714285714285</c:v>
                </c:pt>
                <c:pt idx="156">
                  <c:v>0.2857142857142857</c:v>
                </c:pt>
                <c:pt idx="157">
                  <c:v>0.5714285714285714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0.5714285714285714</c:v>
                </c:pt>
                <c:pt idx="161">
                  <c:v>1</c:v>
                </c:pt>
                <c:pt idx="162">
                  <c:v>1.5714285714285714</c:v>
                </c:pt>
                <c:pt idx="163">
                  <c:v>1.5714285714285714</c:v>
                </c:pt>
                <c:pt idx="164">
                  <c:v>1.5714285714285714</c:v>
                </c:pt>
                <c:pt idx="165">
                  <c:v>1.5714285714285714</c:v>
                </c:pt>
                <c:pt idx="166">
                  <c:v>1.8571428571428572</c:v>
                </c:pt>
                <c:pt idx="167">
                  <c:v>2.1428571428571428</c:v>
                </c:pt>
                <c:pt idx="168">
                  <c:v>2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1.2857142857142858</c:v>
                </c:pt>
                <c:pt idx="172">
                  <c:v>1.5714285714285714</c:v>
                </c:pt>
                <c:pt idx="173">
                  <c:v>1.4285714285714286</c:v>
                </c:pt>
                <c:pt idx="174">
                  <c:v>1.4285714285714286</c:v>
                </c:pt>
                <c:pt idx="175">
                  <c:v>1.4285714285714286</c:v>
                </c:pt>
                <c:pt idx="176">
                  <c:v>1.4285714285714286</c:v>
                </c:pt>
                <c:pt idx="177">
                  <c:v>1.4285714285714286</c:v>
                </c:pt>
                <c:pt idx="178">
                  <c:v>1.7142857142857142</c:v>
                </c:pt>
                <c:pt idx="179">
                  <c:v>1.7142857142857142</c:v>
                </c:pt>
                <c:pt idx="180">
                  <c:v>2.2857142857142856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3.7142857142857144</c:v>
                </c:pt>
                <c:pt idx="185">
                  <c:v>3.5714285714285716</c:v>
                </c:pt>
                <c:pt idx="186">
                  <c:v>3.5714285714285716</c:v>
                </c:pt>
                <c:pt idx="187">
                  <c:v>3</c:v>
                </c:pt>
                <c:pt idx="188">
                  <c:v>2.4285714285714284</c:v>
                </c:pt>
                <c:pt idx="189">
                  <c:v>2.4285714285714284</c:v>
                </c:pt>
                <c:pt idx="190">
                  <c:v>2.8571428571428572</c:v>
                </c:pt>
                <c:pt idx="191">
                  <c:v>2.1428571428571428</c:v>
                </c:pt>
                <c:pt idx="192">
                  <c:v>2.7142857142857144</c:v>
                </c:pt>
                <c:pt idx="193">
                  <c:v>3</c:v>
                </c:pt>
                <c:pt idx="194">
                  <c:v>3.2857142857142856</c:v>
                </c:pt>
                <c:pt idx="195">
                  <c:v>4</c:v>
                </c:pt>
                <c:pt idx="196">
                  <c:v>4.4285714285714288</c:v>
                </c:pt>
                <c:pt idx="197">
                  <c:v>4.1428571428571432</c:v>
                </c:pt>
                <c:pt idx="198">
                  <c:v>4.7142857142857144</c:v>
                </c:pt>
                <c:pt idx="199">
                  <c:v>4.4285714285714288</c:v>
                </c:pt>
                <c:pt idx="200">
                  <c:v>4.8571428571428568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4.8571428571428568</c:v>
                </c:pt>
                <c:pt idx="204">
                  <c:v>5.2857142857142856</c:v>
                </c:pt>
                <c:pt idx="205">
                  <c:v>5.2857142857142856</c:v>
                </c:pt>
                <c:pt idx="206">
                  <c:v>5.7142857142857144</c:v>
                </c:pt>
                <c:pt idx="207">
                  <c:v>6.4285714285714288</c:v>
                </c:pt>
                <c:pt idx="208">
                  <c:v>7</c:v>
                </c:pt>
                <c:pt idx="209">
                  <c:v>7.4285714285714288</c:v>
                </c:pt>
                <c:pt idx="210">
                  <c:v>7.4285714285714288</c:v>
                </c:pt>
                <c:pt idx="211">
                  <c:v>7.5714285714285712</c:v>
                </c:pt>
                <c:pt idx="212">
                  <c:v>7.2857142857142856</c:v>
                </c:pt>
                <c:pt idx="213">
                  <c:v>7.4285714285714288</c:v>
                </c:pt>
                <c:pt idx="214">
                  <c:v>6.1428571428571432</c:v>
                </c:pt>
                <c:pt idx="215">
                  <c:v>6.1428571428571432</c:v>
                </c:pt>
                <c:pt idx="216">
                  <c:v>5.5714285714285712</c:v>
                </c:pt>
                <c:pt idx="217">
                  <c:v>5.8571428571428568</c:v>
                </c:pt>
                <c:pt idx="218">
                  <c:v>6.2857142857142856</c:v>
                </c:pt>
                <c:pt idx="219">
                  <c:v>7.1428571428571432</c:v>
                </c:pt>
                <c:pt idx="220">
                  <c:v>8</c:v>
                </c:pt>
                <c:pt idx="221">
                  <c:v>9.2857142857142865</c:v>
                </c:pt>
                <c:pt idx="222">
                  <c:v>10.428571428571429</c:v>
                </c:pt>
                <c:pt idx="223">
                  <c:v>10.857142857142858</c:v>
                </c:pt>
                <c:pt idx="224">
                  <c:v>11.428571428571429</c:v>
                </c:pt>
                <c:pt idx="225">
                  <c:v>11.857142857142858</c:v>
                </c:pt>
                <c:pt idx="226">
                  <c:v>11.571428571428571</c:v>
                </c:pt>
                <c:pt idx="227">
                  <c:v>10.428571428571429</c:v>
                </c:pt>
                <c:pt idx="228">
                  <c:v>10.428571428571429</c:v>
                </c:pt>
                <c:pt idx="229">
                  <c:v>9.7142857142857135</c:v>
                </c:pt>
                <c:pt idx="230">
                  <c:v>10.285714285714286</c:v>
                </c:pt>
                <c:pt idx="231">
                  <c:v>10.714285714285714</c:v>
                </c:pt>
                <c:pt idx="232">
                  <c:v>11.142857142857142</c:v>
                </c:pt>
                <c:pt idx="233">
                  <c:v>12.142857142857142</c:v>
                </c:pt>
                <c:pt idx="234">
                  <c:v>12.857142857142858</c:v>
                </c:pt>
                <c:pt idx="235">
                  <c:v>12.571428571428571</c:v>
                </c:pt>
                <c:pt idx="236">
                  <c:v>12.428571428571429</c:v>
                </c:pt>
                <c:pt idx="237">
                  <c:v>11.714285714285714</c:v>
                </c:pt>
                <c:pt idx="238">
                  <c:v>11</c:v>
                </c:pt>
                <c:pt idx="239">
                  <c:v>10.428571428571429</c:v>
                </c:pt>
                <c:pt idx="240">
                  <c:v>10.714285714285714</c:v>
                </c:pt>
                <c:pt idx="241">
                  <c:v>10.857142857142858</c:v>
                </c:pt>
                <c:pt idx="242">
                  <c:v>11.142857142857142</c:v>
                </c:pt>
                <c:pt idx="243">
                  <c:v>10.714285714285714</c:v>
                </c:pt>
                <c:pt idx="244">
                  <c:v>11</c:v>
                </c:pt>
                <c:pt idx="245">
                  <c:v>11</c:v>
                </c:pt>
                <c:pt idx="246">
                  <c:v>11.571428571428571</c:v>
                </c:pt>
                <c:pt idx="247">
                  <c:v>10.142857142857142</c:v>
                </c:pt>
                <c:pt idx="248">
                  <c:v>10.142857142857142</c:v>
                </c:pt>
                <c:pt idx="249">
                  <c:v>9.7142857142857135</c:v>
                </c:pt>
                <c:pt idx="250">
                  <c:v>9.5714285714285712</c:v>
                </c:pt>
                <c:pt idx="251">
                  <c:v>10.714285714285714</c:v>
                </c:pt>
                <c:pt idx="252">
                  <c:v>11</c:v>
                </c:pt>
                <c:pt idx="253">
                  <c:v>10.285714285714286</c:v>
                </c:pt>
                <c:pt idx="254">
                  <c:v>10.857142857142858</c:v>
                </c:pt>
                <c:pt idx="255">
                  <c:v>10.714285714285714</c:v>
                </c:pt>
                <c:pt idx="256">
                  <c:v>12</c:v>
                </c:pt>
                <c:pt idx="257">
                  <c:v>12.714285714285714</c:v>
                </c:pt>
                <c:pt idx="258">
                  <c:v>12.714285714285714</c:v>
                </c:pt>
                <c:pt idx="259">
                  <c:v>13.428571428571429</c:v>
                </c:pt>
                <c:pt idx="260">
                  <c:v>13</c:v>
                </c:pt>
                <c:pt idx="261">
                  <c:v>13.142857142857142</c:v>
                </c:pt>
                <c:pt idx="262">
                  <c:v>13.285714285714286</c:v>
                </c:pt>
                <c:pt idx="263">
                  <c:v>12.857142857142858</c:v>
                </c:pt>
                <c:pt idx="264">
                  <c:v>13.428571428571429</c:v>
                </c:pt>
                <c:pt idx="265">
                  <c:v>12.571428571428571</c:v>
                </c:pt>
                <c:pt idx="266">
                  <c:v>12.428571428571429</c:v>
                </c:pt>
                <c:pt idx="267">
                  <c:v>14.285714285714286</c:v>
                </c:pt>
                <c:pt idx="268">
                  <c:v>14.571428571428571</c:v>
                </c:pt>
                <c:pt idx="269">
                  <c:v>15.285714285714286</c:v>
                </c:pt>
                <c:pt idx="270">
                  <c:v>15.571428571428571</c:v>
                </c:pt>
                <c:pt idx="271">
                  <c:v>15.428571428571429</c:v>
                </c:pt>
                <c:pt idx="272">
                  <c:v>15.714285714285714</c:v>
                </c:pt>
                <c:pt idx="273">
                  <c:v>15.428571428571429</c:v>
                </c:pt>
                <c:pt idx="274">
                  <c:v>14.142857142857142</c:v>
                </c:pt>
                <c:pt idx="275">
                  <c:v>14.142857142857142</c:v>
                </c:pt>
                <c:pt idx="276">
                  <c:v>14.571428571428571</c:v>
                </c:pt>
                <c:pt idx="277">
                  <c:v>14.714285714285714</c:v>
                </c:pt>
                <c:pt idx="278">
                  <c:v>14.714285714285714</c:v>
                </c:pt>
                <c:pt idx="279">
                  <c:v>15</c:v>
                </c:pt>
                <c:pt idx="280">
                  <c:v>15.285714285714286</c:v>
                </c:pt>
                <c:pt idx="281">
                  <c:v>16.714285714285715</c:v>
                </c:pt>
                <c:pt idx="282">
                  <c:v>18</c:v>
                </c:pt>
                <c:pt idx="283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B77-A766-59E75954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  <c:majorUnit val="5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England by Age Band</a:t>
            </a:r>
          </a:p>
          <a:p>
            <a:pPr>
              <a:defRPr/>
            </a:pPr>
            <a:r>
              <a:rPr lang="en-GB" baseline="0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7.4285714285714288</c:v>
                </c:pt>
                <c:pt idx="1">
                  <c:v>8.1428571428571423</c:v>
                </c:pt>
                <c:pt idx="2">
                  <c:v>9.7142857142857135</c:v>
                </c:pt>
                <c:pt idx="3">
                  <c:v>10</c:v>
                </c:pt>
                <c:pt idx="4">
                  <c:v>10.714285714285714</c:v>
                </c:pt>
                <c:pt idx="5">
                  <c:v>10</c:v>
                </c:pt>
                <c:pt idx="6">
                  <c:v>9.4285714285714288</c:v>
                </c:pt>
                <c:pt idx="7">
                  <c:v>8.8571428571428577</c:v>
                </c:pt>
                <c:pt idx="8">
                  <c:v>10</c:v>
                </c:pt>
                <c:pt idx="9">
                  <c:v>9.2857142857142865</c:v>
                </c:pt>
                <c:pt idx="10">
                  <c:v>11</c:v>
                </c:pt>
                <c:pt idx="11">
                  <c:v>11.285714285714286</c:v>
                </c:pt>
                <c:pt idx="12">
                  <c:v>12.285714285714286</c:v>
                </c:pt>
                <c:pt idx="13">
                  <c:v>11.571428571428571</c:v>
                </c:pt>
                <c:pt idx="14">
                  <c:v>12</c:v>
                </c:pt>
                <c:pt idx="15">
                  <c:v>11.571428571428571</c:v>
                </c:pt>
                <c:pt idx="16">
                  <c:v>12</c:v>
                </c:pt>
                <c:pt idx="17">
                  <c:v>10.428571428571429</c:v>
                </c:pt>
                <c:pt idx="18">
                  <c:v>9.1428571428571423</c:v>
                </c:pt>
                <c:pt idx="19">
                  <c:v>8.5714285714285712</c:v>
                </c:pt>
                <c:pt idx="20">
                  <c:v>9.8571428571428577</c:v>
                </c:pt>
                <c:pt idx="21">
                  <c:v>9.7142857142857135</c:v>
                </c:pt>
                <c:pt idx="22">
                  <c:v>10</c:v>
                </c:pt>
                <c:pt idx="23">
                  <c:v>9.8571428571428577</c:v>
                </c:pt>
                <c:pt idx="24">
                  <c:v>10.285714285714286</c:v>
                </c:pt>
                <c:pt idx="25">
                  <c:v>10.428571428571429</c:v>
                </c:pt>
                <c:pt idx="26">
                  <c:v>9.8571428571428577</c:v>
                </c:pt>
                <c:pt idx="27">
                  <c:v>8.7142857142857135</c:v>
                </c:pt>
                <c:pt idx="28">
                  <c:v>9</c:v>
                </c:pt>
                <c:pt idx="29">
                  <c:v>8.4285714285714288</c:v>
                </c:pt>
                <c:pt idx="30">
                  <c:v>7.8571428571428568</c:v>
                </c:pt>
                <c:pt idx="31">
                  <c:v>6.7142857142857144</c:v>
                </c:pt>
                <c:pt idx="32">
                  <c:v>7.1428571428571432</c:v>
                </c:pt>
                <c:pt idx="33">
                  <c:v>7.2857142857142856</c:v>
                </c:pt>
                <c:pt idx="34">
                  <c:v>7.7142857142857144</c:v>
                </c:pt>
                <c:pt idx="35">
                  <c:v>6.7142857142857144</c:v>
                </c:pt>
                <c:pt idx="36">
                  <c:v>6.8571428571428568</c:v>
                </c:pt>
                <c:pt idx="37">
                  <c:v>7.1428571428571432</c:v>
                </c:pt>
                <c:pt idx="38">
                  <c:v>7.8571428571428568</c:v>
                </c:pt>
                <c:pt idx="39">
                  <c:v>7.5714285714285712</c:v>
                </c:pt>
                <c:pt idx="40">
                  <c:v>7.5714285714285712</c:v>
                </c:pt>
                <c:pt idx="41">
                  <c:v>6.8571428571428568</c:v>
                </c:pt>
                <c:pt idx="42">
                  <c:v>6.1428571428571432</c:v>
                </c:pt>
                <c:pt idx="43">
                  <c:v>5.4285714285714288</c:v>
                </c:pt>
                <c:pt idx="44">
                  <c:v>4.7142857142857144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4.1428571428571432</c:v>
                </c:pt>
                <c:pt idx="49">
                  <c:v>4.1428571428571432</c:v>
                </c:pt>
                <c:pt idx="50">
                  <c:v>4</c:v>
                </c:pt>
                <c:pt idx="51">
                  <c:v>4.1428571428571432</c:v>
                </c:pt>
                <c:pt idx="52">
                  <c:v>4.1428571428571432</c:v>
                </c:pt>
                <c:pt idx="53">
                  <c:v>4.2857142857142856</c:v>
                </c:pt>
                <c:pt idx="54">
                  <c:v>3.8571428571428572</c:v>
                </c:pt>
                <c:pt idx="55">
                  <c:v>4</c:v>
                </c:pt>
                <c:pt idx="56">
                  <c:v>4.7142857142857144</c:v>
                </c:pt>
                <c:pt idx="57">
                  <c:v>4.8571428571428568</c:v>
                </c:pt>
                <c:pt idx="58">
                  <c:v>4.8571428571428568</c:v>
                </c:pt>
                <c:pt idx="59">
                  <c:v>4.8571428571428568</c:v>
                </c:pt>
                <c:pt idx="60">
                  <c:v>4.2857142857142856</c:v>
                </c:pt>
                <c:pt idx="61">
                  <c:v>4</c:v>
                </c:pt>
                <c:pt idx="62">
                  <c:v>4.2857142857142856</c:v>
                </c:pt>
                <c:pt idx="63">
                  <c:v>3.5714285714285716</c:v>
                </c:pt>
                <c:pt idx="64">
                  <c:v>3.2857142857142856</c:v>
                </c:pt>
                <c:pt idx="65">
                  <c:v>3.2857142857142856</c:v>
                </c:pt>
                <c:pt idx="66">
                  <c:v>3.1428571428571428</c:v>
                </c:pt>
                <c:pt idx="67">
                  <c:v>3.1428571428571428</c:v>
                </c:pt>
                <c:pt idx="68">
                  <c:v>3.1428571428571428</c:v>
                </c:pt>
                <c:pt idx="69">
                  <c:v>2.8571428571428572</c:v>
                </c:pt>
                <c:pt idx="70">
                  <c:v>3.5714285714285716</c:v>
                </c:pt>
                <c:pt idx="71">
                  <c:v>3.7142857142857144</c:v>
                </c:pt>
                <c:pt idx="72">
                  <c:v>3.5714285714285716</c:v>
                </c:pt>
                <c:pt idx="73">
                  <c:v>3.4285714285714284</c:v>
                </c:pt>
                <c:pt idx="74">
                  <c:v>3.2857142857142856</c:v>
                </c:pt>
                <c:pt idx="75">
                  <c:v>3.1428571428571428</c:v>
                </c:pt>
                <c:pt idx="76">
                  <c:v>2.7142857142857144</c:v>
                </c:pt>
                <c:pt idx="77">
                  <c:v>2</c:v>
                </c:pt>
                <c:pt idx="78">
                  <c:v>1.7142857142857142</c:v>
                </c:pt>
                <c:pt idx="79">
                  <c:v>2</c:v>
                </c:pt>
                <c:pt idx="80">
                  <c:v>1.8571428571428572</c:v>
                </c:pt>
                <c:pt idx="81">
                  <c:v>2</c:v>
                </c:pt>
                <c:pt idx="82">
                  <c:v>1.8571428571428572</c:v>
                </c:pt>
                <c:pt idx="83">
                  <c:v>2</c:v>
                </c:pt>
                <c:pt idx="84">
                  <c:v>2.2857142857142856</c:v>
                </c:pt>
                <c:pt idx="85">
                  <c:v>2.8571428571428572</c:v>
                </c:pt>
                <c:pt idx="86">
                  <c:v>2.5714285714285716</c:v>
                </c:pt>
                <c:pt idx="87">
                  <c:v>3.1428571428571428</c:v>
                </c:pt>
                <c:pt idx="88">
                  <c:v>3.5714285714285716</c:v>
                </c:pt>
                <c:pt idx="89">
                  <c:v>3.5714285714285716</c:v>
                </c:pt>
                <c:pt idx="90">
                  <c:v>3.2857142857142856</c:v>
                </c:pt>
                <c:pt idx="91">
                  <c:v>3.2857142857142856</c:v>
                </c:pt>
                <c:pt idx="92">
                  <c:v>2.8571428571428572</c:v>
                </c:pt>
                <c:pt idx="93">
                  <c:v>3.4285714285714284</c:v>
                </c:pt>
                <c:pt idx="94">
                  <c:v>3</c:v>
                </c:pt>
                <c:pt idx="95">
                  <c:v>2.8571428571428572</c:v>
                </c:pt>
                <c:pt idx="96">
                  <c:v>3.2857142857142856</c:v>
                </c:pt>
                <c:pt idx="97">
                  <c:v>4.7142857142857144</c:v>
                </c:pt>
                <c:pt idx="98">
                  <c:v>4.5714285714285712</c:v>
                </c:pt>
                <c:pt idx="99">
                  <c:v>4.2857142857142856</c:v>
                </c:pt>
                <c:pt idx="100">
                  <c:v>3.8571428571428572</c:v>
                </c:pt>
                <c:pt idx="101">
                  <c:v>3.8571428571428572</c:v>
                </c:pt>
                <c:pt idx="102">
                  <c:v>3.2857142857142856</c:v>
                </c:pt>
                <c:pt idx="103">
                  <c:v>2.5714285714285716</c:v>
                </c:pt>
                <c:pt idx="104">
                  <c:v>1.4285714285714286</c:v>
                </c:pt>
                <c:pt idx="105">
                  <c:v>1.4285714285714286</c:v>
                </c:pt>
                <c:pt idx="106">
                  <c:v>1.5714285714285714</c:v>
                </c:pt>
                <c:pt idx="107">
                  <c:v>1.4285714285714286</c:v>
                </c:pt>
                <c:pt idx="108">
                  <c:v>2</c:v>
                </c:pt>
                <c:pt idx="109">
                  <c:v>2.4285714285714284</c:v>
                </c:pt>
                <c:pt idx="110">
                  <c:v>2.5714285714285716</c:v>
                </c:pt>
                <c:pt idx="111">
                  <c:v>2.1428571428571428</c:v>
                </c:pt>
                <c:pt idx="112">
                  <c:v>2.2857142857142856</c:v>
                </c:pt>
                <c:pt idx="113">
                  <c:v>2.2857142857142856</c:v>
                </c:pt>
                <c:pt idx="114">
                  <c:v>2.4285714285714284</c:v>
                </c:pt>
                <c:pt idx="115">
                  <c:v>1.8571428571428572</c:v>
                </c:pt>
                <c:pt idx="116">
                  <c:v>1.5714285714285714</c:v>
                </c:pt>
                <c:pt idx="117">
                  <c:v>1.4285714285714286</c:v>
                </c:pt>
                <c:pt idx="118">
                  <c:v>1.7142857142857142</c:v>
                </c:pt>
                <c:pt idx="119">
                  <c:v>1.4285714285714286</c:v>
                </c:pt>
                <c:pt idx="120">
                  <c:v>1.4285714285714286</c:v>
                </c:pt>
                <c:pt idx="121">
                  <c:v>1.1428571428571428</c:v>
                </c:pt>
                <c:pt idx="122">
                  <c:v>1.1428571428571428</c:v>
                </c:pt>
                <c:pt idx="123">
                  <c:v>1.1428571428571428</c:v>
                </c:pt>
                <c:pt idx="124">
                  <c:v>1.1428571428571428</c:v>
                </c:pt>
                <c:pt idx="125">
                  <c:v>0.8571428571428571</c:v>
                </c:pt>
                <c:pt idx="126">
                  <c:v>0.7142857142857143</c:v>
                </c:pt>
                <c:pt idx="127">
                  <c:v>0.5714285714285714</c:v>
                </c:pt>
                <c:pt idx="128">
                  <c:v>0.42857142857142855</c:v>
                </c:pt>
                <c:pt idx="129">
                  <c:v>0.2857142857142857</c:v>
                </c:pt>
                <c:pt idx="130">
                  <c:v>0.42857142857142855</c:v>
                </c:pt>
                <c:pt idx="131">
                  <c:v>0.5714285714285714</c:v>
                </c:pt>
                <c:pt idx="132">
                  <c:v>0.7142857142857143</c:v>
                </c:pt>
                <c:pt idx="133">
                  <c:v>1</c:v>
                </c:pt>
                <c:pt idx="134">
                  <c:v>1.1428571428571428</c:v>
                </c:pt>
                <c:pt idx="135">
                  <c:v>1.2857142857142858</c:v>
                </c:pt>
                <c:pt idx="136">
                  <c:v>1.2857142857142858</c:v>
                </c:pt>
                <c:pt idx="137">
                  <c:v>0.8571428571428571</c:v>
                </c:pt>
                <c:pt idx="138">
                  <c:v>1.2857142857142858</c:v>
                </c:pt>
                <c:pt idx="139">
                  <c:v>1.4285714285714286</c:v>
                </c:pt>
                <c:pt idx="140">
                  <c:v>1.2857142857142858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1.2857142857142858</c:v>
                </c:pt>
                <c:pt idx="144">
                  <c:v>1.2857142857142858</c:v>
                </c:pt>
                <c:pt idx="145">
                  <c:v>0.7142857142857143</c:v>
                </c:pt>
                <c:pt idx="146">
                  <c:v>0.5714285714285714</c:v>
                </c:pt>
                <c:pt idx="147">
                  <c:v>0.42857142857142855</c:v>
                </c:pt>
                <c:pt idx="148">
                  <c:v>0.2857142857142857</c:v>
                </c:pt>
                <c:pt idx="149">
                  <c:v>0.42857142857142855</c:v>
                </c:pt>
                <c:pt idx="150">
                  <c:v>0.5714285714285714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0.8571428571428571</c:v>
                </c:pt>
                <c:pt idx="154">
                  <c:v>1.1428571428571428</c:v>
                </c:pt>
                <c:pt idx="155">
                  <c:v>1.5714285714285714</c:v>
                </c:pt>
                <c:pt idx="156">
                  <c:v>1.7142857142857142</c:v>
                </c:pt>
                <c:pt idx="157">
                  <c:v>2</c:v>
                </c:pt>
                <c:pt idx="158">
                  <c:v>2.1428571428571428</c:v>
                </c:pt>
                <c:pt idx="159">
                  <c:v>2.1428571428571428</c:v>
                </c:pt>
                <c:pt idx="160">
                  <c:v>1.8571428571428572</c:v>
                </c:pt>
                <c:pt idx="161">
                  <c:v>1.8571428571428572</c:v>
                </c:pt>
                <c:pt idx="162">
                  <c:v>1.2857142857142858</c:v>
                </c:pt>
                <c:pt idx="163">
                  <c:v>1</c:v>
                </c:pt>
                <c:pt idx="164">
                  <c:v>0.7142857142857143</c:v>
                </c:pt>
                <c:pt idx="165">
                  <c:v>0.5714285714285714</c:v>
                </c:pt>
                <c:pt idx="166">
                  <c:v>0.8571428571428571</c:v>
                </c:pt>
                <c:pt idx="167">
                  <c:v>1.1428571428571428</c:v>
                </c:pt>
                <c:pt idx="168">
                  <c:v>1.1428571428571428</c:v>
                </c:pt>
                <c:pt idx="169">
                  <c:v>1.4285714285714286</c:v>
                </c:pt>
                <c:pt idx="170">
                  <c:v>1.8571428571428572</c:v>
                </c:pt>
                <c:pt idx="171">
                  <c:v>1.8571428571428572</c:v>
                </c:pt>
                <c:pt idx="172">
                  <c:v>2</c:v>
                </c:pt>
                <c:pt idx="173">
                  <c:v>2.2857142857142856</c:v>
                </c:pt>
                <c:pt idx="174">
                  <c:v>2.4285714285714284</c:v>
                </c:pt>
                <c:pt idx="175">
                  <c:v>2.7142857142857144</c:v>
                </c:pt>
                <c:pt idx="176">
                  <c:v>2.5714285714285716</c:v>
                </c:pt>
                <c:pt idx="177">
                  <c:v>2.2857142857142856</c:v>
                </c:pt>
                <c:pt idx="178">
                  <c:v>2.7142857142857144</c:v>
                </c:pt>
                <c:pt idx="179">
                  <c:v>2.5714285714285716</c:v>
                </c:pt>
                <c:pt idx="180">
                  <c:v>2.1428571428571428</c:v>
                </c:pt>
                <c:pt idx="181">
                  <c:v>2.1428571428571428</c:v>
                </c:pt>
                <c:pt idx="182">
                  <c:v>2.1428571428571428</c:v>
                </c:pt>
                <c:pt idx="183">
                  <c:v>2.4285714285714284</c:v>
                </c:pt>
                <c:pt idx="184">
                  <c:v>2.2857142857142856</c:v>
                </c:pt>
                <c:pt idx="185">
                  <c:v>1.8571428571428572</c:v>
                </c:pt>
                <c:pt idx="186">
                  <c:v>2.2857142857142856</c:v>
                </c:pt>
                <c:pt idx="187">
                  <c:v>2.2857142857142856</c:v>
                </c:pt>
                <c:pt idx="188">
                  <c:v>2.7142857142857144</c:v>
                </c:pt>
                <c:pt idx="189">
                  <c:v>2.1428571428571428</c:v>
                </c:pt>
                <c:pt idx="190">
                  <c:v>2</c:v>
                </c:pt>
                <c:pt idx="191">
                  <c:v>2.2857142857142856</c:v>
                </c:pt>
                <c:pt idx="192">
                  <c:v>2.5714285714285716</c:v>
                </c:pt>
                <c:pt idx="193">
                  <c:v>2.5714285714285716</c:v>
                </c:pt>
                <c:pt idx="194">
                  <c:v>2.7142857142857144</c:v>
                </c:pt>
                <c:pt idx="195">
                  <c:v>2.7142857142857144</c:v>
                </c:pt>
                <c:pt idx="196">
                  <c:v>3.4285714285714284</c:v>
                </c:pt>
                <c:pt idx="197">
                  <c:v>4.4285714285714288</c:v>
                </c:pt>
                <c:pt idx="198">
                  <c:v>4.5714285714285712</c:v>
                </c:pt>
                <c:pt idx="199">
                  <c:v>4.7142857142857144</c:v>
                </c:pt>
                <c:pt idx="200">
                  <c:v>5.2857142857142856</c:v>
                </c:pt>
                <c:pt idx="201">
                  <c:v>5.8571428571428568</c:v>
                </c:pt>
                <c:pt idx="202">
                  <c:v>5.5714285714285712</c:v>
                </c:pt>
                <c:pt idx="203">
                  <c:v>5.1428571428571432</c:v>
                </c:pt>
                <c:pt idx="204">
                  <c:v>4.8571428571428568</c:v>
                </c:pt>
                <c:pt idx="205">
                  <c:v>5.1428571428571432</c:v>
                </c:pt>
                <c:pt idx="206">
                  <c:v>6.4285714285714288</c:v>
                </c:pt>
                <c:pt idx="207">
                  <c:v>6.5714285714285712</c:v>
                </c:pt>
                <c:pt idx="208">
                  <c:v>6.2857142857142856</c:v>
                </c:pt>
                <c:pt idx="209">
                  <c:v>6.7142857142857144</c:v>
                </c:pt>
                <c:pt idx="210">
                  <c:v>7.1428571428571432</c:v>
                </c:pt>
                <c:pt idx="211">
                  <c:v>7.2857142857142856</c:v>
                </c:pt>
                <c:pt idx="212">
                  <c:v>7.7142857142857144</c:v>
                </c:pt>
                <c:pt idx="213">
                  <c:v>6.8571428571428568</c:v>
                </c:pt>
                <c:pt idx="214">
                  <c:v>7.4285714285714288</c:v>
                </c:pt>
                <c:pt idx="215">
                  <c:v>8</c:v>
                </c:pt>
                <c:pt idx="216">
                  <c:v>8</c:v>
                </c:pt>
                <c:pt idx="217">
                  <c:v>8.8571428571428577</c:v>
                </c:pt>
                <c:pt idx="218">
                  <c:v>8.4285714285714288</c:v>
                </c:pt>
                <c:pt idx="219">
                  <c:v>8.8571428571428577</c:v>
                </c:pt>
                <c:pt idx="220">
                  <c:v>9.1428571428571423</c:v>
                </c:pt>
                <c:pt idx="221">
                  <c:v>8.7142857142857135</c:v>
                </c:pt>
                <c:pt idx="222">
                  <c:v>9.1428571428571423</c:v>
                </c:pt>
                <c:pt idx="223">
                  <c:v>9.5714285714285712</c:v>
                </c:pt>
                <c:pt idx="224">
                  <c:v>9</c:v>
                </c:pt>
                <c:pt idx="225">
                  <c:v>9.4285714285714288</c:v>
                </c:pt>
                <c:pt idx="226">
                  <c:v>8.7142857142857135</c:v>
                </c:pt>
                <c:pt idx="227">
                  <c:v>8.8571428571428577</c:v>
                </c:pt>
                <c:pt idx="228">
                  <c:v>9</c:v>
                </c:pt>
                <c:pt idx="229">
                  <c:v>8.1428571428571423</c:v>
                </c:pt>
                <c:pt idx="230">
                  <c:v>7.7142857142857144</c:v>
                </c:pt>
                <c:pt idx="231">
                  <c:v>8.5714285714285712</c:v>
                </c:pt>
                <c:pt idx="232">
                  <c:v>9</c:v>
                </c:pt>
                <c:pt idx="233">
                  <c:v>9.2857142857142865</c:v>
                </c:pt>
                <c:pt idx="234">
                  <c:v>8.5714285714285712</c:v>
                </c:pt>
                <c:pt idx="235">
                  <c:v>8.1428571428571423</c:v>
                </c:pt>
                <c:pt idx="236">
                  <c:v>8.2857142857142865</c:v>
                </c:pt>
                <c:pt idx="237">
                  <c:v>8</c:v>
                </c:pt>
                <c:pt idx="238">
                  <c:v>7.4285714285714288</c:v>
                </c:pt>
                <c:pt idx="239">
                  <c:v>7.2857142857142856</c:v>
                </c:pt>
                <c:pt idx="240">
                  <c:v>7.2857142857142856</c:v>
                </c:pt>
                <c:pt idx="241">
                  <c:v>8</c:v>
                </c:pt>
                <c:pt idx="242">
                  <c:v>8.2857142857142865</c:v>
                </c:pt>
                <c:pt idx="243">
                  <c:v>8.8571428571428577</c:v>
                </c:pt>
                <c:pt idx="244">
                  <c:v>9</c:v>
                </c:pt>
                <c:pt idx="245">
                  <c:v>9.1428571428571423</c:v>
                </c:pt>
                <c:pt idx="246">
                  <c:v>9</c:v>
                </c:pt>
                <c:pt idx="247">
                  <c:v>9.1428571428571423</c:v>
                </c:pt>
                <c:pt idx="248">
                  <c:v>9</c:v>
                </c:pt>
                <c:pt idx="249">
                  <c:v>8.4285714285714288</c:v>
                </c:pt>
                <c:pt idx="250">
                  <c:v>8</c:v>
                </c:pt>
                <c:pt idx="251">
                  <c:v>8.4285714285714288</c:v>
                </c:pt>
                <c:pt idx="252">
                  <c:v>8.2857142857142865</c:v>
                </c:pt>
                <c:pt idx="253">
                  <c:v>8.1428571428571423</c:v>
                </c:pt>
                <c:pt idx="254">
                  <c:v>7.7142857142857144</c:v>
                </c:pt>
                <c:pt idx="255">
                  <c:v>7.1428571428571432</c:v>
                </c:pt>
                <c:pt idx="256">
                  <c:v>7.1428571428571432</c:v>
                </c:pt>
                <c:pt idx="257">
                  <c:v>7.4285714285714288</c:v>
                </c:pt>
                <c:pt idx="258">
                  <c:v>7.1428571428571432</c:v>
                </c:pt>
                <c:pt idx="259">
                  <c:v>7</c:v>
                </c:pt>
                <c:pt idx="260">
                  <c:v>6.7142857142857144</c:v>
                </c:pt>
                <c:pt idx="261">
                  <c:v>8.2857142857142865</c:v>
                </c:pt>
                <c:pt idx="262">
                  <c:v>9.2857142857142865</c:v>
                </c:pt>
                <c:pt idx="263">
                  <c:v>10.142857142857142</c:v>
                </c:pt>
                <c:pt idx="264">
                  <c:v>10.714285714285714</c:v>
                </c:pt>
                <c:pt idx="265">
                  <c:v>12.142857142857142</c:v>
                </c:pt>
                <c:pt idx="266">
                  <c:v>13.714285714285714</c:v>
                </c:pt>
                <c:pt idx="267">
                  <c:v>15</c:v>
                </c:pt>
                <c:pt idx="268">
                  <c:v>14.428571428571429</c:v>
                </c:pt>
                <c:pt idx="269">
                  <c:v>15</c:v>
                </c:pt>
                <c:pt idx="270">
                  <c:v>15.714285714285714</c:v>
                </c:pt>
                <c:pt idx="271">
                  <c:v>17.428571428571427</c:v>
                </c:pt>
                <c:pt idx="272">
                  <c:v>16.571428571428573</c:v>
                </c:pt>
                <c:pt idx="273">
                  <c:v>15.857142857142858</c:v>
                </c:pt>
                <c:pt idx="274">
                  <c:v>15.428571428571429</c:v>
                </c:pt>
                <c:pt idx="275">
                  <c:v>16</c:v>
                </c:pt>
                <c:pt idx="276">
                  <c:v>17.571428571428573</c:v>
                </c:pt>
                <c:pt idx="277">
                  <c:v>19.285714285714285</c:v>
                </c:pt>
                <c:pt idx="278">
                  <c:v>18.857142857142858</c:v>
                </c:pt>
                <c:pt idx="279">
                  <c:v>20.142857142857142</c:v>
                </c:pt>
                <c:pt idx="280">
                  <c:v>20.857142857142858</c:v>
                </c:pt>
                <c:pt idx="281">
                  <c:v>21.857142857142858</c:v>
                </c:pt>
                <c:pt idx="282">
                  <c:v>22</c:v>
                </c:pt>
                <c:pt idx="28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8DC-B0EA-AA6CB235F898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5.5714285714285712</c:v>
                </c:pt>
                <c:pt idx="1">
                  <c:v>5</c:v>
                </c:pt>
                <c:pt idx="2">
                  <c:v>6.4285714285714288</c:v>
                </c:pt>
                <c:pt idx="3">
                  <c:v>9.5714285714285712</c:v>
                </c:pt>
                <c:pt idx="4">
                  <c:v>10.142857142857142</c:v>
                </c:pt>
                <c:pt idx="5">
                  <c:v>9.8571428571428577</c:v>
                </c:pt>
                <c:pt idx="6">
                  <c:v>10.142857142857142</c:v>
                </c:pt>
                <c:pt idx="7">
                  <c:v>10.714285714285714</c:v>
                </c:pt>
                <c:pt idx="8">
                  <c:v>11.428571428571429</c:v>
                </c:pt>
                <c:pt idx="9">
                  <c:v>10.428571428571429</c:v>
                </c:pt>
                <c:pt idx="10">
                  <c:v>8.5714285714285712</c:v>
                </c:pt>
                <c:pt idx="11">
                  <c:v>9.2857142857142865</c:v>
                </c:pt>
                <c:pt idx="12">
                  <c:v>11.142857142857142</c:v>
                </c:pt>
                <c:pt idx="13">
                  <c:v>10.857142857142858</c:v>
                </c:pt>
                <c:pt idx="14">
                  <c:v>11.428571428571429</c:v>
                </c:pt>
                <c:pt idx="15">
                  <c:v>11.428571428571429</c:v>
                </c:pt>
                <c:pt idx="16">
                  <c:v>11.428571428571429</c:v>
                </c:pt>
                <c:pt idx="17">
                  <c:v>11.142857142857142</c:v>
                </c:pt>
                <c:pt idx="18">
                  <c:v>10.142857142857142</c:v>
                </c:pt>
                <c:pt idx="19">
                  <c:v>8.1428571428571423</c:v>
                </c:pt>
                <c:pt idx="20">
                  <c:v>7.5714285714285712</c:v>
                </c:pt>
                <c:pt idx="21">
                  <c:v>6.5714285714285712</c:v>
                </c:pt>
                <c:pt idx="22">
                  <c:v>6</c:v>
                </c:pt>
                <c:pt idx="23">
                  <c:v>5.7142857142857144</c:v>
                </c:pt>
                <c:pt idx="24">
                  <c:v>5.4285714285714288</c:v>
                </c:pt>
                <c:pt idx="25">
                  <c:v>5.7142857142857144</c:v>
                </c:pt>
                <c:pt idx="26">
                  <c:v>5.7142857142857144</c:v>
                </c:pt>
                <c:pt idx="27">
                  <c:v>6.1428571428571432</c:v>
                </c:pt>
                <c:pt idx="28">
                  <c:v>6.2857142857142856</c:v>
                </c:pt>
                <c:pt idx="29">
                  <c:v>6.8571428571428568</c:v>
                </c:pt>
                <c:pt idx="30">
                  <c:v>7</c:v>
                </c:pt>
                <c:pt idx="31">
                  <c:v>7</c:v>
                </c:pt>
                <c:pt idx="32">
                  <c:v>6.7142857142857144</c:v>
                </c:pt>
                <c:pt idx="33">
                  <c:v>6.5714285714285712</c:v>
                </c:pt>
                <c:pt idx="34">
                  <c:v>6.7142857142857144</c:v>
                </c:pt>
                <c:pt idx="35">
                  <c:v>6.5714285714285712</c:v>
                </c:pt>
                <c:pt idx="36">
                  <c:v>5.8571428571428568</c:v>
                </c:pt>
                <c:pt idx="37">
                  <c:v>6.1428571428571432</c:v>
                </c:pt>
                <c:pt idx="38">
                  <c:v>6.2857142857142856</c:v>
                </c:pt>
                <c:pt idx="39">
                  <c:v>6.5714285714285712</c:v>
                </c:pt>
                <c:pt idx="40">
                  <c:v>6.8571428571428568</c:v>
                </c:pt>
                <c:pt idx="41">
                  <c:v>6.7142857142857144</c:v>
                </c:pt>
                <c:pt idx="42">
                  <c:v>6.8571428571428568</c:v>
                </c:pt>
                <c:pt idx="43">
                  <c:v>7.1428571428571432</c:v>
                </c:pt>
                <c:pt idx="44">
                  <c:v>6.4285714285714288</c:v>
                </c:pt>
                <c:pt idx="45">
                  <c:v>6.4285714285714288</c:v>
                </c:pt>
                <c:pt idx="46">
                  <c:v>5.2857142857142856</c:v>
                </c:pt>
                <c:pt idx="47">
                  <c:v>4.8571428571428568</c:v>
                </c:pt>
                <c:pt idx="48">
                  <c:v>3.8571428571428572</c:v>
                </c:pt>
                <c:pt idx="49">
                  <c:v>3.7142857142857144</c:v>
                </c:pt>
                <c:pt idx="50">
                  <c:v>3.2857142857142856</c:v>
                </c:pt>
                <c:pt idx="51">
                  <c:v>3.1428571428571428</c:v>
                </c:pt>
                <c:pt idx="52">
                  <c:v>2.5714285714285716</c:v>
                </c:pt>
                <c:pt idx="53">
                  <c:v>2.8571428571428572</c:v>
                </c:pt>
                <c:pt idx="54">
                  <c:v>3.2857142857142856</c:v>
                </c:pt>
                <c:pt idx="55">
                  <c:v>3.7142857142857144</c:v>
                </c:pt>
                <c:pt idx="56">
                  <c:v>3.4285714285714284</c:v>
                </c:pt>
                <c:pt idx="57">
                  <c:v>3.4285714285714284</c:v>
                </c:pt>
                <c:pt idx="58">
                  <c:v>3.7142857142857144</c:v>
                </c:pt>
                <c:pt idx="59">
                  <c:v>3.8571428571428572</c:v>
                </c:pt>
                <c:pt idx="60">
                  <c:v>3.7142857142857144</c:v>
                </c:pt>
                <c:pt idx="61">
                  <c:v>3.7142857142857144</c:v>
                </c:pt>
                <c:pt idx="62">
                  <c:v>3.5714285714285716</c:v>
                </c:pt>
                <c:pt idx="63">
                  <c:v>3.7142857142857144</c:v>
                </c:pt>
                <c:pt idx="64">
                  <c:v>3.8571428571428572</c:v>
                </c:pt>
                <c:pt idx="65">
                  <c:v>3.4285714285714284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3.4285714285714284</c:v>
                </c:pt>
                <c:pt idx="70">
                  <c:v>3.5714285714285716</c:v>
                </c:pt>
                <c:pt idx="71">
                  <c:v>3.8571428571428572</c:v>
                </c:pt>
                <c:pt idx="72">
                  <c:v>4.2857142857142856</c:v>
                </c:pt>
                <c:pt idx="73">
                  <c:v>4.7142857142857144</c:v>
                </c:pt>
                <c:pt idx="74">
                  <c:v>5</c:v>
                </c:pt>
                <c:pt idx="75">
                  <c:v>4.8571428571428568</c:v>
                </c:pt>
                <c:pt idx="76">
                  <c:v>4</c:v>
                </c:pt>
                <c:pt idx="77">
                  <c:v>3.4285714285714284</c:v>
                </c:pt>
                <c:pt idx="78">
                  <c:v>3.5714285714285716</c:v>
                </c:pt>
                <c:pt idx="79">
                  <c:v>3.4285714285714284</c:v>
                </c:pt>
                <c:pt idx="80">
                  <c:v>3.1428571428571428</c:v>
                </c:pt>
                <c:pt idx="81">
                  <c:v>2.7142857142857144</c:v>
                </c:pt>
                <c:pt idx="82">
                  <c:v>2.4285714285714284</c:v>
                </c:pt>
                <c:pt idx="83">
                  <c:v>3</c:v>
                </c:pt>
                <c:pt idx="84">
                  <c:v>3.1428571428571428</c:v>
                </c:pt>
                <c:pt idx="85">
                  <c:v>2.2857142857142856</c:v>
                </c:pt>
                <c:pt idx="86">
                  <c:v>2.2857142857142856</c:v>
                </c:pt>
                <c:pt idx="87">
                  <c:v>2</c:v>
                </c:pt>
                <c:pt idx="88">
                  <c:v>2.7142857142857144</c:v>
                </c:pt>
                <c:pt idx="89">
                  <c:v>3.2857142857142856</c:v>
                </c:pt>
                <c:pt idx="90">
                  <c:v>3.1428571428571428</c:v>
                </c:pt>
                <c:pt idx="91">
                  <c:v>3.4285714285714284</c:v>
                </c:pt>
                <c:pt idx="92">
                  <c:v>3.4285714285714284</c:v>
                </c:pt>
                <c:pt idx="93">
                  <c:v>3.2857142857142856</c:v>
                </c:pt>
                <c:pt idx="94">
                  <c:v>3.5714285714285716</c:v>
                </c:pt>
                <c:pt idx="95">
                  <c:v>2.7142857142857144</c:v>
                </c:pt>
                <c:pt idx="96">
                  <c:v>1.8571428571428572</c:v>
                </c:pt>
                <c:pt idx="97">
                  <c:v>2</c:v>
                </c:pt>
                <c:pt idx="98">
                  <c:v>1.8571428571428572</c:v>
                </c:pt>
                <c:pt idx="99">
                  <c:v>1.8571428571428572</c:v>
                </c:pt>
                <c:pt idx="100">
                  <c:v>2</c:v>
                </c:pt>
                <c:pt idx="101">
                  <c:v>1.7142857142857142</c:v>
                </c:pt>
                <c:pt idx="102">
                  <c:v>1.7142857142857142</c:v>
                </c:pt>
                <c:pt idx="103">
                  <c:v>1.8571428571428572</c:v>
                </c:pt>
                <c:pt idx="104">
                  <c:v>1.2857142857142858</c:v>
                </c:pt>
                <c:pt idx="105">
                  <c:v>1.1428571428571428</c:v>
                </c:pt>
                <c:pt idx="106">
                  <c:v>1.1428571428571428</c:v>
                </c:pt>
                <c:pt idx="107">
                  <c:v>1.1428571428571428</c:v>
                </c:pt>
                <c:pt idx="108">
                  <c:v>1.2857142857142858</c:v>
                </c:pt>
                <c:pt idx="109">
                  <c:v>1.5714285714285714</c:v>
                </c:pt>
                <c:pt idx="110">
                  <c:v>1.5714285714285714</c:v>
                </c:pt>
                <c:pt idx="111">
                  <c:v>2.2857142857142856</c:v>
                </c:pt>
                <c:pt idx="112">
                  <c:v>2.2857142857142856</c:v>
                </c:pt>
                <c:pt idx="113">
                  <c:v>2.4285714285714284</c:v>
                </c:pt>
                <c:pt idx="114">
                  <c:v>2.2857142857142856</c:v>
                </c:pt>
                <c:pt idx="115">
                  <c:v>2.2857142857142856</c:v>
                </c:pt>
                <c:pt idx="116">
                  <c:v>2</c:v>
                </c:pt>
                <c:pt idx="117">
                  <c:v>1.8571428571428572</c:v>
                </c:pt>
                <c:pt idx="118">
                  <c:v>1</c:v>
                </c:pt>
                <c:pt idx="119">
                  <c:v>0.7142857142857143</c:v>
                </c:pt>
                <c:pt idx="120">
                  <c:v>0.5714285714285714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0.14285714285714285</c:v>
                </c:pt>
                <c:pt idx="124">
                  <c:v>0.2857142857142857</c:v>
                </c:pt>
                <c:pt idx="125">
                  <c:v>0.2857142857142857</c:v>
                </c:pt>
                <c:pt idx="126">
                  <c:v>0.2857142857142857</c:v>
                </c:pt>
                <c:pt idx="127">
                  <c:v>0.2857142857142857</c:v>
                </c:pt>
                <c:pt idx="128">
                  <c:v>0.42857142857142855</c:v>
                </c:pt>
                <c:pt idx="129">
                  <c:v>0.5714285714285714</c:v>
                </c:pt>
                <c:pt idx="130">
                  <c:v>0.7142857142857143</c:v>
                </c:pt>
                <c:pt idx="131">
                  <c:v>0.8571428571428571</c:v>
                </c:pt>
                <c:pt idx="132">
                  <c:v>1</c:v>
                </c:pt>
                <c:pt idx="133">
                  <c:v>1.1428571428571428</c:v>
                </c:pt>
                <c:pt idx="134">
                  <c:v>1.1428571428571428</c:v>
                </c:pt>
                <c:pt idx="135">
                  <c:v>1.1428571428571428</c:v>
                </c:pt>
                <c:pt idx="136">
                  <c:v>1</c:v>
                </c:pt>
                <c:pt idx="137">
                  <c:v>0.8571428571428571</c:v>
                </c:pt>
                <c:pt idx="138">
                  <c:v>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1</c:v>
                </c:pt>
                <c:pt idx="143">
                  <c:v>1.1428571428571428</c:v>
                </c:pt>
                <c:pt idx="144">
                  <c:v>1.2857142857142858</c:v>
                </c:pt>
                <c:pt idx="145">
                  <c:v>1</c:v>
                </c:pt>
                <c:pt idx="146">
                  <c:v>1</c:v>
                </c:pt>
                <c:pt idx="147">
                  <c:v>1.1428571428571428</c:v>
                </c:pt>
                <c:pt idx="148">
                  <c:v>1</c:v>
                </c:pt>
                <c:pt idx="149">
                  <c:v>0.7142857142857143</c:v>
                </c:pt>
                <c:pt idx="150">
                  <c:v>0.5714285714285714</c:v>
                </c:pt>
                <c:pt idx="151">
                  <c:v>0.42857142857142855</c:v>
                </c:pt>
                <c:pt idx="152">
                  <c:v>0.2857142857142857</c:v>
                </c:pt>
                <c:pt idx="153">
                  <c:v>0.42857142857142855</c:v>
                </c:pt>
                <c:pt idx="154">
                  <c:v>0.14285714285714285</c:v>
                </c:pt>
                <c:pt idx="155">
                  <c:v>0.14285714285714285</c:v>
                </c:pt>
                <c:pt idx="156">
                  <c:v>0.2857142857142857</c:v>
                </c:pt>
                <c:pt idx="157">
                  <c:v>0.5714285714285714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0.5714285714285714</c:v>
                </c:pt>
                <c:pt idx="161">
                  <c:v>1</c:v>
                </c:pt>
                <c:pt idx="162">
                  <c:v>1.5714285714285714</c:v>
                </c:pt>
                <c:pt idx="163">
                  <c:v>1.5714285714285714</c:v>
                </c:pt>
                <c:pt idx="164">
                  <c:v>1.5714285714285714</c:v>
                </c:pt>
                <c:pt idx="165">
                  <c:v>1.5714285714285714</c:v>
                </c:pt>
                <c:pt idx="166">
                  <c:v>1.8571428571428572</c:v>
                </c:pt>
                <c:pt idx="167">
                  <c:v>2.1428571428571428</c:v>
                </c:pt>
                <c:pt idx="168">
                  <c:v>2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1.2857142857142858</c:v>
                </c:pt>
                <c:pt idx="172">
                  <c:v>1.5714285714285714</c:v>
                </c:pt>
                <c:pt idx="173">
                  <c:v>1.4285714285714286</c:v>
                </c:pt>
                <c:pt idx="174">
                  <c:v>1.4285714285714286</c:v>
                </c:pt>
                <c:pt idx="175">
                  <c:v>1.4285714285714286</c:v>
                </c:pt>
                <c:pt idx="176">
                  <c:v>1.4285714285714286</c:v>
                </c:pt>
                <c:pt idx="177">
                  <c:v>1.4285714285714286</c:v>
                </c:pt>
                <c:pt idx="178">
                  <c:v>1.7142857142857142</c:v>
                </c:pt>
                <c:pt idx="179">
                  <c:v>1.7142857142857142</c:v>
                </c:pt>
                <c:pt idx="180">
                  <c:v>2.2857142857142856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3.7142857142857144</c:v>
                </c:pt>
                <c:pt idx="185">
                  <c:v>3.5714285714285716</c:v>
                </c:pt>
                <c:pt idx="186">
                  <c:v>3.5714285714285716</c:v>
                </c:pt>
                <c:pt idx="187">
                  <c:v>3</c:v>
                </c:pt>
                <c:pt idx="188">
                  <c:v>2.4285714285714284</c:v>
                </c:pt>
                <c:pt idx="189">
                  <c:v>2.4285714285714284</c:v>
                </c:pt>
                <c:pt idx="190">
                  <c:v>2.8571428571428572</c:v>
                </c:pt>
                <c:pt idx="191">
                  <c:v>2.1428571428571428</c:v>
                </c:pt>
                <c:pt idx="192">
                  <c:v>2.7142857142857144</c:v>
                </c:pt>
                <c:pt idx="193">
                  <c:v>3</c:v>
                </c:pt>
                <c:pt idx="194">
                  <c:v>3.2857142857142856</c:v>
                </c:pt>
                <c:pt idx="195">
                  <c:v>4</c:v>
                </c:pt>
                <c:pt idx="196">
                  <c:v>4.4285714285714288</c:v>
                </c:pt>
                <c:pt idx="197">
                  <c:v>4.1428571428571432</c:v>
                </c:pt>
                <c:pt idx="198">
                  <c:v>4.7142857142857144</c:v>
                </c:pt>
                <c:pt idx="199">
                  <c:v>4.4285714285714288</c:v>
                </c:pt>
                <c:pt idx="200">
                  <c:v>4.8571428571428568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4.8571428571428568</c:v>
                </c:pt>
                <c:pt idx="204">
                  <c:v>5.2857142857142856</c:v>
                </c:pt>
                <c:pt idx="205">
                  <c:v>5.2857142857142856</c:v>
                </c:pt>
                <c:pt idx="206">
                  <c:v>5.7142857142857144</c:v>
                </c:pt>
                <c:pt idx="207">
                  <c:v>6.4285714285714288</c:v>
                </c:pt>
                <c:pt idx="208">
                  <c:v>7</c:v>
                </c:pt>
                <c:pt idx="209">
                  <c:v>7.4285714285714288</c:v>
                </c:pt>
                <c:pt idx="210">
                  <c:v>7.4285714285714288</c:v>
                </c:pt>
                <c:pt idx="211">
                  <c:v>7.5714285714285712</c:v>
                </c:pt>
                <c:pt idx="212">
                  <c:v>7.2857142857142856</c:v>
                </c:pt>
                <c:pt idx="213">
                  <c:v>7.4285714285714288</c:v>
                </c:pt>
                <c:pt idx="214">
                  <c:v>6.1428571428571432</c:v>
                </c:pt>
                <c:pt idx="215">
                  <c:v>6.1428571428571432</c:v>
                </c:pt>
                <c:pt idx="216">
                  <c:v>5.5714285714285712</c:v>
                </c:pt>
                <c:pt idx="217">
                  <c:v>5.8571428571428568</c:v>
                </c:pt>
                <c:pt idx="218">
                  <c:v>6.2857142857142856</c:v>
                </c:pt>
                <c:pt idx="219">
                  <c:v>7.1428571428571432</c:v>
                </c:pt>
                <c:pt idx="220">
                  <c:v>8</c:v>
                </c:pt>
                <c:pt idx="221">
                  <c:v>9.2857142857142865</c:v>
                </c:pt>
                <c:pt idx="222">
                  <c:v>10.428571428571429</c:v>
                </c:pt>
                <c:pt idx="223">
                  <c:v>10.857142857142858</c:v>
                </c:pt>
                <c:pt idx="224">
                  <c:v>11.428571428571429</c:v>
                </c:pt>
                <c:pt idx="225">
                  <c:v>11.857142857142858</c:v>
                </c:pt>
                <c:pt idx="226">
                  <c:v>11.571428571428571</c:v>
                </c:pt>
                <c:pt idx="227">
                  <c:v>10.428571428571429</c:v>
                </c:pt>
                <c:pt idx="228">
                  <c:v>10.428571428571429</c:v>
                </c:pt>
                <c:pt idx="229">
                  <c:v>9.7142857142857135</c:v>
                </c:pt>
                <c:pt idx="230">
                  <c:v>10.285714285714286</c:v>
                </c:pt>
                <c:pt idx="231">
                  <c:v>10.714285714285714</c:v>
                </c:pt>
                <c:pt idx="232">
                  <c:v>11.142857142857142</c:v>
                </c:pt>
                <c:pt idx="233">
                  <c:v>12.142857142857142</c:v>
                </c:pt>
                <c:pt idx="234">
                  <c:v>12.857142857142858</c:v>
                </c:pt>
                <c:pt idx="235">
                  <c:v>12.571428571428571</c:v>
                </c:pt>
                <c:pt idx="236">
                  <c:v>12.428571428571429</c:v>
                </c:pt>
                <c:pt idx="237">
                  <c:v>11.714285714285714</c:v>
                </c:pt>
                <c:pt idx="238">
                  <c:v>11</c:v>
                </c:pt>
                <c:pt idx="239">
                  <c:v>10.428571428571429</c:v>
                </c:pt>
                <c:pt idx="240">
                  <c:v>10.714285714285714</c:v>
                </c:pt>
                <c:pt idx="241">
                  <c:v>10.857142857142858</c:v>
                </c:pt>
                <c:pt idx="242">
                  <c:v>11.142857142857142</c:v>
                </c:pt>
                <c:pt idx="243">
                  <c:v>10.714285714285714</c:v>
                </c:pt>
                <c:pt idx="244">
                  <c:v>11</c:v>
                </c:pt>
                <c:pt idx="245">
                  <c:v>11</c:v>
                </c:pt>
                <c:pt idx="246">
                  <c:v>11.571428571428571</c:v>
                </c:pt>
                <c:pt idx="247">
                  <c:v>10.142857142857142</c:v>
                </c:pt>
                <c:pt idx="248">
                  <c:v>10.142857142857142</c:v>
                </c:pt>
                <c:pt idx="249">
                  <c:v>9.7142857142857135</c:v>
                </c:pt>
                <c:pt idx="250">
                  <c:v>9.5714285714285712</c:v>
                </c:pt>
                <c:pt idx="251">
                  <c:v>10.714285714285714</c:v>
                </c:pt>
                <c:pt idx="252">
                  <c:v>11</c:v>
                </c:pt>
                <c:pt idx="253">
                  <c:v>10.285714285714286</c:v>
                </c:pt>
                <c:pt idx="254">
                  <c:v>10.857142857142858</c:v>
                </c:pt>
                <c:pt idx="255">
                  <c:v>10.714285714285714</c:v>
                </c:pt>
                <c:pt idx="256">
                  <c:v>12</c:v>
                </c:pt>
                <c:pt idx="257">
                  <c:v>12.714285714285714</c:v>
                </c:pt>
                <c:pt idx="258">
                  <c:v>12.714285714285714</c:v>
                </c:pt>
                <c:pt idx="259">
                  <c:v>13.428571428571429</c:v>
                </c:pt>
                <c:pt idx="260">
                  <c:v>13</c:v>
                </c:pt>
                <c:pt idx="261">
                  <c:v>13.142857142857142</c:v>
                </c:pt>
                <c:pt idx="262">
                  <c:v>13.285714285714286</c:v>
                </c:pt>
                <c:pt idx="263">
                  <c:v>12.857142857142858</c:v>
                </c:pt>
                <c:pt idx="264">
                  <c:v>13.428571428571429</c:v>
                </c:pt>
                <c:pt idx="265">
                  <c:v>12.571428571428571</c:v>
                </c:pt>
                <c:pt idx="266">
                  <c:v>12.428571428571429</c:v>
                </c:pt>
                <c:pt idx="267">
                  <c:v>14.285714285714286</c:v>
                </c:pt>
                <c:pt idx="268">
                  <c:v>14.571428571428571</c:v>
                </c:pt>
                <c:pt idx="269">
                  <c:v>15.285714285714286</c:v>
                </c:pt>
                <c:pt idx="270">
                  <c:v>15.571428571428571</c:v>
                </c:pt>
                <c:pt idx="271">
                  <c:v>15.428571428571429</c:v>
                </c:pt>
                <c:pt idx="272">
                  <c:v>15.714285714285714</c:v>
                </c:pt>
                <c:pt idx="273">
                  <c:v>15.428571428571429</c:v>
                </c:pt>
                <c:pt idx="274">
                  <c:v>14.142857142857142</c:v>
                </c:pt>
                <c:pt idx="275">
                  <c:v>14.142857142857142</c:v>
                </c:pt>
                <c:pt idx="276">
                  <c:v>14.571428571428571</c:v>
                </c:pt>
                <c:pt idx="277">
                  <c:v>14.714285714285714</c:v>
                </c:pt>
                <c:pt idx="278">
                  <c:v>14.714285714285714</c:v>
                </c:pt>
                <c:pt idx="279">
                  <c:v>15</c:v>
                </c:pt>
                <c:pt idx="280">
                  <c:v>15.285714285714286</c:v>
                </c:pt>
                <c:pt idx="281">
                  <c:v>16.714285714285715</c:v>
                </c:pt>
                <c:pt idx="282">
                  <c:v>18</c:v>
                </c:pt>
                <c:pt idx="283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6-48DC-B0EA-AA6CB235F898}"/>
            </c:ext>
          </c:extLst>
        </c:ser>
        <c:ser>
          <c:idx val="2"/>
          <c:order val="2"/>
          <c:tx>
            <c:strRef>
              <c:f>data!$AI$1</c:f>
              <c:strCache>
                <c:ptCount val="1"/>
                <c:pt idx="0">
                  <c:v>18-64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data!$AJ$6:$AJ$289</c:f>
              <c:numCache>
                <c:formatCode>0.0</c:formatCode>
                <c:ptCount val="284"/>
                <c:pt idx="0">
                  <c:v>360.14285714285717</c:v>
                </c:pt>
                <c:pt idx="1">
                  <c:v>414.28571428571428</c:v>
                </c:pt>
                <c:pt idx="2">
                  <c:v>452.85714285714283</c:v>
                </c:pt>
                <c:pt idx="3">
                  <c:v>509.71428571428572</c:v>
                </c:pt>
                <c:pt idx="4">
                  <c:v>591.14285714285711</c:v>
                </c:pt>
                <c:pt idx="5">
                  <c:v>637.14285714285711</c:v>
                </c:pt>
                <c:pt idx="6">
                  <c:v>703.42857142857144</c:v>
                </c:pt>
                <c:pt idx="7">
                  <c:v>773</c:v>
                </c:pt>
                <c:pt idx="8">
                  <c:v>819.71428571428567</c:v>
                </c:pt>
                <c:pt idx="9">
                  <c:v>879.71428571428567</c:v>
                </c:pt>
                <c:pt idx="10">
                  <c:v>922</c:v>
                </c:pt>
                <c:pt idx="11">
                  <c:v>921.42857142857144</c:v>
                </c:pt>
                <c:pt idx="12">
                  <c:v>957.42857142857144</c:v>
                </c:pt>
                <c:pt idx="13">
                  <c:v>949.28571428571433</c:v>
                </c:pt>
                <c:pt idx="14">
                  <c:v>911.42857142857144</c:v>
                </c:pt>
                <c:pt idx="15">
                  <c:v>890.57142857142856</c:v>
                </c:pt>
                <c:pt idx="16">
                  <c:v>857.85714285714289</c:v>
                </c:pt>
                <c:pt idx="17">
                  <c:v>807.42857142857144</c:v>
                </c:pt>
                <c:pt idx="18">
                  <c:v>764.57142857142856</c:v>
                </c:pt>
                <c:pt idx="19">
                  <c:v>719</c:v>
                </c:pt>
                <c:pt idx="20">
                  <c:v>665.57142857142856</c:v>
                </c:pt>
                <c:pt idx="21">
                  <c:v>645.71428571428567</c:v>
                </c:pt>
                <c:pt idx="22">
                  <c:v>614.14285714285711</c:v>
                </c:pt>
                <c:pt idx="23">
                  <c:v>577.42857142857144</c:v>
                </c:pt>
                <c:pt idx="24">
                  <c:v>561.71428571428567</c:v>
                </c:pt>
                <c:pt idx="25">
                  <c:v>543.14285714285711</c:v>
                </c:pt>
                <c:pt idx="26">
                  <c:v>512</c:v>
                </c:pt>
                <c:pt idx="27">
                  <c:v>481.57142857142856</c:v>
                </c:pt>
                <c:pt idx="28">
                  <c:v>451.14285714285717</c:v>
                </c:pt>
                <c:pt idx="29">
                  <c:v>424.42857142857144</c:v>
                </c:pt>
                <c:pt idx="30">
                  <c:v>403.71428571428572</c:v>
                </c:pt>
                <c:pt idx="31">
                  <c:v>389</c:v>
                </c:pt>
                <c:pt idx="32">
                  <c:v>385.28571428571428</c:v>
                </c:pt>
                <c:pt idx="33">
                  <c:v>377.28571428571428</c:v>
                </c:pt>
                <c:pt idx="34">
                  <c:v>377</c:v>
                </c:pt>
                <c:pt idx="35">
                  <c:v>377.42857142857144</c:v>
                </c:pt>
                <c:pt idx="36">
                  <c:v>373.28571428571428</c:v>
                </c:pt>
                <c:pt idx="37">
                  <c:v>372.14285714285717</c:v>
                </c:pt>
                <c:pt idx="38">
                  <c:v>362.71428571428572</c:v>
                </c:pt>
                <c:pt idx="39">
                  <c:v>345</c:v>
                </c:pt>
                <c:pt idx="40">
                  <c:v>332.14285714285717</c:v>
                </c:pt>
                <c:pt idx="41">
                  <c:v>327.57142857142856</c:v>
                </c:pt>
                <c:pt idx="42">
                  <c:v>315.85714285714283</c:v>
                </c:pt>
                <c:pt idx="43">
                  <c:v>297.42857142857144</c:v>
                </c:pt>
                <c:pt idx="44">
                  <c:v>286.28571428571428</c:v>
                </c:pt>
                <c:pt idx="45">
                  <c:v>269.42857142857144</c:v>
                </c:pt>
                <c:pt idx="46">
                  <c:v>257.85714285714283</c:v>
                </c:pt>
                <c:pt idx="47">
                  <c:v>246.85714285714286</c:v>
                </c:pt>
                <c:pt idx="48">
                  <c:v>232.28571428571428</c:v>
                </c:pt>
                <c:pt idx="49">
                  <c:v>216.85714285714286</c:v>
                </c:pt>
                <c:pt idx="50">
                  <c:v>219.28571428571428</c:v>
                </c:pt>
                <c:pt idx="51">
                  <c:v>213.57142857142858</c:v>
                </c:pt>
                <c:pt idx="52">
                  <c:v>213.28571428571428</c:v>
                </c:pt>
                <c:pt idx="53">
                  <c:v>210.71428571428572</c:v>
                </c:pt>
                <c:pt idx="54">
                  <c:v>205</c:v>
                </c:pt>
                <c:pt idx="55">
                  <c:v>197.71428571428572</c:v>
                </c:pt>
                <c:pt idx="56">
                  <c:v>194.42857142857142</c:v>
                </c:pt>
                <c:pt idx="57">
                  <c:v>185.28571428571428</c:v>
                </c:pt>
                <c:pt idx="58">
                  <c:v>182.28571428571428</c:v>
                </c:pt>
                <c:pt idx="59">
                  <c:v>175.28571428571428</c:v>
                </c:pt>
                <c:pt idx="60">
                  <c:v>163.57142857142858</c:v>
                </c:pt>
                <c:pt idx="61">
                  <c:v>160.42857142857142</c:v>
                </c:pt>
                <c:pt idx="62">
                  <c:v>158.71428571428572</c:v>
                </c:pt>
                <c:pt idx="63">
                  <c:v>157.42857142857142</c:v>
                </c:pt>
                <c:pt idx="64">
                  <c:v>156.14285714285714</c:v>
                </c:pt>
                <c:pt idx="65">
                  <c:v>150.85714285714286</c:v>
                </c:pt>
                <c:pt idx="66">
                  <c:v>152.28571428571428</c:v>
                </c:pt>
                <c:pt idx="67">
                  <c:v>154</c:v>
                </c:pt>
                <c:pt idx="68">
                  <c:v>151.71428571428572</c:v>
                </c:pt>
                <c:pt idx="69">
                  <c:v>151.71428571428572</c:v>
                </c:pt>
                <c:pt idx="70">
                  <c:v>146</c:v>
                </c:pt>
                <c:pt idx="71">
                  <c:v>143.14285714285714</c:v>
                </c:pt>
                <c:pt idx="72">
                  <c:v>140.14285714285714</c:v>
                </c:pt>
                <c:pt idx="73">
                  <c:v>134.28571428571428</c:v>
                </c:pt>
                <c:pt idx="74">
                  <c:v>127</c:v>
                </c:pt>
                <c:pt idx="75">
                  <c:v>124.14285714285714</c:v>
                </c:pt>
                <c:pt idx="76">
                  <c:v>116.14285714285714</c:v>
                </c:pt>
                <c:pt idx="77">
                  <c:v>111.42857142857143</c:v>
                </c:pt>
                <c:pt idx="78">
                  <c:v>105</c:v>
                </c:pt>
                <c:pt idx="79">
                  <c:v>105</c:v>
                </c:pt>
                <c:pt idx="80">
                  <c:v>103.57142857142857</c:v>
                </c:pt>
                <c:pt idx="81">
                  <c:v>105.42857142857143</c:v>
                </c:pt>
                <c:pt idx="82">
                  <c:v>102</c:v>
                </c:pt>
                <c:pt idx="83">
                  <c:v>102.57142857142857</c:v>
                </c:pt>
                <c:pt idx="84">
                  <c:v>101.42857142857143</c:v>
                </c:pt>
                <c:pt idx="85">
                  <c:v>101.42857142857143</c:v>
                </c:pt>
                <c:pt idx="86">
                  <c:v>96.142857142857139</c:v>
                </c:pt>
                <c:pt idx="87">
                  <c:v>93.571428571428569</c:v>
                </c:pt>
                <c:pt idx="88">
                  <c:v>91.428571428571431</c:v>
                </c:pt>
                <c:pt idx="89">
                  <c:v>90.285714285714292</c:v>
                </c:pt>
                <c:pt idx="90">
                  <c:v>85.714285714285708</c:v>
                </c:pt>
                <c:pt idx="91">
                  <c:v>83.285714285714292</c:v>
                </c:pt>
                <c:pt idx="92">
                  <c:v>83.428571428571431</c:v>
                </c:pt>
                <c:pt idx="93">
                  <c:v>86.428571428571431</c:v>
                </c:pt>
                <c:pt idx="94">
                  <c:v>83.428571428571431</c:v>
                </c:pt>
                <c:pt idx="95">
                  <c:v>75.857142857142861</c:v>
                </c:pt>
                <c:pt idx="96">
                  <c:v>70.714285714285708</c:v>
                </c:pt>
                <c:pt idx="97">
                  <c:v>67.285714285714292</c:v>
                </c:pt>
                <c:pt idx="98">
                  <c:v>63</c:v>
                </c:pt>
                <c:pt idx="99">
                  <c:v>58.142857142857146</c:v>
                </c:pt>
                <c:pt idx="100">
                  <c:v>53.428571428571431</c:v>
                </c:pt>
                <c:pt idx="101">
                  <c:v>51.714285714285715</c:v>
                </c:pt>
                <c:pt idx="102">
                  <c:v>52.285714285714285</c:v>
                </c:pt>
                <c:pt idx="103">
                  <c:v>52.285714285714285</c:v>
                </c:pt>
                <c:pt idx="104">
                  <c:v>50.428571428571431</c:v>
                </c:pt>
                <c:pt idx="105">
                  <c:v>49.857142857142854</c:v>
                </c:pt>
                <c:pt idx="106">
                  <c:v>48</c:v>
                </c:pt>
                <c:pt idx="107">
                  <c:v>46.857142857142854</c:v>
                </c:pt>
                <c:pt idx="108">
                  <c:v>45.285714285714285</c:v>
                </c:pt>
                <c:pt idx="109">
                  <c:v>43.285714285714285</c:v>
                </c:pt>
                <c:pt idx="110">
                  <c:v>41.142857142857146</c:v>
                </c:pt>
                <c:pt idx="111">
                  <c:v>39.285714285714285</c:v>
                </c:pt>
                <c:pt idx="112">
                  <c:v>37.714285714285715</c:v>
                </c:pt>
                <c:pt idx="113">
                  <c:v>35.571428571428569</c:v>
                </c:pt>
                <c:pt idx="114">
                  <c:v>34.142857142857146</c:v>
                </c:pt>
                <c:pt idx="115">
                  <c:v>35.428571428571431</c:v>
                </c:pt>
                <c:pt idx="116">
                  <c:v>34.428571428571431</c:v>
                </c:pt>
                <c:pt idx="117">
                  <c:v>32.285714285714285</c:v>
                </c:pt>
                <c:pt idx="118">
                  <c:v>31.428571428571427</c:v>
                </c:pt>
                <c:pt idx="119">
                  <c:v>30.714285714285715</c:v>
                </c:pt>
                <c:pt idx="120">
                  <c:v>31.714285714285715</c:v>
                </c:pt>
                <c:pt idx="121">
                  <c:v>32.428571428571431</c:v>
                </c:pt>
                <c:pt idx="122">
                  <c:v>31.285714285714285</c:v>
                </c:pt>
                <c:pt idx="123">
                  <c:v>30.857142857142858</c:v>
                </c:pt>
                <c:pt idx="124">
                  <c:v>30.428571428571427</c:v>
                </c:pt>
                <c:pt idx="125">
                  <c:v>29.714285714285715</c:v>
                </c:pt>
                <c:pt idx="126">
                  <c:v>28.571428571428573</c:v>
                </c:pt>
                <c:pt idx="127">
                  <c:v>27.285714285714285</c:v>
                </c:pt>
                <c:pt idx="128">
                  <c:v>26.285714285714285</c:v>
                </c:pt>
                <c:pt idx="129">
                  <c:v>24.571428571428573</c:v>
                </c:pt>
                <c:pt idx="130">
                  <c:v>22.285714285714285</c:v>
                </c:pt>
                <c:pt idx="131">
                  <c:v>21.428571428571427</c:v>
                </c:pt>
                <c:pt idx="132">
                  <c:v>21.714285714285715</c:v>
                </c:pt>
                <c:pt idx="133">
                  <c:v>21.285714285714285</c:v>
                </c:pt>
                <c:pt idx="134">
                  <c:v>20.714285714285715</c:v>
                </c:pt>
                <c:pt idx="135">
                  <c:v>20.857142857142858</c:v>
                </c:pt>
                <c:pt idx="136">
                  <c:v>21.142857142857142</c:v>
                </c:pt>
                <c:pt idx="137">
                  <c:v>20.714285714285715</c:v>
                </c:pt>
                <c:pt idx="138">
                  <c:v>21.428571428571427</c:v>
                </c:pt>
                <c:pt idx="139">
                  <c:v>21.142857142857142</c:v>
                </c:pt>
                <c:pt idx="140">
                  <c:v>21.285714285714285</c:v>
                </c:pt>
                <c:pt idx="141">
                  <c:v>22</c:v>
                </c:pt>
                <c:pt idx="142">
                  <c:v>22.285714285714285</c:v>
                </c:pt>
                <c:pt idx="143">
                  <c:v>22.714285714285715</c:v>
                </c:pt>
                <c:pt idx="144">
                  <c:v>23.571428571428573</c:v>
                </c:pt>
                <c:pt idx="145">
                  <c:v>23.428571428571427</c:v>
                </c:pt>
                <c:pt idx="146">
                  <c:v>25.714285714285715</c:v>
                </c:pt>
                <c:pt idx="147">
                  <c:v>25.714285714285715</c:v>
                </c:pt>
                <c:pt idx="148">
                  <c:v>24.857142857142858</c:v>
                </c:pt>
                <c:pt idx="149">
                  <c:v>23.285714285714285</c:v>
                </c:pt>
                <c:pt idx="150">
                  <c:v>24.857142857142858</c:v>
                </c:pt>
                <c:pt idx="151">
                  <c:v>24</c:v>
                </c:pt>
                <c:pt idx="152">
                  <c:v>24.857142857142858</c:v>
                </c:pt>
                <c:pt idx="153">
                  <c:v>23.142857142857142</c:v>
                </c:pt>
                <c:pt idx="154">
                  <c:v>23.428571428571427</c:v>
                </c:pt>
                <c:pt idx="155">
                  <c:v>24</c:v>
                </c:pt>
                <c:pt idx="156">
                  <c:v>26.285714285714285</c:v>
                </c:pt>
                <c:pt idx="157">
                  <c:v>22.857142857142858</c:v>
                </c:pt>
                <c:pt idx="158">
                  <c:v>23.285714285714285</c:v>
                </c:pt>
                <c:pt idx="159">
                  <c:v>21.714285714285715</c:v>
                </c:pt>
                <c:pt idx="160">
                  <c:v>22.857142857142858</c:v>
                </c:pt>
                <c:pt idx="161">
                  <c:v>24</c:v>
                </c:pt>
                <c:pt idx="162">
                  <c:v>24.714285714285715</c:v>
                </c:pt>
                <c:pt idx="163">
                  <c:v>26.142857142857142</c:v>
                </c:pt>
                <c:pt idx="164">
                  <c:v>30.142857142857142</c:v>
                </c:pt>
                <c:pt idx="165">
                  <c:v>33.428571428571431</c:v>
                </c:pt>
                <c:pt idx="166">
                  <c:v>37.428571428571431</c:v>
                </c:pt>
                <c:pt idx="167">
                  <c:v>40.571428571428569</c:v>
                </c:pt>
                <c:pt idx="168">
                  <c:v>44.857142857142854</c:v>
                </c:pt>
                <c:pt idx="169">
                  <c:v>50.428571428571431</c:v>
                </c:pt>
                <c:pt idx="170">
                  <c:v>52</c:v>
                </c:pt>
                <c:pt idx="171">
                  <c:v>55.285714285714285</c:v>
                </c:pt>
                <c:pt idx="172">
                  <c:v>59.571428571428569</c:v>
                </c:pt>
                <c:pt idx="173">
                  <c:v>64.571428571428569</c:v>
                </c:pt>
                <c:pt idx="174">
                  <c:v>67</c:v>
                </c:pt>
                <c:pt idx="175">
                  <c:v>71.285714285714292</c:v>
                </c:pt>
                <c:pt idx="176">
                  <c:v>76.714285714285708</c:v>
                </c:pt>
                <c:pt idx="177">
                  <c:v>82.142857142857139</c:v>
                </c:pt>
                <c:pt idx="178">
                  <c:v>88.571428571428569</c:v>
                </c:pt>
                <c:pt idx="179">
                  <c:v>94.142857142857139</c:v>
                </c:pt>
                <c:pt idx="180">
                  <c:v>99.571428571428569</c:v>
                </c:pt>
                <c:pt idx="181">
                  <c:v>108.85714285714286</c:v>
                </c:pt>
                <c:pt idx="182">
                  <c:v>114.28571428571429</c:v>
                </c:pt>
                <c:pt idx="183">
                  <c:v>116.71428571428571</c:v>
                </c:pt>
                <c:pt idx="184">
                  <c:v>119.28571428571429</c:v>
                </c:pt>
                <c:pt idx="185">
                  <c:v>120.42857142857143</c:v>
                </c:pt>
                <c:pt idx="186">
                  <c:v>123.85714285714286</c:v>
                </c:pt>
                <c:pt idx="187">
                  <c:v>124.85714285714286</c:v>
                </c:pt>
                <c:pt idx="188">
                  <c:v>123.42857142857143</c:v>
                </c:pt>
                <c:pt idx="189">
                  <c:v>127.28571428571429</c:v>
                </c:pt>
                <c:pt idx="190">
                  <c:v>131.42857142857142</c:v>
                </c:pt>
                <c:pt idx="191">
                  <c:v>140.71428571428572</c:v>
                </c:pt>
                <c:pt idx="192">
                  <c:v>151</c:v>
                </c:pt>
                <c:pt idx="193">
                  <c:v>155.85714285714286</c:v>
                </c:pt>
                <c:pt idx="194">
                  <c:v>165.14285714285714</c:v>
                </c:pt>
                <c:pt idx="195">
                  <c:v>175.57142857142858</c:v>
                </c:pt>
                <c:pt idx="196">
                  <c:v>180.57142857142858</c:v>
                </c:pt>
                <c:pt idx="197">
                  <c:v>186.57142857142858</c:v>
                </c:pt>
                <c:pt idx="198">
                  <c:v>187.42857142857142</c:v>
                </c:pt>
                <c:pt idx="199">
                  <c:v>193.85714285714286</c:v>
                </c:pt>
                <c:pt idx="200">
                  <c:v>200.14285714285714</c:v>
                </c:pt>
                <c:pt idx="201">
                  <c:v>214.28571428571428</c:v>
                </c:pt>
                <c:pt idx="202">
                  <c:v>218.85714285714286</c:v>
                </c:pt>
                <c:pt idx="203">
                  <c:v>229.42857142857142</c:v>
                </c:pt>
                <c:pt idx="204">
                  <c:v>234.71428571428572</c:v>
                </c:pt>
                <c:pt idx="205">
                  <c:v>245.14285714285714</c:v>
                </c:pt>
                <c:pt idx="206">
                  <c:v>254.14285714285714</c:v>
                </c:pt>
                <c:pt idx="207">
                  <c:v>265.28571428571428</c:v>
                </c:pt>
                <c:pt idx="208">
                  <c:v>265.42857142857144</c:v>
                </c:pt>
                <c:pt idx="209">
                  <c:v>280</c:v>
                </c:pt>
                <c:pt idx="210">
                  <c:v>287.14285714285717</c:v>
                </c:pt>
                <c:pt idx="211">
                  <c:v>299.28571428571428</c:v>
                </c:pt>
                <c:pt idx="212">
                  <c:v>307.14285714285717</c:v>
                </c:pt>
                <c:pt idx="213">
                  <c:v>319.71428571428572</c:v>
                </c:pt>
                <c:pt idx="214">
                  <c:v>343.28571428571428</c:v>
                </c:pt>
                <c:pt idx="215">
                  <c:v>360.14285714285717</c:v>
                </c:pt>
                <c:pt idx="216">
                  <c:v>371.42857142857144</c:v>
                </c:pt>
                <c:pt idx="217">
                  <c:v>387.14285714285717</c:v>
                </c:pt>
                <c:pt idx="218">
                  <c:v>392.85714285714283</c:v>
                </c:pt>
                <c:pt idx="219">
                  <c:v>403</c:v>
                </c:pt>
                <c:pt idx="220">
                  <c:v>403.85714285714283</c:v>
                </c:pt>
                <c:pt idx="221">
                  <c:v>401.57142857142856</c:v>
                </c:pt>
                <c:pt idx="222">
                  <c:v>395.28571428571428</c:v>
                </c:pt>
                <c:pt idx="223">
                  <c:v>401</c:v>
                </c:pt>
                <c:pt idx="224">
                  <c:v>397.42857142857144</c:v>
                </c:pt>
                <c:pt idx="225">
                  <c:v>401.42857142857144</c:v>
                </c:pt>
                <c:pt idx="226">
                  <c:v>411.71428571428572</c:v>
                </c:pt>
                <c:pt idx="227">
                  <c:v>421.42857142857144</c:v>
                </c:pt>
                <c:pt idx="228">
                  <c:v>427.42857142857144</c:v>
                </c:pt>
                <c:pt idx="229">
                  <c:v>445</c:v>
                </c:pt>
                <c:pt idx="230">
                  <c:v>456.42857142857144</c:v>
                </c:pt>
                <c:pt idx="231">
                  <c:v>475.28571428571428</c:v>
                </c:pt>
                <c:pt idx="232">
                  <c:v>486.85714285714283</c:v>
                </c:pt>
                <c:pt idx="233">
                  <c:v>488.71428571428572</c:v>
                </c:pt>
                <c:pt idx="234">
                  <c:v>491.14285714285717</c:v>
                </c:pt>
                <c:pt idx="235">
                  <c:v>490.14285714285717</c:v>
                </c:pt>
                <c:pt idx="236">
                  <c:v>489</c:v>
                </c:pt>
                <c:pt idx="237">
                  <c:v>487.71428571428572</c:v>
                </c:pt>
                <c:pt idx="238">
                  <c:v>480.14285714285717</c:v>
                </c:pt>
                <c:pt idx="239">
                  <c:v>472.42857142857144</c:v>
                </c:pt>
                <c:pt idx="240">
                  <c:v>464.42857142857144</c:v>
                </c:pt>
                <c:pt idx="241">
                  <c:v>460</c:v>
                </c:pt>
                <c:pt idx="242">
                  <c:v>460.28571428571428</c:v>
                </c:pt>
                <c:pt idx="243">
                  <c:v>450.71428571428572</c:v>
                </c:pt>
                <c:pt idx="244">
                  <c:v>440.28571428571428</c:v>
                </c:pt>
                <c:pt idx="245">
                  <c:v>425.42857142857144</c:v>
                </c:pt>
                <c:pt idx="246">
                  <c:v>415.57142857142856</c:v>
                </c:pt>
                <c:pt idx="247">
                  <c:v>401.57142857142856</c:v>
                </c:pt>
                <c:pt idx="248">
                  <c:v>392.28571428571428</c:v>
                </c:pt>
                <c:pt idx="249">
                  <c:v>376.57142857142856</c:v>
                </c:pt>
                <c:pt idx="250">
                  <c:v>376</c:v>
                </c:pt>
                <c:pt idx="251">
                  <c:v>366</c:v>
                </c:pt>
                <c:pt idx="252">
                  <c:v>372.28571428571428</c:v>
                </c:pt>
                <c:pt idx="253">
                  <c:v>378.14285714285717</c:v>
                </c:pt>
                <c:pt idx="254">
                  <c:v>386</c:v>
                </c:pt>
                <c:pt idx="255">
                  <c:v>387.85714285714283</c:v>
                </c:pt>
                <c:pt idx="256">
                  <c:v>397.57142857142856</c:v>
                </c:pt>
                <c:pt idx="257">
                  <c:v>407.14285714285717</c:v>
                </c:pt>
                <c:pt idx="258">
                  <c:v>421.14285714285717</c:v>
                </c:pt>
                <c:pt idx="259">
                  <c:v>427.71428571428572</c:v>
                </c:pt>
                <c:pt idx="260">
                  <c:v>440.28571428571428</c:v>
                </c:pt>
                <c:pt idx="261">
                  <c:v>454</c:v>
                </c:pt>
                <c:pt idx="262">
                  <c:v>469.57142857142856</c:v>
                </c:pt>
                <c:pt idx="263">
                  <c:v>482.14285714285717</c:v>
                </c:pt>
                <c:pt idx="264">
                  <c:v>487.28571428571428</c:v>
                </c:pt>
                <c:pt idx="265">
                  <c:v>497.14285714285717</c:v>
                </c:pt>
                <c:pt idx="266">
                  <c:v>518</c:v>
                </c:pt>
                <c:pt idx="267">
                  <c:v>531.42857142857144</c:v>
                </c:pt>
                <c:pt idx="268">
                  <c:v>556.71428571428567</c:v>
                </c:pt>
                <c:pt idx="269">
                  <c:v>587.85714285714289</c:v>
                </c:pt>
                <c:pt idx="270">
                  <c:v>620</c:v>
                </c:pt>
                <c:pt idx="271">
                  <c:v>658.42857142857144</c:v>
                </c:pt>
                <c:pt idx="272">
                  <c:v>682.42857142857144</c:v>
                </c:pt>
                <c:pt idx="273">
                  <c:v>689.71428571428567</c:v>
                </c:pt>
                <c:pt idx="274">
                  <c:v>716.42857142857144</c:v>
                </c:pt>
                <c:pt idx="275">
                  <c:v>748.71428571428567</c:v>
                </c:pt>
                <c:pt idx="276">
                  <c:v>792.71428571428567</c:v>
                </c:pt>
                <c:pt idx="277">
                  <c:v>836.14285714285711</c:v>
                </c:pt>
                <c:pt idx="278">
                  <c:v>880.85714285714289</c:v>
                </c:pt>
                <c:pt idx="279">
                  <c:v>938.71428571428567</c:v>
                </c:pt>
                <c:pt idx="280">
                  <c:v>982.71428571428567</c:v>
                </c:pt>
                <c:pt idx="281">
                  <c:v>1032.8571428571429</c:v>
                </c:pt>
                <c:pt idx="282">
                  <c:v>1076.1428571428571</c:v>
                </c:pt>
                <c:pt idx="283">
                  <c:v>1116.8571428571429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6-48DC-B0EA-AA6CB235F898}"/>
            </c:ext>
          </c:extLst>
        </c:ser>
        <c:ser>
          <c:idx val="3"/>
          <c:order val="3"/>
          <c:tx>
            <c:strRef>
              <c:f>data!$AK$1</c:f>
              <c:strCache>
                <c:ptCount val="1"/>
                <c:pt idx="0">
                  <c:v>65-84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data!$AL$6:$AL$289</c:f>
              <c:numCache>
                <c:formatCode>0.0</c:formatCode>
                <c:ptCount val="284"/>
                <c:pt idx="0">
                  <c:v>449.71428571428572</c:v>
                </c:pt>
                <c:pt idx="1">
                  <c:v>524.42857142857144</c:v>
                </c:pt>
                <c:pt idx="2">
                  <c:v>590.85714285714289</c:v>
                </c:pt>
                <c:pt idx="3">
                  <c:v>656.14285714285711</c:v>
                </c:pt>
                <c:pt idx="4">
                  <c:v>759</c:v>
                </c:pt>
                <c:pt idx="5">
                  <c:v>815.28571428571433</c:v>
                </c:pt>
                <c:pt idx="6">
                  <c:v>898</c:v>
                </c:pt>
                <c:pt idx="7">
                  <c:v>978.42857142857144</c:v>
                </c:pt>
                <c:pt idx="8">
                  <c:v>1038.4285714285713</c:v>
                </c:pt>
                <c:pt idx="9">
                  <c:v>1103.4285714285713</c:v>
                </c:pt>
                <c:pt idx="10">
                  <c:v>1147.4285714285713</c:v>
                </c:pt>
                <c:pt idx="11">
                  <c:v>1143.8571428571429</c:v>
                </c:pt>
                <c:pt idx="12">
                  <c:v>1173.4285714285713</c:v>
                </c:pt>
                <c:pt idx="13">
                  <c:v>1152.5714285714287</c:v>
                </c:pt>
                <c:pt idx="14">
                  <c:v>1127.4285714285713</c:v>
                </c:pt>
                <c:pt idx="15">
                  <c:v>1087</c:v>
                </c:pt>
                <c:pt idx="16">
                  <c:v>1035.7142857142858</c:v>
                </c:pt>
                <c:pt idx="17">
                  <c:v>986.57142857142856</c:v>
                </c:pt>
                <c:pt idx="18">
                  <c:v>943</c:v>
                </c:pt>
                <c:pt idx="19">
                  <c:v>887.14285714285711</c:v>
                </c:pt>
                <c:pt idx="20">
                  <c:v>817.71428571428567</c:v>
                </c:pt>
                <c:pt idx="21">
                  <c:v>773.85714285714289</c:v>
                </c:pt>
                <c:pt idx="22">
                  <c:v>746</c:v>
                </c:pt>
                <c:pt idx="23">
                  <c:v>720</c:v>
                </c:pt>
                <c:pt idx="24">
                  <c:v>706.71428571428567</c:v>
                </c:pt>
                <c:pt idx="25">
                  <c:v>677</c:v>
                </c:pt>
                <c:pt idx="26">
                  <c:v>657.14285714285711</c:v>
                </c:pt>
                <c:pt idx="27">
                  <c:v>649</c:v>
                </c:pt>
                <c:pt idx="28">
                  <c:v>622.42857142857144</c:v>
                </c:pt>
                <c:pt idx="29">
                  <c:v>600.42857142857144</c:v>
                </c:pt>
                <c:pt idx="30">
                  <c:v>575.28571428571433</c:v>
                </c:pt>
                <c:pt idx="31">
                  <c:v>553.71428571428567</c:v>
                </c:pt>
                <c:pt idx="32">
                  <c:v>543</c:v>
                </c:pt>
                <c:pt idx="33">
                  <c:v>531</c:v>
                </c:pt>
                <c:pt idx="34">
                  <c:v>528.57142857142856</c:v>
                </c:pt>
                <c:pt idx="35">
                  <c:v>525.42857142857144</c:v>
                </c:pt>
                <c:pt idx="36">
                  <c:v>514.57142857142856</c:v>
                </c:pt>
                <c:pt idx="37">
                  <c:v>509.71428571428572</c:v>
                </c:pt>
                <c:pt idx="38">
                  <c:v>498.85714285714283</c:v>
                </c:pt>
                <c:pt idx="39">
                  <c:v>483</c:v>
                </c:pt>
                <c:pt idx="40">
                  <c:v>460.42857142857144</c:v>
                </c:pt>
                <c:pt idx="41">
                  <c:v>440.57142857142856</c:v>
                </c:pt>
                <c:pt idx="42">
                  <c:v>424.85714285714283</c:v>
                </c:pt>
                <c:pt idx="43">
                  <c:v>396.42857142857144</c:v>
                </c:pt>
                <c:pt idx="44">
                  <c:v>384.71428571428572</c:v>
                </c:pt>
                <c:pt idx="45">
                  <c:v>369.71428571428572</c:v>
                </c:pt>
                <c:pt idx="46">
                  <c:v>360.85714285714283</c:v>
                </c:pt>
                <c:pt idx="47">
                  <c:v>356.57142857142856</c:v>
                </c:pt>
                <c:pt idx="48">
                  <c:v>345.28571428571428</c:v>
                </c:pt>
                <c:pt idx="49">
                  <c:v>337.42857142857144</c:v>
                </c:pt>
                <c:pt idx="50">
                  <c:v>341</c:v>
                </c:pt>
                <c:pt idx="51">
                  <c:v>335.57142857142856</c:v>
                </c:pt>
                <c:pt idx="52">
                  <c:v>331.42857142857144</c:v>
                </c:pt>
                <c:pt idx="53">
                  <c:v>319.71428571428572</c:v>
                </c:pt>
                <c:pt idx="54">
                  <c:v>316.14285714285717</c:v>
                </c:pt>
                <c:pt idx="55">
                  <c:v>313.71428571428572</c:v>
                </c:pt>
                <c:pt idx="56">
                  <c:v>309.14285714285717</c:v>
                </c:pt>
                <c:pt idx="57">
                  <c:v>310</c:v>
                </c:pt>
                <c:pt idx="58">
                  <c:v>299.71428571428572</c:v>
                </c:pt>
                <c:pt idx="59">
                  <c:v>287.28571428571428</c:v>
                </c:pt>
                <c:pt idx="60">
                  <c:v>276.28571428571428</c:v>
                </c:pt>
                <c:pt idx="61">
                  <c:v>264.85714285714283</c:v>
                </c:pt>
                <c:pt idx="62">
                  <c:v>254.85714285714286</c:v>
                </c:pt>
                <c:pt idx="63">
                  <c:v>248.14285714285714</c:v>
                </c:pt>
                <c:pt idx="64">
                  <c:v>236.42857142857142</c:v>
                </c:pt>
                <c:pt idx="65">
                  <c:v>235.14285714285714</c:v>
                </c:pt>
                <c:pt idx="66">
                  <c:v>234</c:v>
                </c:pt>
                <c:pt idx="67">
                  <c:v>235.85714285714286</c:v>
                </c:pt>
                <c:pt idx="68">
                  <c:v>232.57142857142858</c:v>
                </c:pt>
                <c:pt idx="69">
                  <c:v>223.14285714285714</c:v>
                </c:pt>
                <c:pt idx="70">
                  <c:v>215.85714285714286</c:v>
                </c:pt>
                <c:pt idx="71">
                  <c:v>205.85714285714286</c:v>
                </c:pt>
                <c:pt idx="72">
                  <c:v>192.42857142857142</c:v>
                </c:pt>
                <c:pt idx="73">
                  <c:v>182.71428571428572</c:v>
                </c:pt>
                <c:pt idx="74">
                  <c:v>169.85714285714286</c:v>
                </c:pt>
                <c:pt idx="75">
                  <c:v>159.42857142857142</c:v>
                </c:pt>
                <c:pt idx="76">
                  <c:v>158</c:v>
                </c:pt>
                <c:pt idx="77">
                  <c:v>149.57142857142858</c:v>
                </c:pt>
                <c:pt idx="78">
                  <c:v>145.57142857142858</c:v>
                </c:pt>
                <c:pt idx="79">
                  <c:v>144.42857142857142</c:v>
                </c:pt>
                <c:pt idx="80">
                  <c:v>144.28571428571428</c:v>
                </c:pt>
                <c:pt idx="81">
                  <c:v>146.85714285714286</c:v>
                </c:pt>
                <c:pt idx="82">
                  <c:v>146.85714285714286</c:v>
                </c:pt>
                <c:pt idx="83">
                  <c:v>141.85714285714286</c:v>
                </c:pt>
                <c:pt idx="84">
                  <c:v>141</c:v>
                </c:pt>
                <c:pt idx="85">
                  <c:v>138.71428571428572</c:v>
                </c:pt>
                <c:pt idx="86">
                  <c:v>134.57142857142858</c:v>
                </c:pt>
                <c:pt idx="87">
                  <c:v>129.42857142857142</c:v>
                </c:pt>
                <c:pt idx="88">
                  <c:v>127.28571428571429</c:v>
                </c:pt>
                <c:pt idx="89">
                  <c:v>122.14285714285714</c:v>
                </c:pt>
                <c:pt idx="90">
                  <c:v>117.85714285714286</c:v>
                </c:pt>
                <c:pt idx="91">
                  <c:v>114</c:v>
                </c:pt>
                <c:pt idx="92">
                  <c:v>113.28571428571429</c:v>
                </c:pt>
                <c:pt idx="93">
                  <c:v>113.28571428571429</c:v>
                </c:pt>
                <c:pt idx="94">
                  <c:v>108.57142857142857</c:v>
                </c:pt>
                <c:pt idx="95">
                  <c:v>97.714285714285708</c:v>
                </c:pt>
                <c:pt idx="96">
                  <c:v>90.285714285714292</c:v>
                </c:pt>
                <c:pt idx="97">
                  <c:v>85</c:v>
                </c:pt>
                <c:pt idx="98">
                  <c:v>76.571428571428569</c:v>
                </c:pt>
                <c:pt idx="99">
                  <c:v>70.285714285714292</c:v>
                </c:pt>
                <c:pt idx="100">
                  <c:v>65.428571428571431</c:v>
                </c:pt>
                <c:pt idx="101">
                  <c:v>64.571428571428569</c:v>
                </c:pt>
                <c:pt idx="102">
                  <c:v>61.142857142857146</c:v>
                </c:pt>
                <c:pt idx="103">
                  <c:v>57.142857142857146</c:v>
                </c:pt>
                <c:pt idx="104">
                  <c:v>54</c:v>
                </c:pt>
                <c:pt idx="105">
                  <c:v>54.571428571428569</c:v>
                </c:pt>
                <c:pt idx="106">
                  <c:v>51.571428571428569</c:v>
                </c:pt>
                <c:pt idx="107">
                  <c:v>50</c:v>
                </c:pt>
                <c:pt idx="108">
                  <c:v>46</c:v>
                </c:pt>
                <c:pt idx="109">
                  <c:v>47.142857142857146</c:v>
                </c:pt>
                <c:pt idx="110">
                  <c:v>46.571428571428569</c:v>
                </c:pt>
                <c:pt idx="111">
                  <c:v>44.714285714285715</c:v>
                </c:pt>
                <c:pt idx="112">
                  <c:v>44.571428571428569</c:v>
                </c:pt>
                <c:pt idx="113">
                  <c:v>44.428571428571431</c:v>
                </c:pt>
                <c:pt idx="114">
                  <c:v>40.857142857142854</c:v>
                </c:pt>
                <c:pt idx="115">
                  <c:v>39.428571428571431</c:v>
                </c:pt>
                <c:pt idx="116">
                  <c:v>35.428571428571431</c:v>
                </c:pt>
                <c:pt idx="117">
                  <c:v>32.857142857142854</c:v>
                </c:pt>
                <c:pt idx="118">
                  <c:v>31.285714285714285</c:v>
                </c:pt>
                <c:pt idx="119">
                  <c:v>30.714285714285715</c:v>
                </c:pt>
                <c:pt idx="120">
                  <c:v>31</c:v>
                </c:pt>
                <c:pt idx="121">
                  <c:v>32</c:v>
                </c:pt>
                <c:pt idx="122">
                  <c:v>31.857142857142858</c:v>
                </c:pt>
                <c:pt idx="123">
                  <c:v>32.428571428571431</c:v>
                </c:pt>
                <c:pt idx="124">
                  <c:v>32.571428571428569</c:v>
                </c:pt>
                <c:pt idx="125">
                  <c:v>31.714285714285715</c:v>
                </c:pt>
                <c:pt idx="126">
                  <c:v>29.428571428571427</c:v>
                </c:pt>
                <c:pt idx="127">
                  <c:v>26.428571428571427</c:v>
                </c:pt>
                <c:pt idx="128">
                  <c:v>26.142857142857142</c:v>
                </c:pt>
                <c:pt idx="129">
                  <c:v>27.857142857142858</c:v>
                </c:pt>
                <c:pt idx="130">
                  <c:v>28.142857142857142</c:v>
                </c:pt>
                <c:pt idx="131">
                  <c:v>27.142857142857142</c:v>
                </c:pt>
                <c:pt idx="132">
                  <c:v>26</c:v>
                </c:pt>
                <c:pt idx="133">
                  <c:v>23.857142857142858</c:v>
                </c:pt>
                <c:pt idx="134">
                  <c:v>25.571428571428573</c:v>
                </c:pt>
                <c:pt idx="135">
                  <c:v>25.714285714285715</c:v>
                </c:pt>
                <c:pt idx="136">
                  <c:v>24.285714285714285</c:v>
                </c:pt>
                <c:pt idx="137">
                  <c:v>23</c:v>
                </c:pt>
                <c:pt idx="138">
                  <c:v>22.285714285714285</c:v>
                </c:pt>
                <c:pt idx="139">
                  <c:v>22</c:v>
                </c:pt>
                <c:pt idx="140">
                  <c:v>22.857142857142858</c:v>
                </c:pt>
                <c:pt idx="141">
                  <c:v>21.857142857142858</c:v>
                </c:pt>
                <c:pt idx="142">
                  <c:v>19.571428571428573</c:v>
                </c:pt>
                <c:pt idx="143">
                  <c:v>18.285714285714285</c:v>
                </c:pt>
                <c:pt idx="144">
                  <c:v>16.857142857142858</c:v>
                </c:pt>
                <c:pt idx="145">
                  <c:v>17.285714285714285</c:v>
                </c:pt>
                <c:pt idx="146">
                  <c:v>16.142857142857142</c:v>
                </c:pt>
                <c:pt idx="147">
                  <c:v>14.428571428571429</c:v>
                </c:pt>
                <c:pt idx="148">
                  <c:v>14.428571428571429</c:v>
                </c:pt>
                <c:pt idx="149">
                  <c:v>14.571428571428571</c:v>
                </c:pt>
                <c:pt idx="150">
                  <c:v>14.285714285714286</c:v>
                </c:pt>
                <c:pt idx="151">
                  <c:v>14.428571428571429</c:v>
                </c:pt>
                <c:pt idx="152">
                  <c:v>14.571428571428571</c:v>
                </c:pt>
                <c:pt idx="153">
                  <c:v>14.857142857142858</c:v>
                </c:pt>
                <c:pt idx="154">
                  <c:v>16.857142857142858</c:v>
                </c:pt>
                <c:pt idx="155">
                  <c:v>15.142857142857142</c:v>
                </c:pt>
                <c:pt idx="156">
                  <c:v>15.857142857142858</c:v>
                </c:pt>
                <c:pt idx="157">
                  <c:v>16.571428571428573</c:v>
                </c:pt>
                <c:pt idx="158">
                  <c:v>17.285714285714285</c:v>
                </c:pt>
                <c:pt idx="159">
                  <c:v>17.857142857142858</c:v>
                </c:pt>
                <c:pt idx="160">
                  <c:v>20.142857142857142</c:v>
                </c:pt>
                <c:pt idx="161">
                  <c:v>19.714285714285715</c:v>
                </c:pt>
                <c:pt idx="162">
                  <c:v>22</c:v>
                </c:pt>
                <c:pt idx="163">
                  <c:v>25.428571428571427</c:v>
                </c:pt>
                <c:pt idx="164">
                  <c:v>28.285714285714285</c:v>
                </c:pt>
                <c:pt idx="165">
                  <c:v>29.571428571428573</c:v>
                </c:pt>
                <c:pt idx="166">
                  <c:v>30.857142857142858</c:v>
                </c:pt>
                <c:pt idx="167">
                  <c:v>34.142857142857146</c:v>
                </c:pt>
                <c:pt idx="168">
                  <c:v>38.428571428571431</c:v>
                </c:pt>
                <c:pt idx="169">
                  <c:v>41.142857142857146</c:v>
                </c:pt>
                <c:pt idx="170">
                  <c:v>44.857142857142854</c:v>
                </c:pt>
                <c:pt idx="171">
                  <c:v>50.428571428571431</c:v>
                </c:pt>
                <c:pt idx="172">
                  <c:v>56</c:v>
                </c:pt>
                <c:pt idx="173">
                  <c:v>62.714285714285715</c:v>
                </c:pt>
                <c:pt idx="174">
                  <c:v>65.571428571428569</c:v>
                </c:pt>
                <c:pt idx="175">
                  <c:v>68.142857142857139</c:v>
                </c:pt>
                <c:pt idx="176">
                  <c:v>72</c:v>
                </c:pt>
                <c:pt idx="177">
                  <c:v>75.571428571428569</c:v>
                </c:pt>
                <c:pt idx="178">
                  <c:v>78.285714285714292</c:v>
                </c:pt>
                <c:pt idx="179">
                  <c:v>86</c:v>
                </c:pt>
                <c:pt idx="180">
                  <c:v>89.571428571428569</c:v>
                </c:pt>
                <c:pt idx="181">
                  <c:v>97.142857142857139</c:v>
                </c:pt>
                <c:pt idx="182">
                  <c:v>103</c:v>
                </c:pt>
                <c:pt idx="183">
                  <c:v>108.42857142857143</c:v>
                </c:pt>
                <c:pt idx="184">
                  <c:v>110.71428571428571</c:v>
                </c:pt>
                <c:pt idx="185">
                  <c:v>111.28571428571429</c:v>
                </c:pt>
                <c:pt idx="186">
                  <c:v>111</c:v>
                </c:pt>
                <c:pt idx="187">
                  <c:v>113.85714285714286</c:v>
                </c:pt>
                <c:pt idx="188">
                  <c:v>114.71428571428571</c:v>
                </c:pt>
                <c:pt idx="189">
                  <c:v>122.14285714285714</c:v>
                </c:pt>
                <c:pt idx="190">
                  <c:v>129.57142857142858</c:v>
                </c:pt>
                <c:pt idx="191">
                  <c:v>138.57142857142858</c:v>
                </c:pt>
                <c:pt idx="192">
                  <c:v>157.28571428571428</c:v>
                </c:pt>
                <c:pt idx="193">
                  <c:v>171.14285714285714</c:v>
                </c:pt>
                <c:pt idx="194">
                  <c:v>184.71428571428572</c:v>
                </c:pt>
                <c:pt idx="195">
                  <c:v>194</c:v>
                </c:pt>
                <c:pt idx="196">
                  <c:v>200</c:v>
                </c:pt>
                <c:pt idx="197">
                  <c:v>212</c:v>
                </c:pt>
                <c:pt idx="198">
                  <c:v>221.57142857142858</c:v>
                </c:pt>
                <c:pt idx="199">
                  <c:v>225.85714285714286</c:v>
                </c:pt>
                <c:pt idx="200">
                  <c:v>235.14285714285714</c:v>
                </c:pt>
                <c:pt idx="201">
                  <c:v>249.28571428571428</c:v>
                </c:pt>
                <c:pt idx="202">
                  <c:v>266.42857142857144</c:v>
                </c:pt>
                <c:pt idx="203">
                  <c:v>286.57142857142856</c:v>
                </c:pt>
                <c:pt idx="204">
                  <c:v>288.71428571428572</c:v>
                </c:pt>
                <c:pt idx="205">
                  <c:v>301.57142857142856</c:v>
                </c:pt>
                <c:pt idx="206">
                  <c:v>317.14285714285717</c:v>
                </c:pt>
                <c:pt idx="207">
                  <c:v>329.14285714285717</c:v>
                </c:pt>
                <c:pt idx="208">
                  <c:v>342.28571428571428</c:v>
                </c:pt>
                <c:pt idx="209">
                  <c:v>361</c:v>
                </c:pt>
                <c:pt idx="210">
                  <c:v>371.71428571428572</c:v>
                </c:pt>
                <c:pt idx="211">
                  <c:v>397.71428571428572</c:v>
                </c:pt>
                <c:pt idx="212">
                  <c:v>419.57142857142856</c:v>
                </c:pt>
                <c:pt idx="213">
                  <c:v>441</c:v>
                </c:pt>
                <c:pt idx="214">
                  <c:v>466.71428571428572</c:v>
                </c:pt>
                <c:pt idx="215">
                  <c:v>477.85714285714283</c:v>
                </c:pt>
                <c:pt idx="216">
                  <c:v>492.71428571428572</c:v>
                </c:pt>
                <c:pt idx="217">
                  <c:v>519.85714285714289</c:v>
                </c:pt>
                <c:pt idx="218">
                  <c:v>527.14285714285711</c:v>
                </c:pt>
                <c:pt idx="219">
                  <c:v>540.57142857142856</c:v>
                </c:pt>
                <c:pt idx="220">
                  <c:v>549.42857142857144</c:v>
                </c:pt>
                <c:pt idx="221">
                  <c:v>552.71428571428567</c:v>
                </c:pt>
                <c:pt idx="222">
                  <c:v>564.28571428571433</c:v>
                </c:pt>
                <c:pt idx="223">
                  <c:v>572</c:v>
                </c:pt>
                <c:pt idx="224">
                  <c:v>569.42857142857144</c:v>
                </c:pt>
                <c:pt idx="225">
                  <c:v>574.14285714285711</c:v>
                </c:pt>
                <c:pt idx="226">
                  <c:v>574.57142857142856</c:v>
                </c:pt>
                <c:pt idx="227">
                  <c:v>589.71428571428567</c:v>
                </c:pt>
                <c:pt idx="228">
                  <c:v>606.85714285714289</c:v>
                </c:pt>
                <c:pt idx="229">
                  <c:v>626.57142857142856</c:v>
                </c:pt>
                <c:pt idx="230">
                  <c:v>645.42857142857144</c:v>
                </c:pt>
                <c:pt idx="231">
                  <c:v>665.28571428571433</c:v>
                </c:pt>
                <c:pt idx="232">
                  <c:v>685.42857142857144</c:v>
                </c:pt>
                <c:pt idx="233">
                  <c:v>694.14285714285711</c:v>
                </c:pt>
                <c:pt idx="234">
                  <c:v>693.57142857142856</c:v>
                </c:pt>
                <c:pt idx="235">
                  <c:v>699.28571428571433</c:v>
                </c:pt>
                <c:pt idx="236">
                  <c:v>695.42857142857144</c:v>
                </c:pt>
                <c:pt idx="237">
                  <c:v>690</c:v>
                </c:pt>
                <c:pt idx="238">
                  <c:v>677.57142857142856</c:v>
                </c:pt>
                <c:pt idx="239">
                  <c:v>666.57142857142856</c:v>
                </c:pt>
                <c:pt idx="240">
                  <c:v>654.14285714285711</c:v>
                </c:pt>
                <c:pt idx="241">
                  <c:v>636.28571428571433</c:v>
                </c:pt>
                <c:pt idx="242">
                  <c:v>616.57142857142856</c:v>
                </c:pt>
                <c:pt idx="243">
                  <c:v>599</c:v>
                </c:pt>
                <c:pt idx="244">
                  <c:v>588.14285714285711</c:v>
                </c:pt>
                <c:pt idx="245">
                  <c:v>568.28571428571433</c:v>
                </c:pt>
                <c:pt idx="246">
                  <c:v>549.14285714285711</c:v>
                </c:pt>
                <c:pt idx="247">
                  <c:v>536.42857142857144</c:v>
                </c:pt>
                <c:pt idx="248">
                  <c:v>530.42857142857144</c:v>
                </c:pt>
                <c:pt idx="249">
                  <c:v>521</c:v>
                </c:pt>
                <c:pt idx="250">
                  <c:v>515.57142857142856</c:v>
                </c:pt>
                <c:pt idx="251">
                  <c:v>503.57142857142856</c:v>
                </c:pt>
                <c:pt idx="252">
                  <c:v>513.57142857142856</c:v>
                </c:pt>
                <c:pt idx="253">
                  <c:v>519.28571428571433</c:v>
                </c:pt>
                <c:pt idx="254">
                  <c:v>527.28571428571433</c:v>
                </c:pt>
                <c:pt idx="255">
                  <c:v>535.71428571428567</c:v>
                </c:pt>
                <c:pt idx="256">
                  <c:v>548.28571428571433</c:v>
                </c:pt>
                <c:pt idx="257">
                  <c:v>566.14285714285711</c:v>
                </c:pt>
                <c:pt idx="258">
                  <c:v>578.42857142857144</c:v>
                </c:pt>
                <c:pt idx="259">
                  <c:v>585.85714285714289</c:v>
                </c:pt>
                <c:pt idx="260">
                  <c:v>599.71428571428567</c:v>
                </c:pt>
                <c:pt idx="261">
                  <c:v>622.28571428571433</c:v>
                </c:pt>
                <c:pt idx="262">
                  <c:v>633.85714285714289</c:v>
                </c:pt>
                <c:pt idx="263">
                  <c:v>650</c:v>
                </c:pt>
                <c:pt idx="264">
                  <c:v>665.14285714285711</c:v>
                </c:pt>
                <c:pt idx="265">
                  <c:v>688.14285714285711</c:v>
                </c:pt>
                <c:pt idx="266">
                  <c:v>709.57142857142856</c:v>
                </c:pt>
                <c:pt idx="267">
                  <c:v>724.85714285714289</c:v>
                </c:pt>
                <c:pt idx="268">
                  <c:v>736.42857142857144</c:v>
                </c:pt>
                <c:pt idx="269">
                  <c:v>753.85714285714289</c:v>
                </c:pt>
                <c:pt idx="270">
                  <c:v>772.28571428571433</c:v>
                </c:pt>
                <c:pt idx="271">
                  <c:v>794.71428571428567</c:v>
                </c:pt>
                <c:pt idx="272">
                  <c:v>797</c:v>
                </c:pt>
                <c:pt idx="273">
                  <c:v>789.85714285714289</c:v>
                </c:pt>
                <c:pt idx="274">
                  <c:v>801</c:v>
                </c:pt>
                <c:pt idx="275">
                  <c:v>824.42857142857144</c:v>
                </c:pt>
                <c:pt idx="276">
                  <c:v>855.42857142857144</c:v>
                </c:pt>
                <c:pt idx="277">
                  <c:v>892</c:v>
                </c:pt>
                <c:pt idx="278">
                  <c:v>925.85714285714289</c:v>
                </c:pt>
                <c:pt idx="279">
                  <c:v>965.57142857142856</c:v>
                </c:pt>
                <c:pt idx="280">
                  <c:v>1009.8571428571429</c:v>
                </c:pt>
                <c:pt idx="281">
                  <c:v>1080</c:v>
                </c:pt>
                <c:pt idx="282">
                  <c:v>1137.4285714285713</c:v>
                </c:pt>
                <c:pt idx="283">
                  <c:v>1186.2857142857142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6-48DC-B0EA-AA6CB235F898}"/>
            </c:ext>
          </c:extLst>
        </c:ser>
        <c:ser>
          <c:idx val="4"/>
          <c:order val="4"/>
          <c:tx>
            <c:strRef>
              <c:f>data!$AM$1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data!$AN$6:$AN$289</c:f>
              <c:numCache>
                <c:formatCode>0.0</c:formatCode>
                <c:ptCount val="284"/>
                <c:pt idx="0">
                  <c:v>204</c:v>
                </c:pt>
                <c:pt idx="1">
                  <c:v>231.42857142857142</c:v>
                </c:pt>
                <c:pt idx="2">
                  <c:v>258.85714285714283</c:v>
                </c:pt>
                <c:pt idx="3">
                  <c:v>291.57142857142856</c:v>
                </c:pt>
                <c:pt idx="4">
                  <c:v>335</c:v>
                </c:pt>
                <c:pt idx="5">
                  <c:v>354.57142857142856</c:v>
                </c:pt>
                <c:pt idx="6">
                  <c:v>382</c:v>
                </c:pt>
                <c:pt idx="7">
                  <c:v>410.85714285714283</c:v>
                </c:pt>
                <c:pt idx="8">
                  <c:v>425.28571428571428</c:v>
                </c:pt>
                <c:pt idx="9">
                  <c:v>447.14285714285717</c:v>
                </c:pt>
                <c:pt idx="10">
                  <c:v>468.85714285714283</c:v>
                </c:pt>
                <c:pt idx="11">
                  <c:v>481.14285714285717</c:v>
                </c:pt>
                <c:pt idx="12">
                  <c:v>500.14285714285717</c:v>
                </c:pt>
                <c:pt idx="13">
                  <c:v>502.28571428571428</c:v>
                </c:pt>
                <c:pt idx="14">
                  <c:v>507.14285714285717</c:v>
                </c:pt>
                <c:pt idx="15">
                  <c:v>517.42857142857144</c:v>
                </c:pt>
                <c:pt idx="16">
                  <c:v>510.85714285714283</c:v>
                </c:pt>
                <c:pt idx="17">
                  <c:v>498.42857142857144</c:v>
                </c:pt>
                <c:pt idx="18">
                  <c:v>477.42857142857144</c:v>
                </c:pt>
                <c:pt idx="19">
                  <c:v>456.28571428571428</c:v>
                </c:pt>
                <c:pt idx="20">
                  <c:v>434.42857142857144</c:v>
                </c:pt>
                <c:pt idx="21">
                  <c:v>421</c:v>
                </c:pt>
                <c:pt idx="22">
                  <c:v>409.57142857142856</c:v>
                </c:pt>
                <c:pt idx="23">
                  <c:v>395.85714285714283</c:v>
                </c:pt>
                <c:pt idx="24">
                  <c:v>382.28571428571428</c:v>
                </c:pt>
                <c:pt idx="25">
                  <c:v>378</c:v>
                </c:pt>
                <c:pt idx="26">
                  <c:v>376.14285714285717</c:v>
                </c:pt>
                <c:pt idx="27">
                  <c:v>374</c:v>
                </c:pt>
                <c:pt idx="28">
                  <c:v>358.57142857142856</c:v>
                </c:pt>
                <c:pt idx="29">
                  <c:v>350</c:v>
                </c:pt>
                <c:pt idx="30">
                  <c:v>348.71428571428572</c:v>
                </c:pt>
                <c:pt idx="31">
                  <c:v>348</c:v>
                </c:pt>
                <c:pt idx="32">
                  <c:v>336.57142857142856</c:v>
                </c:pt>
                <c:pt idx="33">
                  <c:v>329.42857142857144</c:v>
                </c:pt>
                <c:pt idx="34">
                  <c:v>329.42857142857144</c:v>
                </c:pt>
                <c:pt idx="35">
                  <c:v>326.85714285714283</c:v>
                </c:pt>
                <c:pt idx="36">
                  <c:v>315</c:v>
                </c:pt>
                <c:pt idx="37">
                  <c:v>305</c:v>
                </c:pt>
                <c:pt idx="38">
                  <c:v>301.14285714285717</c:v>
                </c:pt>
                <c:pt idx="39">
                  <c:v>294.57142857142856</c:v>
                </c:pt>
                <c:pt idx="40">
                  <c:v>281.71428571428572</c:v>
                </c:pt>
                <c:pt idx="41">
                  <c:v>270.42857142857144</c:v>
                </c:pt>
                <c:pt idx="42">
                  <c:v>264.14285714285717</c:v>
                </c:pt>
                <c:pt idx="43">
                  <c:v>262</c:v>
                </c:pt>
                <c:pt idx="44">
                  <c:v>261.85714285714283</c:v>
                </c:pt>
                <c:pt idx="45">
                  <c:v>253.71428571428572</c:v>
                </c:pt>
                <c:pt idx="46">
                  <c:v>248</c:v>
                </c:pt>
                <c:pt idx="47">
                  <c:v>247.42857142857142</c:v>
                </c:pt>
                <c:pt idx="48">
                  <c:v>240.42857142857142</c:v>
                </c:pt>
                <c:pt idx="49">
                  <c:v>231.85714285714286</c:v>
                </c:pt>
                <c:pt idx="50">
                  <c:v>227.28571428571428</c:v>
                </c:pt>
                <c:pt idx="51">
                  <c:v>220.14285714285714</c:v>
                </c:pt>
                <c:pt idx="52">
                  <c:v>213.28571428571428</c:v>
                </c:pt>
                <c:pt idx="53">
                  <c:v>207.71428571428572</c:v>
                </c:pt>
                <c:pt idx="54">
                  <c:v>204</c:v>
                </c:pt>
                <c:pt idx="55">
                  <c:v>202.85714285714286</c:v>
                </c:pt>
                <c:pt idx="56">
                  <c:v>203.28571428571428</c:v>
                </c:pt>
                <c:pt idx="57">
                  <c:v>197.14285714285714</c:v>
                </c:pt>
                <c:pt idx="58">
                  <c:v>186.42857142857142</c:v>
                </c:pt>
                <c:pt idx="59">
                  <c:v>180.57142857142858</c:v>
                </c:pt>
                <c:pt idx="60">
                  <c:v>170.85714285714286</c:v>
                </c:pt>
                <c:pt idx="61">
                  <c:v>160.85714285714286</c:v>
                </c:pt>
                <c:pt idx="62">
                  <c:v>152.42857142857142</c:v>
                </c:pt>
                <c:pt idx="63">
                  <c:v>140.57142857142858</c:v>
                </c:pt>
                <c:pt idx="64">
                  <c:v>133.85714285714286</c:v>
                </c:pt>
                <c:pt idx="65">
                  <c:v>135.14285714285714</c:v>
                </c:pt>
                <c:pt idx="66">
                  <c:v>128.14285714285714</c:v>
                </c:pt>
                <c:pt idx="67">
                  <c:v>128</c:v>
                </c:pt>
                <c:pt idx="68">
                  <c:v>130</c:v>
                </c:pt>
                <c:pt idx="69">
                  <c:v>124.85714285714286</c:v>
                </c:pt>
                <c:pt idx="70">
                  <c:v>121</c:v>
                </c:pt>
                <c:pt idx="71">
                  <c:v>116.14285714285714</c:v>
                </c:pt>
                <c:pt idx="72">
                  <c:v>109.71428571428571</c:v>
                </c:pt>
                <c:pt idx="73">
                  <c:v>107.42857142857143</c:v>
                </c:pt>
                <c:pt idx="74">
                  <c:v>102.57142857142857</c:v>
                </c:pt>
                <c:pt idx="75">
                  <c:v>93.857142857142861</c:v>
                </c:pt>
                <c:pt idx="76">
                  <c:v>92.285714285714292</c:v>
                </c:pt>
                <c:pt idx="77">
                  <c:v>88.428571428571431</c:v>
                </c:pt>
                <c:pt idx="78">
                  <c:v>87.571428571428569</c:v>
                </c:pt>
                <c:pt idx="79">
                  <c:v>82.714285714285708</c:v>
                </c:pt>
                <c:pt idx="80">
                  <c:v>82.285714285714292</c:v>
                </c:pt>
                <c:pt idx="81">
                  <c:v>80.571428571428569</c:v>
                </c:pt>
                <c:pt idx="82">
                  <c:v>78.285714285714292</c:v>
                </c:pt>
                <c:pt idx="83">
                  <c:v>72.285714285714292</c:v>
                </c:pt>
                <c:pt idx="84">
                  <c:v>71.285714285714292</c:v>
                </c:pt>
                <c:pt idx="85">
                  <c:v>67.428571428571431</c:v>
                </c:pt>
                <c:pt idx="86">
                  <c:v>65.571428571428569</c:v>
                </c:pt>
                <c:pt idx="87">
                  <c:v>60</c:v>
                </c:pt>
                <c:pt idx="88">
                  <c:v>56.428571428571431</c:v>
                </c:pt>
                <c:pt idx="89">
                  <c:v>50.857142857142854</c:v>
                </c:pt>
                <c:pt idx="90">
                  <c:v>49.857142857142854</c:v>
                </c:pt>
                <c:pt idx="91">
                  <c:v>47.857142857142854</c:v>
                </c:pt>
                <c:pt idx="92">
                  <c:v>48.142857142857146</c:v>
                </c:pt>
                <c:pt idx="93">
                  <c:v>48.285714285714285</c:v>
                </c:pt>
                <c:pt idx="94">
                  <c:v>47.571428571428569</c:v>
                </c:pt>
                <c:pt idx="95">
                  <c:v>46.142857142857146</c:v>
                </c:pt>
                <c:pt idx="96">
                  <c:v>46.714285714285715</c:v>
                </c:pt>
                <c:pt idx="97">
                  <c:v>44.428571428571431</c:v>
                </c:pt>
                <c:pt idx="98">
                  <c:v>42.142857142857146</c:v>
                </c:pt>
                <c:pt idx="99">
                  <c:v>39</c:v>
                </c:pt>
                <c:pt idx="100">
                  <c:v>36.142857142857146</c:v>
                </c:pt>
                <c:pt idx="101">
                  <c:v>35.571428571428569</c:v>
                </c:pt>
                <c:pt idx="102">
                  <c:v>35.857142857142854</c:v>
                </c:pt>
                <c:pt idx="103">
                  <c:v>34.714285714285715</c:v>
                </c:pt>
                <c:pt idx="104">
                  <c:v>33.571428571428569</c:v>
                </c:pt>
                <c:pt idx="105">
                  <c:v>31.857142857142858</c:v>
                </c:pt>
                <c:pt idx="106">
                  <c:v>30.571428571428573</c:v>
                </c:pt>
                <c:pt idx="107">
                  <c:v>30.142857142857142</c:v>
                </c:pt>
                <c:pt idx="108">
                  <c:v>26.571428571428573</c:v>
                </c:pt>
                <c:pt idx="109">
                  <c:v>24.857142857142858</c:v>
                </c:pt>
                <c:pt idx="110">
                  <c:v>23.714285714285715</c:v>
                </c:pt>
                <c:pt idx="111">
                  <c:v>23.571428571428573</c:v>
                </c:pt>
                <c:pt idx="112">
                  <c:v>22</c:v>
                </c:pt>
                <c:pt idx="113">
                  <c:v>21.142857142857142</c:v>
                </c:pt>
                <c:pt idx="114">
                  <c:v>19.142857142857142</c:v>
                </c:pt>
                <c:pt idx="115">
                  <c:v>19.857142857142858</c:v>
                </c:pt>
                <c:pt idx="116">
                  <c:v>18.142857142857142</c:v>
                </c:pt>
                <c:pt idx="117">
                  <c:v>17</c:v>
                </c:pt>
                <c:pt idx="118">
                  <c:v>15.142857142857142</c:v>
                </c:pt>
                <c:pt idx="119">
                  <c:v>16.285714285714285</c:v>
                </c:pt>
                <c:pt idx="120">
                  <c:v>16.571428571428573</c:v>
                </c:pt>
                <c:pt idx="121">
                  <c:v>17.571428571428573</c:v>
                </c:pt>
                <c:pt idx="122">
                  <c:v>17.857142857142858</c:v>
                </c:pt>
                <c:pt idx="123">
                  <c:v>17.285714285714285</c:v>
                </c:pt>
                <c:pt idx="124">
                  <c:v>16</c:v>
                </c:pt>
                <c:pt idx="125">
                  <c:v>14.714285714285714</c:v>
                </c:pt>
                <c:pt idx="126">
                  <c:v>13.428571428571429</c:v>
                </c:pt>
                <c:pt idx="127">
                  <c:v>12.428571428571429</c:v>
                </c:pt>
                <c:pt idx="128">
                  <c:v>11.714285714285714</c:v>
                </c:pt>
                <c:pt idx="129">
                  <c:v>10.714285714285714</c:v>
                </c:pt>
                <c:pt idx="130">
                  <c:v>11.285714285714286</c:v>
                </c:pt>
                <c:pt idx="131">
                  <c:v>11.285714285714286</c:v>
                </c:pt>
                <c:pt idx="132">
                  <c:v>11.857142857142858</c:v>
                </c:pt>
                <c:pt idx="133">
                  <c:v>10.714285714285714</c:v>
                </c:pt>
                <c:pt idx="134">
                  <c:v>10.142857142857142</c:v>
                </c:pt>
                <c:pt idx="135">
                  <c:v>10.571428571428571</c:v>
                </c:pt>
                <c:pt idx="136">
                  <c:v>11.285714285714286</c:v>
                </c:pt>
                <c:pt idx="137">
                  <c:v>10.142857142857142</c:v>
                </c:pt>
                <c:pt idx="138">
                  <c:v>10.285714285714286</c:v>
                </c:pt>
                <c:pt idx="139">
                  <c:v>9.5714285714285712</c:v>
                </c:pt>
                <c:pt idx="140">
                  <c:v>9.8571428571428577</c:v>
                </c:pt>
                <c:pt idx="141">
                  <c:v>9.2857142857142865</c:v>
                </c:pt>
                <c:pt idx="142">
                  <c:v>8.7142857142857135</c:v>
                </c:pt>
                <c:pt idx="143">
                  <c:v>7.4285714285714288</c:v>
                </c:pt>
                <c:pt idx="144">
                  <c:v>7.2857142857142856</c:v>
                </c:pt>
                <c:pt idx="145">
                  <c:v>6.8571428571428568</c:v>
                </c:pt>
                <c:pt idx="146">
                  <c:v>6.8571428571428568</c:v>
                </c:pt>
                <c:pt idx="147">
                  <c:v>6.4285714285714288</c:v>
                </c:pt>
                <c:pt idx="148">
                  <c:v>6.7142857142857144</c:v>
                </c:pt>
                <c:pt idx="149">
                  <c:v>6.4285714285714288</c:v>
                </c:pt>
                <c:pt idx="150">
                  <c:v>5.8571428571428568</c:v>
                </c:pt>
                <c:pt idx="151">
                  <c:v>5.8571428571428568</c:v>
                </c:pt>
                <c:pt idx="152">
                  <c:v>5.5714285714285712</c:v>
                </c:pt>
                <c:pt idx="153">
                  <c:v>5.8571428571428568</c:v>
                </c:pt>
                <c:pt idx="154">
                  <c:v>7</c:v>
                </c:pt>
                <c:pt idx="155">
                  <c:v>7</c:v>
                </c:pt>
                <c:pt idx="156">
                  <c:v>7.5714285714285712</c:v>
                </c:pt>
                <c:pt idx="157">
                  <c:v>8.8571428571428577</c:v>
                </c:pt>
                <c:pt idx="158">
                  <c:v>9</c:v>
                </c:pt>
                <c:pt idx="159">
                  <c:v>9.7142857142857135</c:v>
                </c:pt>
                <c:pt idx="160">
                  <c:v>10.571428571428571</c:v>
                </c:pt>
                <c:pt idx="161">
                  <c:v>9.4285714285714288</c:v>
                </c:pt>
                <c:pt idx="162">
                  <c:v>9.7142857142857135</c:v>
                </c:pt>
                <c:pt idx="163">
                  <c:v>11.142857142857142</c:v>
                </c:pt>
                <c:pt idx="164">
                  <c:v>11.285714285714286</c:v>
                </c:pt>
                <c:pt idx="165">
                  <c:v>11.428571428571429</c:v>
                </c:pt>
                <c:pt idx="166">
                  <c:v>11.571428571428571</c:v>
                </c:pt>
                <c:pt idx="167">
                  <c:v>12.857142857142858</c:v>
                </c:pt>
                <c:pt idx="168">
                  <c:v>15</c:v>
                </c:pt>
                <c:pt idx="169">
                  <c:v>16.571428571428573</c:v>
                </c:pt>
                <c:pt idx="170">
                  <c:v>18</c:v>
                </c:pt>
                <c:pt idx="171">
                  <c:v>19</c:v>
                </c:pt>
                <c:pt idx="172">
                  <c:v>21.142857142857142</c:v>
                </c:pt>
                <c:pt idx="173">
                  <c:v>22.714285714285715</c:v>
                </c:pt>
                <c:pt idx="174">
                  <c:v>23.857142857142858</c:v>
                </c:pt>
                <c:pt idx="175">
                  <c:v>24.714285714285715</c:v>
                </c:pt>
                <c:pt idx="176">
                  <c:v>25.571428571428573</c:v>
                </c:pt>
                <c:pt idx="177">
                  <c:v>25.571428571428573</c:v>
                </c:pt>
                <c:pt idx="178">
                  <c:v>27.571428571428573</c:v>
                </c:pt>
                <c:pt idx="179">
                  <c:v>29.285714285714285</c:v>
                </c:pt>
                <c:pt idx="180">
                  <c:v>30.714285714285715</c:v>
                </c:pt>
                <c:pt idx="181">
                  <c:v>31.857142857142858</c:v>
                </c:pt>
                <c:pt idx="182">
                  <c:v>33.285714285714285</c:v>
                </c:pt>
                <c:pt idx="183">
                  <c:v>35</c:v>
                </c:pt>
                <c:pt idx="184">
                  <c:v>35.428571428571431</c:v>
                </c:pt>
                <c:pt idx="185">
                  <c:v>35</c:v>
                </c:pt>
                <c:pt idx="186">
                  <c:v>36.142857142857146</c:v>
                </c:pt>
                <c:pt idx="187">
                  <c:v>38.857142857142854</c:v>
                </c:pt>
                <c:pt idx="188">
                  <c:v>41.571428571428569</c:v>
                </c:pt>
                <c:pt idx="189">
                  <c:v>42.285714285714285</c:v>
                </c:pt>
                <c:pt idx="190">
                  <c:v>44.285714285714285</c:v>
                </c:pt>
                <c:pt idx="191">
                  <c:v>46.571428571428569</c:v>
                </c:pt>
                <c:pt idx="192">
                  <c:v>50.571428571428569</c:v>
                </c:pt>
                <c:pt idx="193">
                  <c:v>55</c:v>
                </c:pt>
                <c:pt idx="194">
                  <c:v>62.285714285714285</c:v>
                </c:pt>
                <c:pt idx="195">
                  <c:v>65.142857142857139</c:v>
                </c:pt>
                <c:pt idx="196">
                  <c:v>73.714285714285708</c:v>
                </c:pt>
                <c:pt idx="197">
                  <c:v>79.714285714285708</c:v>
                </c:pt>
                <c:pt idx="198">
                  <c:v>87</c:v>
                </c:pt>
                <c:pt idx="199">
                  <c:v>95.285714285714292</c:v>
                </c:pt>
                <c:pt idx="200">
                  <c:v>104.71428571428571</c:v>
                </c:pt>
                <c:pt idx="201">
                  <c:v>107.85714285714286</c:v>
                </c:pt>
                <c:pt idx="202">
                  <c:v>113.71428571428571</c:v>
                </c:pt>
                <c:pt idx="203">
                  <c:v>123.14285714285714</c:v>
                </c:pt>
                <c:pt idx="204">
                  <c:v>125.71428571428571</c:v>
                </c:pt>
                <c:pt idx="205">
                  <c:v>134.42857142857142</c:v>
                </c:pt>
                <c:pt idx="206">
                  <c:v>141.57142857142858</c:v>
                </c:pt>
                <c:pt idx="207">
                  <c:v>144.42857142857142</c:v>
                </c:pt>
                <c:pt idx="208">
                  <c:v>155.71428571428572</c:v>
                </c:pt>
                <c:pt idx="209">
                  <c:v>163.85714285714286</c:v>
                </c:pt>
                <c:pt idx="210">
                  <c:v>173.28571428571428</c:v>
                </c:pt>
                <c:pt idx="211">
                  <c:v>187.57142857142858</c:v>
                </c:pt>
                <c:pt idx="212">
                  <c:v>192.14285714285714</c:v>
                </c:pt>
                <c:pt idx="213">
                  <c:v>202.85714285714286</c:v>
                </c:pt>
                <c:pt idx="214">
                  <c:v>213.42857142857142</c:v>
                </c:pt>
                <c:pt idx="215">
                  <c:v>218.57142857142858</c:v>
                </c:pt>
                <c:pt idx="216">
                  <c:v>228.57142857142858</c:v>
                </c:pt>
                <c:pt idx="217">
                  <c:v>232.14285714285714</c:v>
                </c:pt>
                <c:pt idx="218">
                  <c:v>231.85714285714286</c:v>
                </c:pt>
                <c:pt idx="219">
                  <c:v>240.85714285714286</c:v>
                </c:pt>
                <c:pt idx="220">
                  <c:v>244.57142857142858</c:v>
                </c:pt>
                <c:pt idx="221">
                  <c:v>251.85714285714286</c:v>
                </c:pt>
                <c:pt idx="222">
                  <c:v>255</c:v>
                </c:pt>
                <c:pt idx="223">
                  <c:v>261.42857142857144</c:v>
                </c:pt>
                <c:pt idx="224">
                  <c:v>269.28571428571428</c:v>
                </c:pt>
                <c:pt idx="225">
                  <c:v>273.71428571428572</c:v>
                </c:pt>
                <c:pt idx="226">
                  <c:v>275.85714285714283</c:v>
                </c:pt>
                <c:pt idx="227">
                  <c:v>283.28571428571428</c:v>
                </c:pt>
                <c:pt idx="228">
                  <c:v>290.85714285714283</c:v>
                </c:pt>
                <c:pt idx="229">
                  <c:v>304.28571428571428</c:v>
                </c:pt>
                <c:pt idx="230">
                  <c:v>318.71428571428572</c:v>
                </c:pt>
                <c:pt idx="231">
                  <c:v>323.28571428571428</c:v>
                </c:pt>
                <c:pt idx="232">
                  <c:v>324.85714285714283</c:v>
                </c:pt>
                <c:pt idx="233">
                  <c:v>324.85714285714283</c:v>
                </c:pt>
                <c:pt idx="234">
                  <c:v>322.14285714285717</c:v>
                </c:pt>
                <c:pt idx="235">
                  <c:v>321.57142857142856</c:v>
                </c:pt>
                <c:pt idx="236">
                  <c:v>314.71428571428572</c:v>
                </c:pt>
                <c:pt idx="237">
                  <c:v>305.57142857142856</c:v>
                </c:pt>
                <c:pt idx="238">
                  <c:v>303.85714285714283</c:v>
                </c:pt>
                <c:pt idx="239">
                  <c:v>309.85714285714283</c:v>
                </c:pt>
                <c:pt idx="240">
                  <c:v>311</c:v>
                </c:pt>
                <c:pt idx="241">
                  <c:v>313.28571428571428</c:v>
                </c:pt>
                <c:pt idx="242">
                  <c:v>306.85714285714283</c:v>
                </c:pt>
                <c:pt idx="243">
                  <c:v>303</c:v>
                </c:pt>
                <c:pt idx="244">
                  <c:v>301.85714285714283</c:v>
                </c:pt>
                <c:pt idx="245">
                  <c:v>295.85714285714283</c:v>
                </c:pt>
                <c:pt idx="246">
                  <c:v>287.14285714285717</c:v>
                </c:pt>
                <c:pt idx="247">
                  <c:v>288.42857142857144</c:v>
                </c:pt>
                <c:pt idx="248">
                  <c:v>287</c:v>
                </c:pt>
                <c:pt idx="249">
                  <c:v>289.14285714285717</c:v>
                </c:pt>
                <c:pt idx="250">
                  <c:v>292</c:v>
                </c:pt>
                <c:pt idx="251">
                  <c:v>290.14285714285717</c:v>
                </c:pt>
                <c:pt idx="252">
                  <c:v>293.71428571428572</c:v>
                </c:pt>
                <c:pt idx="253">
                  <c:v>304.71428571428572</c:v>
                </c:pt>
                <c:pt idx="254">
                  <c:v>304.14285714285717</c:v>
                </c:pt>
                <c:pt idx="255">
                  <c:v>308.28571428571428</c:v>
                </c:pt>
                <c:pt idx="256">
                  <c:v>320.42857142857144</c:v>
                </c:pt>
                <c:pt idx="257">
                  <c:v>331.85714285714283</c:v>
                </c:pt>
                <c:pt idx="258">
                  <c:v>347.57142857142856</c:v>
                </c:pt>
                <c:pt idx="259">
                  <c:v>359.85714285714283</c:v>
                </c:pt>
                <c:pt idx="260">
                  <c:v>368.42857142857144</c:v>
                </c:pt>
                <c:pt idx="261">
                  <c:v>389.42857142857144</c:v>
                </c:pt>
                <c:pt idx="262">
                  <c:v>399</c:v>
                </c:pt>
                <c:pt idx="263">
                  <c:v>408.57142857142856</c:v>
                </c:pt>
                <c:pt idx="264">
                  <c:v>416</c:v>
                </c:pt>
                <c:pt idx="265">
                  <c:v>417.71428571428572</c:v>
                </c:pt>
                <c:pt idx="266">
                  <c:v>424</c:v>
                </c:pt>
                <c:pt idx="267">
                  <c:v>424.28571428571428</c:v>
                </c:pt>
                <c:pt idx="268">
                  <c:v>420</c:v>
                </c:pt>
                <c:pt idx="269">
                  <c:v>427.28571428571428</c:v>
                </c:pt>
                <c:pt idx="270">
                  <c:v>429.71428571428572</c:v>
                </c:pt>
                <c:pt idx="271">
                  <c:v>434.85714285714283</c:v>
                </c:pt>
                <c:pt idx="272">
                  <c:v>432.85714285714283</c:v>
                </c:pt>
                <c:pt idx="273">
                  <c:v>420.85714285714283</c:v>
                </c:pt>
                <c:pt idx="274">
                  <c:v>422.14285714285717</c:v>
                </c:pt>
                <c:pt idx="275">
                  <c:v>433.14285714285717</c:v>
                </c:pt>
                <c:pt idx="276">
                  <c:v>440.28571428571428</c:v>
                </c:pt>
                <c:pt idx="277">
                  <c:v>452.28571428571428</c:v>
                </c:pt>
                <c:pt idx="278">
                  <c:v>467.85714285714283</c:v>
                </c:pt>
                <c:pt idx="279">
                  <c:v>493.85714285714283</c:v>
                </c:pt>
                <c:pt idx="280">
                  <c:v>510.71428571428572</c:v>
                </c:pt>
                <c:pt idx="281">
                  <c:v>541.71428571428567</c:v>
                </c:pt>
                <c:pt idx="282">
                  <c:v>562.71428571428567</c:v>
                </c:pt>
                <c:pt idx="283">
                  <c:v>585.85714285714289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6-48DC-B0EA-AA6CB235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457200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43DEB-B081-4466-A01A-2E57EF07F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209550</xdr:colOff>
      <xdr:row>31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E0647-3D1D-4A30-8E57-6D2006C6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211200</xdr:colOff>
      <xdr:row>31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ED01A6-FE13-433D-8A67-491643316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27</xdr:col>
      <xdr:colOff>211200</xdr:colOff>
      <xdr:row>64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75F915-4033-4C68-BC66-F4ADE948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13</xdr:col>
      <xdr:colOff>209550</xdr:colOff>
      <xdr:row>64</xdr:row>
      <xdr:rowOff>114301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122D3A-89FE-4D91-BC54-B143A90AB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0.83411</cdr:x>
      <cdr:y>0.11129</cdr:y>
    </cdr:from>
    <cdr:to>
      <cdr:x>1</cdr:x>
      <cdr:y>0.18882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7E4949-5919-4905-BA0B-B1619BEE91D0}"/>
            </a:ext>
          </a:extLst>
        </cdr:cNvPr>
        <cdr:cNvSpPr txBox="1"/>
      </cdr:nvSpPr>
      <cdr:spPr>
        <a:xfrm xmlns:a="http://schemas.openxmlformats.org/drawingml/2006/main">
          <a:off x="6784975" y="669925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0.57884</cdr:x>
      <cdr:y>0.37553</cdr:y>
    </cdr:from>
    <cdr:to>
      <cdr:x>0.97931</cdr:x>
      <cdr:y>0.5385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4708525" y="2260600"/>
          <a:ext cx="3257550" cy="9810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/>
            <a:t>- Since the middle of Dec 2020,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18-64 year olds have become a larger % of COVID-19 admissions.</a:t>
          </a: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  <a:endParaRPr lang="en-GB" sz="1100"/>
        </a:p>
      </cdr:txBody>
    </cdr:sp>
  </cdr:relSizeAnchor>
  <cdr:relSizeAnchor xmlns:cdr="http://schemas.openxmlformats.org/drawingml/2006/chartDrawing">
    <cdr:from>
      <cdr:x>0.90671</cdr:x>
      <cdr:y>0.54958</cdr:y>
    </cdr:from>
    <cdr:to>
      <cdr:x>0.94418</cdr:x>
      <cdr:y>0.61762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9573899F-71E1-4BBA-B7BF-21A79B87E78F}"/>
            </a:ext>
          </a:extLst>
        </cdr:cNvPr>
        <cdr:cNvCxnSpPr/>
      </cdr:nvCxnSpPr>
      <cdr:spPr>
        <a:xfrm xmlns:a="http://schemas.openxmlformats.org/drawingml/2006/main">
          <a:off x="7375525" y="3308350"/>
          <a:ext cx="304800" cy="4095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0.83415</cdr:x>
      <cdr:y>0.11287</cdr:y>
    </cdr:from>
    <cdr:to>
      <cdr:x>1</cdr:x>
      <cdr:y>0.1904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6625" y="679450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0.6043</cdr:x>
      <cdr:y>0.22046</cdr:y>
    </cdr:from>
    <cdr:to>
      <cdr:x>0.97404</cdr:x>
      <cdr:y>0.42247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4916550" y="1327150"/>
          <a:ext cx="3008250" cy="12160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</a:p>
        <a:p xmlns:a="http://schemas.openxmlformats.org/drawingml/2006/main"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This % has shown now significant change since late September, suggesting the new variant does NOT affect children </a:t>
          </a:r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disproportionately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0.83415</cdr:x>
      <cdr:y>0.11287</cdr:y>
    </cdr:from>
    <cdr:to>
      <cdr:x>1</cdr:x>
      <cdr:y>0.1904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6625" y="679450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0.24624</cdr:x>
      <cdr:y>0.22047</cdr:y>
    </cdr:from>
    <cdr:to>
      <cdr:x>0.64663</cdr:x>
      <cdr:y>0.71044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8950546-8747-4733-B2EA-859A691165E1}"/>
            </a:ext>
          </a:extLst>
        </cdr:cNvPr>
        <cdr:cNvSpPr txBox="1"/>
      </cdr:nvSpPr>
      <cdr:spPr>
        <a:xfrm xmlns:a="http://schemas.openxmlformats.org/drawingml/2006/main">
          <a:off x="2003414" y="1327166"/>
          <a:ext cx="3257573" cy="294955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  <a:endParaRPr lang="en-GB"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It may be noted that more children have been admitted to hospital on a daily basis during Dec 2020 than during the first wave in Mar/Apr 2020.</a:t>
          </a:r>
          <a:endParaRPr lang="en-GB">
            <a:effectLst/>
          </a:endParaRPr>
        </a:p>
        <a:p xmlns:a="http://schemas.openxmlformats.org/drawingml/2006/main">
          <a:r>
            <a:rPr lang="en-GB" sz="1100"/>
            <a:t>-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Although daily admissions have been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rising rapidly for children since early Dec 2020, children are NOT being hospitalised at a greater rate when compared to adults during the second wave itself.</a:t>
          </a:r>
          <a:endParaRPr lang="en-GB">
            <a:effectLst/>
          </a:endParaRPr>
        </a:p>
        <a:p xmlns:a="http://schemas.openxmlformats.org/drawingml/2006/main">
          <a:r>
            <a:rPr lang="en-GB" sz="1100" baseline="0"/>
            <a:t>- Admissions across all age bands have been rising and children account for approximately the same %.</a:t>
          </a:r>
          <a:endParaRPr lang="en-GB" sz="1100"/>
        </a:p>
        <a:p xmlns:a="http://schemas.openxmlformats.org/drawingml/2006/main"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n.b. Due to the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 of a moving average this graph is missing data for the latest few days, whilst overall daily admissions continue to rise - 3,587 on 4 Jan.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0.83411</cdr:x>
      <cdr:y>0.11129</cdr:y>
    </cdr:from>
    <cdr:to>
      <cdr:x>1</cdr:x>
      <cdr:y>0.18882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4975" y="669925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0.19477</cdr:x>
      <cdr:y>0.22046</cdr:y>
    </cdr:from>
    <cdr:to>
      <cdr:x>0.59524</cdr:x>
      <cdr:y>0.52057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1584325" y="1327150"/>
          <a:ext cx="3257550" cy="18065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/>
            <a:t>- Daily COVID-19 admissions have been</a:t>
          </a:r>
          <a:r>
            <a:rPr lang="en-GB" sz="1100" baseline="0"/>
            <a:t> rising rapidly since the end of Lockdown 2, following the rising number of cases from the new variant.</a:t>
          </a:r>
          <a:endParaRPr lang="en-GB" sz="1100"/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</a:p>
        <a:p xmlns:a="http://schemas.openxmlformats.org/drawingml/2006/main"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n.b. Due to the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 of a moving average this graph is missing data for the latest few days, whilst overall daily admissions continue to rise - 3,587 on 4 Jan.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5"/>
  <sheetViews>
    <sheetView zoomScaleNormal="100" workbookViewId="0">
      <pane xSplit="1" ySplit="1" topLeftCell="O271" activePane="bottomRight" state="frozen"/>
      <selection pane="topRight" activeCell="B1" sqref="B1"/>
      <selection pane="bottomLeft" activeCell="A2" sqref="A2"/>
      <selection pane="bottomRight" activeCell="AE294" sqref="AE294"/>
    </sheetView>
  </sheetViews>
  <sheetFormatPr defaultRowHeight="15" x14ac:dyDescent="0.25"/>
  <cols>
    <col min="1" max="1" width="10.7109375" bestFit="1" customWidth="1"/>
    <col min="7" max="7" width="9.140625" style="2" customWidth="1"/>
    <col min="8" max="8" width="9.140625" style="4"/>
    <col min="9" max="9" width="9.140625" style="2" customWidth="1"/>
    <col min="10" max="10" width="9.140625" style="4"/>
    <col min="11" max="11" width="9.140625" style="2" customWidth="1"/>
    <col min="12" max="12" width="9.140625" style="4"/>
    <col min="13" max="13" width="9.140625" style="2" customWidth="1"/>
    <col min="14" max="14" width="9.140625" style="4"/>
    <col min="15" max="15" width="9.140625" style="2" customWidth="1"/>
    <col min="16" max="16" width="9.140625" style="4"/>
    <col min="17" max="17" width="9.140625" style="10"/>
    <col min="19" max="19" width="9.140625" style="2" customWidth="1"/>
    <col min="20" max="20" width="9.140625" style="4"/>
    <col min="21" max="21" width="9.140625" style="2" customWidth="1"/>
    <col min="22" max="22" width="9.140625" style="4"/>
    <col min="23" max="23" width="9.140625" style="2" customWidth="1"/>
    <col min="24" max="24" width="9.140625" style="4"/>
    <col min="25" max="25" width="9.140625" style="2" customWidth="1"/>
    <col min="26" max="26" width="9.140625" style="4"/>
    <col min="27" max="27" width="9.140625" style="2" customWidth="1"/>
    <col min="28" max="28" width="9.140625" style="4"/>
    <col min="29" max="29" width="9.140625" style="10"/>
    <col min="31" max="31" width="9.140625" style="2" customWidth="1"/>
    <col min="32" max="32" width="9.140625" style="4"/>
    <col min="33" max="33" width="9.140625" style="2" customWidth="1"/>
    <col min="34" max="34" width="9.140625" style="4"/>
    <col min="35" max="35" width="9.140625" style="2" customWidth="1"/>
    <col min="36" max="36" width="9.140625" style="4"/>
    <col min="37" max="37" width="9.140625" style="2" customWidth="1"/>
    <col min="38" max="38" width="9.140625" style="4"/>
    <col min="39" max="39" width="9.140625" style="2" customWidth="1"/>
    <col min="40" max="40" width="9.140625" style="4"/>
    <col min="42" max="42" width="9.140625" style="2" customWidth="1"/>
    <col min="43" max="43" width="9.140625" style="4"/>
    <col min="44" max="44" width="9.140625" style="2" customWidth="1"/>
    <col min="45" max="45" width="9.140625" style="4"/>
    <col min="46" max="46" width="9.140625" style="2" customWidth="1"/>
    <col min="47" max="47" width="9.140625" style="4"/>
    <col min="48" max="48" width="9.140625" style="2" customWidth="1"/>
    <col min="49" max="49" width="9.140625" style="4"/>
    <col min="50" max="50" width="9.140625" style="2" customWidth="1"/>
    <col min="51" max="51" width="9.140625" style="4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9</v>
      </c>
      <c r="J1" t="s">
        <v>8</v>
      </c>
      <c r="K1" t="s">
        <v>11</v>
      </c>
      <c r="L1" t="s">
        <v>10</v>
      </c>
      <c r="M1" t="s">
        <v>13</v>
      </c>
      <c r="N1" t="s">
        <v>12</v>
      </c>
      <c r="O1" t="s">
        <v>15</v>
      </c>
      <c r="P1" t="s">
        <v>14</v>
      </c>
      <c r="Q1" s="10" t="s">
        <v>21</v>
      </c>
      <c r="S1" t="s">
        <v>7</v>
      </c>
      <c r="T1" t="s">
        <v>6</v>
      </c>
      <c r="U1" t="s">
        <v>9</v>
      </c>
      <c r="V1" t="s">
        <v>8</v>
      </c>
      <c r="W1" t="s">
        <v>11</v>
      </c>
      <c r="X1" t="s">
        <v>10</v>
      </c>
      <c r="Y1" t="s">
        <v>13</v>
      </c>
      <c r="Z1" t="s">
        <v>12</v>
      </c>
      <c r="AA1" t="s">
        <v>15</v>
      </c>
      <c r="AB1" t="s">
        <v>14</v>
      </c>
      <c r="AC1" s="10" t="s">
        <v>21</v>
      </c>
      <c r="AE1" s="11" t="s">
        <v>16</v>
      </c>
      <c r="AF1" t="s">
        <v>6</v>
      </c>
      <c r="AG1" s="11" t="s">
        <v>19</v>
      </c>
      <c r="AH1" t="s">
        <v>8</v>
      </c>
      <c r="AI1" s="11" t="s">
        <v>17</v>
      </c>
      <c r="AJ1" t="s">
        <v>10</v>
      </c>
      <c r="AK1" s="11" t="s">
        <v>18</v>
      </c>
      <c r="AL1" t="s">
        <v>12</v>
      </c>
      <c r="AM1" s="11" t="s">
        <v>20</v>
      </c>
      <c r="AN1" t="s">
        <v>14</v>
      </c>
      <c r="AP1" t="s">
        <v>7</v>
      </c>
      <c r="AQ1" t="s">
        <v>6</v>
      </c>
      <c r="AR1" t="s">
        <v>9</v>
      </c>
      <c r="AS1" t="s">
        <v>8</v>
      </c>
      <c r="AT1" t="s">
        <v>11</v>
      </c>
      <c r="AU1" t="s">
        <v>10</v>
      </c>
      <c r="AV1" t="s">
        <v>13</v>
      </c>
      <c r="AW1" t="s">
        <v>12</v>
      </c>
      <c r="AX1" t="s">
        <v>15</v>
      </c>
      <c r="AY1" t="s">
        <v>14</v>
      </c>
    </row>
    <row r="2" spans="1:51" x14ac:dyDescent="0.25">
      <c r="A2" s="1">
        <v>43909</v>
      </c>
      <c r="B2" t="s">
        <v>22</v>
      </c>
      <c r="C2">
        <v>586</v>
      </c>
      <c r="D2">
        <v>0</v>
      </c>
      <c r="G2" s="2">
        <v>0.1</v>
      </c>
      <c r="H2" s="4">
        <v>4</v>
      </c>
      <c r="I2" s="2">
        <v>0.1</v>
      </c>
      <c r="J2" s="4">
        <v>5</v>
      </c>
      <c r="K2" s="2">
        <v>0.5</v>
      </c>
      <c r="L2" s="4">
        <v>171</v>
      </c>
      <c r="M2" s="2">
        <v>2.4</v>
      </c>
      <c r="N2" s="4">
        <v>209</v>
      </c>
      <c r="O2" s="2">
        <v>7.1</v>
      </c>
      <c r="P2" s="4">
        <v>97</v>
      </c>
      <c r="Q2" s="10">
        <f>SUM(H2:P2)</f>
        <v>496.1</v>
      </c>
      <c r="AC2" s="10">
        <f>SUM(T2:AB2)</f>
        <v>0</v>
      </c>
    </row>
    <row r="3" spans="1:51" x14ac:dyDescent="0.25">
      <c r="A3" s="1">
        <v>43910</v>
      </c>
      <c r="B3" t="s">
        <v>22</v>
      </c>
      <c r="C3">
        <v>691</v>
      </c>
      <c r="D3">
        <v>0</v>
      </c>
      <c r="E3">
        <v>1580</v>
      </c>
      <c r="G3" s="2">
        <v>0.1</v>
      </c>
      <c r="H3" s="4">
        <v>4</v>
      </c>
      <c r="I3" s="2">
        <v>0.2</v>
      </c>
      <c r="J3" s="4">
        <v>13</v>
      </c>
      <c r="K3" s="2">
        <v>1.1000000000000001</v>
      </c>
      <c r="L3" s="4">
        <v>384</v>
      </c>
      <c r="M3" s="2">
        <v>5</v>
      </c>
      <c r="N3" s="4">
        <v>445</v>
      </c>
      <c r="O3" s="2">
        <v>15.6</v>
      </c>
      <c r="P3" s="4">
        <v>213</v>
      </c>
      <c r="Q3" s="10">
        <f t="shared" ref="Q3:Q66" si="0">SUM(H3:P3)</f>
        <v>1080.9000000000001</v>
      </c>
      <c r="S3" s="9">
        <f t="shared" ref="S3:S68" si="1">G3-G2</f>
        <v>0</v>
      </c>
      <c r="T3" s="8">
        <f>H3-H2</f>
        <v>0</v>
      </c>
      <c r="U3" s="9">
        <f t="shared" ref="U3:U66" si="2">I3-I2</f>
        <v>0.1</v>
      </c>
      <c r="V3" s="8">
        <f t="shared" ref="V3:V66" si="3">J3-J2</f>
        <v>8</v>
      </c>
      <c r="W3" s="9">
        <f t="shared" ref="W3:W66" si="4">K3-K2</f>
        <v>0.60000000000000009</v>
      </c>
      <c r="X3" s="8">
        <f t="shared" ref="X3:X66" si="5">L3-L2</f>
        <v>213</v>
      </c>
      <c r="Y3" s="9">
        <f t="shared" ref="Y3:Y66" si="6">M3-M2</f>
        <v>2.6</v>
      </c>
      <c r="Z3" s="8">
        <f t="shared" ref="Z3:Z66" si="7">N3-N2</f>
        <v>236</v>
      </c>
      <c r="AA3" s="9">
        <f t="shared" ref="AA3:AA66" si="8">O3-O2</f>
        <v>8.5</v>
      </c>
      <c r="AB3" s="8">
        <f t="shared" ref="AB3:AB66" si="9">P3-P2</f>
        <v>116</v>
      </c>
      <c r="AC3" s="10">
        <f t="shared" ref="AC3:AC66" si="10">SUM(T3:AB3)</f>
        <v>584.79999999999995</v>
      </c>
      <c r="AF3" s="6"/>
      <c r="AG3" s="7"/>
      <c r="AH3" s="6"/>
      <c r="AI3" s="7"/>
      <c r="AJ3" s="6"/>
      <c r="AK3" s="7"/>
      <c r="AL3" s="6"/>
      <c r="AM3" s="7">
        <f>O3-O2</f>
        <v>8.5</v>
      </c>
      <c r="AN3" s="6"/>
      <c r="AP3" s="3">
        <f>AE3/($AE3+$AG3+$AI3+$AK3+$AM3)</f>
        <v>0</v>
      </c>
      <c r="AQ3" s="5"/>
      <c r="AR3" s="3"/>
      <c r="AS3" s="5"/>
      <c r="AT3" s="3"/>
      <c r="AU3" s="5"/>
      <c r="AV3" s="3"/>
      <c r="AW3" s="5"/>
      <c r="AX3" s="3"/>
      <c r="AY3" s="5"/>
    </row>
    <row r="4" spans="1:51" x14ac:dyDescent="0.25">
      <c r="A4" s="1">
        <v>43911</v>
      </c>
      <c r="B4" t="s">
        <v>22</v>
      </c>
      <c r="C4">
        <v>777</v>
      </c>
      <c r="D4">
        <v>0</v>
      </c>
      <c r="E4">
        <v>2152</v>
      </c>
      <c r="G4" s="2">
        <v>0.1</v>
      </c>
      <c r="H4" s="4">
        <v>5</v>
      </c>
      <c r="I4" s="2">
        <v>0.2</v>
      </c>
      <c r="J4" s="4">
        <v>16</v>
      </c>
      <c r="K4" s="2">
        <v>1.8</v>
      </c>
      <c r="L4" s="4">
        <v>618</v>
      </c>
      <c r="M4" s="2">
        <v>7.9</v>
      </c>
      <c r="N4" s="4">
        <v>695</v>
      </c>
      <c r="O4" s="2">
        <v>24.9</v>
      </c>
      <c r="P4" s="4">
        <v>340</v>
      </c>
      <c r="Q4" s="10">
        <f t="shared" si="0"/>
        <v>1708.8000000000002</v>
      </c>
      <c r="S4" s="9">
        <f t="shared" si="1"/>
        <v>0</v>
      </c>
      <c r="T4" s="8">
        <f t="shared" ref="T4:T67" si="11">H4-H3</f>
        <v>1</v>
      </c>
      <c r="U4" s="9">
        <f t="shared" si="2"/>
        <v>0</v>
      </c>
      <c r="V4" s="8">
        <f t="shared" si="3"/>
        <v>3</v>
      </c>
      <c r="W4" s="9">
        <f t="shared" si="4"/>
        <v>0.7</v>
      </c>
      <c r="X4" s="8">
        <f t="shared" si="5"/>
        <v>234</v>
      </c>
      <c r="Y4" s="9">
        <f t="shared" si="6"/>
        <v>2.9000000000000004</v>
      </c>
      <c r="Z4" s="8">
        <f t="shared" si="7"/>
        <v>250</v>
      </c>
      <c r="AA4" s="9">
        <f t="shared" si="8"/>
        <v>9.2999999999999989</v>
      </c>
      <c r="AB4" s="8">
        <f t="shared" si="9"/>
        <v>127</v>
      </c>
      <c r="AC4" s="10">
        <f t="shared" si="10"/>
        <v>627.90000000000009</v>
      </c>
      <c r="AF4" s="6"/>
      <c r="AG4" s="7"/>
      <c r="AH4" s="6"/>
      <c r="AI4" s="7"/>
      <c r="AJ4" s="6"/>
      <c r="AK4" s="7"/>
      <c r="AL4" s="6"/>
      <c r="AM4" s="7">
        <f>O4-O3</f>
        <v>9.2999999999999989</v>
      </c>
      <c r="AN4" s="6"/>
      <c r="AP4" s="3">
        <f t="shared" ref="AP4:AP67" si="12">AE4/($AE4+$AG4+$AI4+$AK4+$AM4)</f>
        <v>0</v>
      </c>
      <c r="AQ4" s="5"/>
      <c r="AR4" s="3"/>
      <c r="AS4" s="5"/>
      <c r="AT4" s="3"/>
      <c r="AU4" s="5"/>
      <c r="AV4" s="3"/>
      <c r="AW4" s="5"/>
      <c r="AX4" s="3"/>
      <c r="AY4" s="5"/>
    </row>
    <row r="5" spans="1:51" x14ac:dyDescent="0.25">
      <c r="A5" s="1">
        <v>43912</v>
      </c>
      <c r="B5" t="s">
        <v>22</v>
      </c>
      <c r="C5">
        <v>859</v>
      </c>
      <c r="D5">
        <v>0</v>
      </c>
      <c r="E5">
        <v>2670</v>
      </c>
      <c r="G5" s="2">
        <v>0.2</v>
      </c>
      <c r="H5" s="4">
        <v>10</v>
      </c>
      <c r="I5" s="2">
        <v>0.2</v>
      </c>
      <c r="J5" s="4">
        <v>17</v>
      </c>
      <c r="K5" s="2">
        <v>2.5</v>
      </c>
      <c r="L5" s="4">
        <v>856</v>
      </c>
      <c r="M5" s="2">
        <v>11.6</v>
      </c>
      <c r="N5" s="4">
        <v>1024</v>
      </c>
      <c r="O5" s="2">
        <v>34.4</v>
      </c>
      <c r="P5" s="4">
        <v>469</v>
      </c>
      <c r="Q5" s="10">
        <f t="shared" si="0"/>
        <v>2424.7000000000003</v>
      </c>
      <c r="S5" s="9">
        <f t="shared" si="1"/>
        <v>0.1</v>
      </c>
      <c r="T5" s="8">
        <f t="shared" si="11"/>
        <v>5</v>
      </c>
      <c r="U5" s="9">
        <f t="shared" si="2"/>
        <v>0</v>
      </c>
      <c r="V5" s="8">
        <f t="shared" si="3"/>
        <v>1</v>
      </c>
      <c r="W5" s="9">
        <f t="shared" si="4"/>
        <v>0.7</v>
      </c>
      <c r="X5" s="8">
        <f t="shared" si="5"/>
        <v>238</v>
      </c>
      <c r="Y5" s="9">
        <f t="shared" si="6"/>
        <v>3.6999999999999993</v>
      </c>
      <c r="Z5" s="8">
        <f t="shared" si="7"/>
        <v>329</v>
      </c>
      <c r="AA5" s="9">
        <f t="shared" si="8"/>
        <v>9.5</v>
      </c>
      <c r="AB5" s="8">
        <f t="shared" si="9"/>
        <v>129</v>
      </c>
      <c r="AC5" s="10">
        <f t="shared" si="10"/>
        <v>715.9</v>
      </c>
      <c r="AF5" s="6"/>
      <c r="AG5" s="7"/>
      <c r="AH5" s="6"/>
      <c r="AI5" s="7"/>
      <c r="AJ5" s="6"/>
      <c r="AK5" s="7"/>
      <c r="AL5" s="6"/>
      <c r="AM5" s="7">
        <f>O5-O4</f>
        <v>9.5</v>
      </c>
      <c r="AN5" s="6"/>
      <c r="AP5" s="3">
        <f t="shared" si="12"/>
        <v>0</v>
      </c>
      <c r="AQ5" s="5"/>
      <c r="AR5" s="3"/>
      <c r="AS5" s="5"/>
      <c r="AT5" s="3"/>
      <c r="AU5" s="5"/>
      <c r="AV5" s="3"/>
      <c r="AW5" s="5"/>
      <c r="AX5" s="3"/>
      <c r="AY5" s="5"/>
    </row>
    <row r="6" spans="1:51" x14ac:dyDescent="0.25">
      <c r="A6" s="1">
        <v>43913</v>
      </c>
      <c r="B6" t="s">
        <v>22</v>
      </c>
      <c r="C6">
        <v>1128</v>
      </c>
      <c r="D6">
        <v>0</v>
      </c>
      <c r="E6">
        <v>3183</v>
      </c>
      <c r="G6" s="2">
        <v>0.4</v>
      </c>
      <c r="H6" s="4">
        <v>16</v>
      </c>
      <c r="I6" s="2">
        <v>0.3</v>
      </c>
      <c r="J6" s="4">
        <v>23</v>
      </c>
      <c r="K6" s="2">
        <v>3.5</v>
      </c>
      <c r="L6" s="4">
        <v>1200</v>
      </c>
      <c r="M6" s="2">
        <v>16.7</v>
      </c>
      <c r="N6" s="4">
        <v>1471</v>
      </c>
      <c r="O6" s="2">
        <v>47.6</v>
      </c>
      <c r="P6" s="4">
        <v>650</v>
      </c>
      <c r="Q6" s="10">
        <f t="shared" si="0"/>
        <v>3428.1</v>
      </c>
      <c r="S6" s="9">
        <f t="shared" si="1"/>
        <v>0.2</v>
      </c>
      <c r="T6" s="8">
        <f t="shared" si="11"/>
        <v>6</v>
      </c>
      <c r="U6" s="9">
        <f t="shared" si="2"/>
        <v>9.9999999999999978E-2</v>
      </c>
      <c r="V6" s="8">
        <f t="shared" si="3"/>
        <v>6</v>
      </c>
      <c r="W6" s="9">
        <f t="shared" si="4"/>
        <v>1</v>
      </c>
      <c r="X6" s="8">
        <f t="shared" si="5"/>
        <v>344</v>
      </c>
      <c r="Y6" s="9">
        <f t="shared" si="6"/>
        <v>5.0999999999999996</v>
      </c>
      <c r="Z6" s="8">
        <f t="shared" si="7"/>
        <v>447</v>
      </c>
      <c r="AA6" s="9">
        <f t="shared" si="8"/>
        <v>13.200000000000003</v>
      </c>
      <c r="AB6" s="8">
        <f t="shared" si="9"/>
        <v>181</v>
      </c>
      <c r="AC6" s="10">
        <f t="shared" si="10"/>
        <v>1003.4000000000001</v>
      </c>
      <c r="AE6" s="7">
        <f t="shared" ref="AE6:AE69" si="13">AVERAGE(S3:S9)</f>
        <v>0.18571428571428569</v>
      </c>
      <c r="AF6" s="6">
        <f>AVERAGE(T3:T9)</f>
        <v>7.4285714285714288</v>
      </c>
      <c r="AG6" s="7">
        <f t="shared" ref="AG6:AN6" si="14">AVERAGE(U3:U9)</f>
        <v>7.1428571428571425E-2</v>
      </c>
      <c r="AH6" s="6">
        <f t="shared" si="14"/>
        <v>5.5714285714285712</v>
      </c>
      <c r="AI6" s="7">
        <f t="shared" si="14"/>
        <v>1.0714285714285714</v>
      </c>
      <c r="AJ6" s="6">
        <f t="shared" si="14"/>
        <v>360.14285714285717</v>
      </c>
      <c r="AK6" s="7">
        <f t="shared" si="14"/>
        <v>5.1000000000000005</v>
      </c>
      <c r="AL6" s="6">
        <f t="shared" si="14"/>
        <v>449.71428571428572</v>
      </c>
      <c r="AM6" s="7">
        <f t="shared" si="14"/>
        <v>14.942857142857145</v>
      </c>
      <c r="AN6" s="6">
        <f t="shared" si="14"/>
        <v>204</v>
      </c>
      <c r="AP6" s="3">
        <f t="shared" si="12"/>
        <v>8.6898395721925117E-3</v>
      </c>
      <c r="AQ6" s="5">
        <f t="shared" ref="AQ6:AQ69" si="15">AF6/($AF6+$AH6+$AJ6+$AL6+$AN6)</f>
        <v>7.2342793544796884E-3</v>
      </c>
      <c r="AR6" s="3">
        <f t="shared" ref="AR6:AR69" si="16">AG6/($AE6+$AG6+$AI6+$AK6+$AM6)</f>
        <v>3.3422459893048123E-3</v>
      </c>
      <c r="AS6" s="5">
        <f t="shared" ref="AS6:AS69" si="17">AH6/($AF6+$AH6+$AJ6+$AL6+$AN6)</f>
        <v>5.4257095158597663E-3</v>
      </c>
      <c r="AT6" s="3">
        <f t="shared" ref="AT6:AT69" si="18">AI6/($AE6+$AG6+$AI6+$AK6+$AM6)</f>
        <v>5.0133689839572185E-2</v>
      </c>
      <c r="AU6" s="5">
        <f t="shared" ref="AU6:AU69" si="19">AJ6/($AF6+$AH6+$AJ6+$AL6+$AN6)</f>
        <v>0.35072342793544797</v>
      </c>
      <c r="AV6" s="3">
        <f t="shared" ref="AV6:AV69" si="20">AK6/($AE6+$AG6+$AI6+$AK6+$AM6)</f>
        <v>0.23863636363636365</v>
      </c>
      <c r="AW6" s="5">
        <f t="shared" ref="AW6:AW69" si="21">AL6/($AF6+$AH6+$AJ6+$AL6+$AN6)</f>
        <v>0.43795214245965497</v>
      </c>
      <c r="AX6" s="3">
        <f t="shared" ref="AX6:AX69" si="22">AM6/($AE6+$AG6+$AI6+$AK6+$AM6)</f>
        <v>0.69919786096256686</v>
      </c>
      <c r="AY6" s="5">
        <f t="shared" ref="AY6:AY69" si="23">AN6/($AF6+$AH6+$AJ6+$AL6+$AN6)</f>
        <v>0.19866444073455758</v>
      </c>
    </row>
    <row r="7" spans="1:51" x14ac:dyDescent="0.25">
      <c r="A7" s="1">
        <v>43914</v>
      </c>
      <c r="B7" t="s">
        <v>22</v>
      </c>
      <c r="C7">
        <v>1544</v>
      </c>
      <c r="D7">
        <v>0</v>
      </c>
      <c r="E7">
        <v>3598</v>
      </c>
      <c r="G7" s="2">
        <v>0.7</v>
      </c>
      <c r="H7" s="4">
        <v>30</v>
      </c>
      <c r="I7" s="2">
        <v>0.4</v>
      </c>
      <c r="J7" s="4">
        <v>30</v>
      </c>
      <c r="K7" s="2">
        <v>4.8</v>
      </c>
      <c r="L7" s="4">
        <v>1613</v>
      </c>
      <c r="M7" s="2">
        <v>23.2</v>
      </c>
      <c r="N7" s="4">
        <v>2041</v>
      </c>
      <c r="O7" s="2">
        <v>67.5</v>
      </c>
      <c r="P7" s="4">
        <v>921</v>
      </c>
      <c r="Q7" s="10">
        <f t="shared" si="0"/>
        <v>4730.8999999999996</v>
      </c>
      <c r="S7" s="9">
        <f t="shared" si="1"/>
        <v>0.29999999999999993</v>
      </c>
      <c r="T7" s="8">
        <f t="shared" si="11"/>
        <v>14</v>
      </c>
      <c r="U7" s="9">
        <f t="shared" si="2"/>
        <v>0.10000000000000003</v>
      </c>
      <c r="V7" s="8">
        <f t="shared" si="3"/>
        <v>7</v>
      </c>
      <c r="W7" s="9">
        <f t="shared" si="4"/>
        <v>1.2999999999999998</v>
      </c>
      <c r="X7" s="8">
        <f t="shared" si="5"/>
        <v>413</v>
      </c>
      <c r="Y7" s="9">
        <f t="shared" si="6"/>
        <v>6.5</v>
      </c>
      <c r="Z7" s="8">
        <f t="shared" si="7"/>
        <v>570</v>
      </c>
      <c r="AA7" s="9">
        <f t="shared" si="8"/>
        <v>19.899999999999999</v>
      </c>
      <c r="AB7" s="8">
        <f t="shared" si="9"/>
        <v>271</v>
      </c>
      <c r="AC7" s="10">
        <f t="shared" si="10"/>
        <v>1302.8</v>
      </c>
      <c r="AE7" s="7">
        <f t="shared" si="13"/>
        <v>0.19999999999999998</v>
      </c>
      <c r="AF7" s="6">
        <f t="shared" ref="AF7:AN7" si="24">AVERAGE(T4:T10)</f>
        <v>8.1428571428571423</v>
      </c>
      <c r="AG7" s="7">
        <f t="shared" si="24"/>
        <v>5.7142857142857141E-2</v>
      </c>
      <c r="AH7" s="6">
        <f t="shared" si="24"/>
        <v>5</v>
      </c>
      <c r="AI7" s="7">
        <f t="shared" si="24"/>
        <v>1.2285714285714284</v>
      </c>
      <c r="AJ7" s="6">
        <f t="shared" si="24"/>
        <v>414.28571428571428</v>
      </c>
      <c r="AK7" s="7">
        <f t="shared" si="24"/>
        <v>5.9571428571428573</v>
      </c>
      <c r="AL7" s="6">
        <f t="shared" si="24"/>
        <v>524.42857142857144</v>
      </c>
      <c r="AM7" s="7">
        <f t="shared" si="24"/>
        <v>16.957142857142859</v>
      </c>
      <c r="AN7" s="6">
        <f t="shared" si="24"/>
        <v>231.42857142857142</v>
      </c>
      <c r="AP7" s="3">
        <f t="shared" si="12"/>
        <v>8.1967213114754085E-3</v>
      </c>
      <c r="AQ7" s="5">
        <f t="shared" si="15"/>
        <v>6.8815646504889532E-3</v>
      </c>
      <c r="AR7" s="3">
        <f t="shared" si="16"/>
        <v>2.3419203747072595E-3</v>
      </c>
      <c r="AS7" s="5">
        <f t="shared" si="17"/>
        <v>4.225522153809007E-3</v>
      </c>
      <c r="AT7" s="3">
        <f t="shared" si="18"/>
        <v>5.0351288056206076E-2</v>
      </c>
      <c r="AU7" s="5">
        <f t="shared" si="19"/>
        <v>0.35011469274417484</v>
      </c>
      <c r="AV7" s="3">
        <f t="shared" si="20"/>
        <v>0.24414519906323184</v>
      </c>
      <c r="AW7" s="5">
        <f t="shared" si="21"/>
        <v>0.44319690933236755</v>
      </c>
      <c r="AX7" s="3">
        <f t="shared" si="22"/>
        <v>0.69496487119437944</v>
      </c>
      <c r="AY7" s="5">
        <f t="shared" si="23"/>
        <v>0.19558131111915972</v>
      </c>
    </row>
    <row r="8" spans="1:51" x14ac:dyDescent="0.25">
      <c r="A8" s="1">
        <v>43915</v>
      </c>
      <c r="B8" t="s">
        <v>22</v>
      </c>
      <c r="C8">
        <v>1755</v>
      </c>
      <c r="D8">
        <v>13</v>
      </c>
      <c r="E8">
        <v>4402</v>
      </c>
      <c r="G8" s="2">
        <v>1.1000000000000001</v>
      </c>
      <c r="H8" s="4">
        <v>43</v>
      </c>
      <c r="I8" s="2">
        <v>0.5</v>
      </c>
      <c r="J8" s="4">
        <v>40</v>
      </c>
      <c r="K8" s="2">
        <v>6.4</v>
      </c>
      <c r="L8" s="4">
        <v>2162</v>
      </c>
      <c r="M8" s="2">
        <v>31</v>
      </c>
      <c r="N8" s="4">
        <v>2731</v>
      </c>
      <c r="O8" s="2">
        <v>89.9</v>
      </c>
      <c r="P8" s="4">
        <v>1227</v>
      </c>
      <c r="Q8" s="10">
        <f t="shared" si="0"/>
        <v>6330.7999999999993</v>
      </c>
      <c r="S8" s="9">
        <f t="shared" si="1"/>
        <v>0.40000000000000013</v>
      </c>
      <c r="T8" s="8">
        <f t="shared" si="11"/>
        <v>13</v>
      </c>
      <c r="U8" s="9">
        <f t="shared" si="2"/>
        <v>9.9999999999999978E-2</v>
      </c>
      <c r="V8" s="8">
        <f t="shared" si="3"/>
        <v>10</v>
      </c>
      <c r="W8" s="9">
        <f t="shared" si="4"/>
        <v>1.6000000000000005</v>
      </c>
      <c r="X8" s="8">
        <f t="shared" si="5"/>
        <v>549</v>
      </c>
      <c r="Y8" s="9">
        <f t="shared" si="6"/>
        <v>7.8000000000000007</v>
      </c>
      <c r="Z8" s="8">
        <f t="shared" si="7"/>
        <v>690</v>
      </c>
      <c r="AA8" s="9">
        <f t="shared" si="8"/>
        <v>22.400000000000006</v>
      </c>
      <c r="AB8" s="8">
        <f t="shared" si="9"/>
        <v>306</v>
      </c>
      <c r="AC8" s="10">
        <f t="shared" si="10"/>
        <v>1599.9</v>
      </c>
      <c r="AE8" s="7">
        <f t="shared" si="13"/>
        <v>0.24285714285714285</v>
      </c>
      <c r="AF8" s="6">
        <f t="shared" ref="AF8:AN8" si="25">AVERAGE(T5:T11)</f>
        <v>9.7142857142857135</v>
      </c>
      <c r="AG8" s="7">
        <f t="shared" si="25"/>
        <v>8.5714285714285729E-2</v>
      </c>
      <c r="AH8" s="6">
        <f t="shared" si="25"/>
        <v>6.4285714285714288</v>
      </c>
      <c r="AI8" s="7">
        <f t="shared" si="25"/>
        <v>1.3428571428571427</v>
      </c>
      <c r="AJ8" s="6">
        <f t="shared" si="25"/>
        <v>452.85714285714283</v>
      </c>
      <c r="AK8" s="7">
        <f t="shared" si="25"/>
        <v>6.7</v>
      </c>
      <c r="AL8" s="6">
        <f t="shared" si="25"/>
        <v>590.85714285714289</v>
      </c>
      <c r="AM8" s="7">
        <f t="shared" si="25"/>
        <v>18.971428571428568</v>
      </c>
      <c r="AN8" s="6">
        <f t="shared" si="25"/>
        <v>258.85714285714283</v>
      </c>
      <c r="AP8" s="3">
        <f t="shared" si="12"/>
        <v>8.881922675026124E-3</v>
      </c>
      <c r="AQ8" s="5">
        <f t="shared" si="15"/>
        <v>7.366482504604051E-3</v>
      </c>
      <c r="AR8" s="3">
        <f t="shared" si="16"/>
        <v>3.1347962382445149E-3</v>
      </c>
      <c r="AS8" s="5">
        <f t="shared" si="17"/>
        <v>4.8748781280467989E-3</v>
      </c>
      <c r="AT8" s="3">
        <f t="shared" si="18"/>
        <v>4.9111807732497383E-2</v>
      </c>
      <c r="AU8" s="5">
        <f t="shared" si="19"/>
        <v>0.34340808146463003</v>
      </c>
      <c r="AV8" s="3">
        <f t="shared" si="20"/>
        <v>0.24503657262277953</v>
      </c>
      <c r="AW8" s="5">
        <f t="shared" si="21"/>
        <v>0.44805546528003465</v>
      </c>
      <c r="AX8" s="3">
        <f t="shared" si="22"/>
        <v>0.69383490073145238</v>
      </c>
      <c r="AY8" s="5">
        <f t="shared" si="23"/>
        <v>0.19629509262268441</v>
      </c>
    </row>
    <row r="9" spans="1:51" x14ac:dyDescent="0.25">
      <c r="A9" s="1">
        <v>43916</v>
      </c>
      <c r="B9" t="s">
        <v>22</v>
      </c>
      <c r="C9">
        <v>1639</v>
      </c>
      <c r="D9">
        <v>14.9</v>
      </c>
      <c r="E9">
        <v>5226</v>
      </c>
      <c r="G9" s="2">
        <v>1.4</v>
      </c>
      <c r="H9" s="4">
        <v>56</v>
      </c>
      <c r="I9" s="2">
        <v>0.6</v>
      </c>
      <c r="J9" s="4">
        <v>44</v>
      </c>
      <c r="K9" s="2">
        <v>8</v>
      </c>
      <c r="L9" s="4">
        <v>2692</v>
      </c>
      <c r="M9" s="2">
        <v>38.1</v>
      </c>
      <c r="N9" s="4">
        <v>3357</v>
      </c>
      <c r="O9" s="2">
        <v>111.7</v>
      </c>
      <c r="P9" s="4">
        <v>1525</v>
      </c>
      <c r="Q9" s="10">
        <f t="shared" si="0"/>
        <v>7832.4</v>
      </c>
      <c r="S9" s="9">
        <f t="shared" si="1"/>
        <v>0.29999999999999982</v>
      </c>
      <c r="T9" s="8">
        <f t="shared" si="11"/>
        <v>13</v>
      </c>
      <c r="U9" s="9">
        <f t="shared" si="2"/>
        <v>9.9999999999999978E-2</v>
      </c>
      <c r="V9" s="8">
        <f t="shared" si="3"/>
        <v>4</v>
      </c>
      <c r="W9" s="9">
        <f t="shared" si="4"/>
        <v>1.5999999999999996</v>
      </c>
      <c r="X9" s="8">
        <f t="shared" si="5"/>
        <v>530</v>
      </c>
      <c r="Y9" s="9">
        <f t="shared" si="6"/>
        <v>7.1000000000000014</v>
      </c>
      <c r="Z9" s="8">
        <f t="shared" si="7"/>
        <v>626</v>
      </c>
      <c r="AA9" s="9">
        <f t="shared" si="8"/>
        <v>21.799999999999997</v>
      </c>
      <c r="AB9" s="8">
        <f t="shared" si="9"/>
        <v>298</v>
      </c>
      <c r="AC9" s="10">
        <f t="shared" si="10"/>
        <v>1501.6000000000001</v>
      </c>
      <c r="AE9" s="7">
        <f t="shared" si="13"/>
        <v>0.25714285714285717</v>
      </c>
      <c r="AF9" s="6">
        <f t="shared" ref="AF9:AN9" si="26">AVERAGE(T6:T12)</f>
        <v>10</v>
      </c>
      <c r="AG9" s="7">
        <f t="shared" si="26"/>
        <v>0.12857142857142859</v>
      </c>
      <c r="AH9" s="6">
        <f t="shared" si="26"/>
        <v>9.5714285714285712</v>
      </c>
      <c r="AI9" s="7">
        <f t="shared" si="26"/>
        <v>1.5142857142857142</v>
      </c>
      <c r="AJ9" s="6">
        <f t="shared" si="26"/>
        <v>509.71428571428572</v>
      </c>
      <c r="AK9" s="7">
        <f t="shared" si="26"/>
        <v>7.4428571428571431</v>
      </c>
      <c r="AL9" s="6">
        <f t="shared" si="26"/>
        <v>656.14285714285711</v>
      </c>
      <c r="AM9" s="7">
        <f t="shared" si="26"/>
        <v>21.357142857142858</v>
      </c>
      <c r="AN9" s="6">
        <f t="shared" si="26"/>
        <v>291.57142857142856</v>
      </c>
      <c r="AP9" s="3">
        <f t="shared" si="12"/>
        <v>8.3759888320148902E-3</v>
      </c>
      <c r="AQ9" s="5">
        <f t="shared" si="15"/>
        <v>6.7704807041299936E-3</v>
      </c>
      <c r="AR9" s="3">
        <f t="shared" si="16"/>
        <v>4.1879944160074451E-3</v>
      </c>
      <c r="AS9" s="5">
        <f t="shared" si="17"/>
        <v>6.4803172453815651E-3</v>
      </c>
      <c r="AT9" s="3">
        <f t="shared" si="18"/>
        <v>4.9325267566309908E-2</v>
      </c>
      <c r="AU9" s="5">
        <f t="shared" si="19"/>
        <v>0.34510107360479736</v>
      </c>
      <c r="AV9" s="3">
        <f t="shared" si="20"/>
        <v>0.2424383434155421</v>
      </c>
      <c r="AW9" s="5">
        <f t="shared" si="21"/>
        <v>0.4442402553438437</v>
      </c>
      <c r="AX9" s="3">
        <f t="shared" si="22"/>
        <v>0.69567240577012557</v>
      </c>
      <c r="AY9" s="5">
        <f t="shared" si="23"/>
        <v>0.19740787310184738</v>
      </c>
    </row>
    <row r="10" spans="1:51" x14ac:dyDescent="0.25">
      <c r="A10" s="1">
        <v>43917</v>
      </c>
      <c r="B10" t="s">
        <v>22</v>
      </c>
      <c r="C10">
        <v>1931</v>
      </c>
      <c r="D10">
        <v>17.100000000000001</v>
      </c>
      <c r="E10">
        <v>6462</v>
      </c>
      <c r="G10" s="2">
        <v>1.5</v>
      </c>
      <c r="H10" s="4">
        <v>61</v>
      </c>
      <c r="I10" s="2">
        <v>0.6</v>
      </c>
      <c r="J10" s="4">
        <v>48</v>
      </c>
      <c r="K10" s="2">
        <v>9.6999999999999993</v>
      </c>
      <c r="L10" s="4">
        <v>3284</v>
      </c>
      <c r="M10" s="2">
        <v>46.7</v>
      </c>
      <c r="N10" s="4">
        <v>4116</v>
      </c>
      <c r="O10" s="2">
        <v>134.30000000000001</v>
      </c>
      <c r="P10" s="4">
        <v>1833</v>
      </c>
      <c r="Q10" s="10">
        <f t="shared" si="0"/>
        <v>9533.2999999999993</v>
      </c>
      <c r="S10" s="9">
        <f t="shared" si="1"/>
        <v>0.10000000000000009</v>
      </c>
      <c r="T10" s="8">
        <f t="shared" si="11"/>
        <v>5</v>
      </c>
      <c r="U10" s="9">
        <f t="shared" si="2"/>
        <v>0</v>
      </c>
      <c r="V10" s="8">
        <f t="shared" si="3"/>
        <v>4</v>
      </c>
      <c r="W10" s="9">
        <f t="shared" si="4"/>
        <v>1.6999999999999993</v>
      </c>
      <c r="X10" s="8">
        <f t="shared" si="5"/>
        <v>592</v>
      </c>
      <c r="Y10" s="9">
        <f t="shared" si="6"/>
        <v>8.6000000000000014</v>
      </c>
      <c r="Z10" s="8">
        <f t="shared" si="7"/>
        <v>759</v>
      </c>
      <c r="AA10" s="9">
        <f t="shared" si="8"/>
        <v>22.600000000000009</v>
      </c>
      <c r="AB10" s="8">
        <f t="shared" si="9"/>
        <v>308</v>
      </c>
      <c r="AC10" s="10">
        <f t="shared" si="10"/>
        <v>1700.9</v>
      </c>
      <c r="AE10" s="7">
        <f t="shared" si="13"/>
        <v>0.25714285714285717</v>
      </c>
      <c r="AF10" s="6">
        <f t="shared" ref="AF10:AN10" si="27">AVERAGE(T7:T13)</f>
        <v>10.714285714285714</v>
      </c>
      <c r="AG10" s="7">
        <f t="shared" si="27"/>
        <v>0.12857142857142856</v>
      </c>
      <c r="AH10" s="6">
        <f t="shared" si="27"/>
        <v>10.142857142857142</v>
      </c>
      <c r="AI10" s="7">
        <f t="shared" si="27"/>
        <v>1.7571428571428573</v>
      </c>
      <c r="AJ10" s="6">
        <f t="shared" si="27"/>
        <v>591.14285714285711</v>
      </c>
      <c r="AK10" s="7">
        <f t="shared" si="27"/>
        <v>8.6142857142857139</v>
      </c>
      <c r="AL10" s="6">
        <f t="shared" si="27"/>
        <v>759</v>
      </c>
      <c r="AM10" s="7">
        <f t="shared" si="27"/>
        <v>24.542857142857144</v>
      </c>
      <c r="AN10" s="6">
        <f t="shared" si="27"/>
        <v>335</v>
      </c>
      <c r="AP10" s="3">
        <f t="shared" si="12"/>
        <v>7.2845002023472294E-3</v>
      </c>
      <c r="AQ10" s="5">
        <f t="shared" si="15"/>
        <v>6.2803550494054594E-3</v>
      </c>
      <c r="AR10" s="3">
        <f t="shared" si="16"/>
        <v>3.6422501011736138E-3</v>
      </c>
      <c r="AS10" s="5">
        <f t="shared" si="17"/>
        <v>5.9454027801038346E-3</v>
      </c>
      <c r="AT10" s="3">
        <f t="shared" si="18"/>
        <v>4.9777418049372732E-2</v>
      </c>
      <c r="AU10" s="5">
        <f t="shared" si="19"/>
        <v>0.34650812259253055</v>
      </c>
      <c r="AV10" s="3">
        <f t="shared" si="20"/>
        <v>0.24403075677863215</v>
      </c>
      <c r="AW10" s="5">
        <f t="shared" si="21"/>
        <v>0.44490035169988279</v>
      </c>
      <c r="AX10" s="3">
        <f t="shared" si="22"/>
        <v>0.69526507486847444</v>
      </c>
      <c r="AY10" s="5">
        <f t="shared" si="23"/>
        <v>0.19636576787807739</v>
      </c>
    </row>
    <row r="11" spans="1:51" x14ac:dyDescent="0.25">
      <c r="A11" s="1">
        <v>43918</v>
      </c>
      <c r="B11" t="s">
        <v>22</v>
      </c>
      <c r="C11">
        <v>1873</v>
      </c>
      <c r="D11">
        <v>19.100000000000001</v>
      </c>
      <c r="E11">
        <v>7269</v>
      </c>
      <c r="G11" s="2">
        <v>1.8</v>
      </c>
      <c r="H11" s="4">
        <v>73</v>
      </c>
      <c r="I11" s="2">
        <v>0.8</v>
      </c>
      <c r="J11" s="4">
        <v>61</v>
      </c>
      <c r="K11" s="2">
        <v>11.2</v>
      </c>
      <c r="L11" s="4">
        <v>3788</v>
      </c>
      <c r="M11" s="2">
        <v>54.8</v>
      </c>
      <c r="N11" s="4">
        <v>4831</v>
      </c>
      <c r="O11" s="2">
        <v>157.69999999999999</v>
      </c>
      <c r="P11" s="4">
        <v>2152</v>
      </c>
      <c r="Q11" s="10">
        <f t="shared" si="0"/>
        <v>11129.5</v>
      </c>
      <c r="S11" s="9">
        <f t="shared" si="1"/>
        <v>0.30000000000000004</v>
      </c>
      <c r="T11" s="8">
        <f t="shared" si="11"/>
        <v>12</v>
      </c>
      <c r="U11" s="9">
        <f t="shared" si="2"/>
        <v>0.20000000000000007</v>
      </c>
      <c r="V11" s="8">
        <f t="shared" si="3"/>
        <v>13</v>
      </c>
      <c r="W11" s="9">
        <f t="shared" si="4"/>
        <v>1.5</v>
      </c>
      <c r="X11" s="8">
        <f t="shared" si="5"/>
        <v>504</v>
      </c>
      <c r="Y11" s="9">
        <f t="shared" si="6"/>
        <v>8.0999999999999943</v>
      </c>
      <c r="Z11" s="8">
        <f t="shared" si="7"/>
        <v>715</v>
      </c>
      <c r="AA11" s="9">
        <f t="shared" si="8"/>
        <v>23.399999999999977</v>
      </c>
      <c r="AB11" s="8">
        <f t="shared" si="9"/>
        <v>319</v>
      </c>
      <c r="AC11" s="10">
        <f t="shared" si="10"/>
        <v>1596.2000000000003</v>
      </c>
      <c r="AE11" s="7">
        <f t="shared" si="13"/>
        <v>0.25714285714285717</v>
      </c>
      <c r="AF11" s="6">
        <f t="shared" ref="AF11:AN11" si="28">AVERAGE(T8:T14)</f>
        <v>10</v>
      </c>
      <c r="AG11" s="7">
        <f t="shared" si="28"/>
        <v>0.12857142857142859</v>
      </c>
      <c r="AH11" s="6">
        <f t="shared" si="28"/>
        <v>9.8571428571428577</v>
      </c>
      <c r="AI11" s="7">
        <f t="shared" si="28"/>
        <v>1.8714285714285714</v>
      </c>
      <c r="AJ11" s="6">
        <f t="shared" si="28"/>
        <v>637.14285714285711</v>
      </c>
      <c r="AK11" s="7">
        <f t="shared" si="28"/>
        <v>9.2428571428571438</v>
      </c>
      <c r="AL11" s="6">
        <f t="shared" si="28"/>
        <v>815.28571428571433</v>
      </c>
      <c r="AM11" s="7">
        <f t="shared" si="28"/>
        <v>25.971428571428572</v>
      </c>
      <c r="AN11" s="6">
        <f t="shared" si="28"/>
        <v>354.57142857142856</v>
      </c>
      <c r="AP11" s="3">
        <f t="shared" si="12"/>
        <v>6.862371330537553E-3</v>
      </c>
      <c r="AQ11" s="5">
        <f t="shared" si="15"/>
        <v>5.4738817641538946E-3</v>
      </c>
      <c r="AR11" s="3">
        <f t="shared" si="16"/>
        <v>3.4311856652687765E-3</v>
      </c>
      <c r="AS11" s="5">
        <f t="shared" si="17"/>
        <v>5.3956834532374112E-3</v>
      </c>
      <c r="AT11" s="3">
        <f t="shared" si="18"/>
        <v>4.9942813572245517E-2</v>
      </c>
      <c r="AU11" s="5">
        <f t="shared" si="19"/>
        <v>0.34876446668751959</v>
      </c>
      <c r="AV11" s="3">
        <f t="shared" si="20"/>
        <v>0.24666412504765536</v>
      </c>
      <c r="AW11" s="5">
        <f t="shared" si="21"/>
        <v>0.44627776040037542</v>
      </c>
      <c r="AX11" s="3">
        <f t="shared" si="22"/>
        <v>0.69309950438429269</v>
      </c>
      <c r="AY11" s="5">
        <f t="shared" si="23"/>
        <v>0.1940882076947138</v>
      </c>
    </row>
    <row r="12" spans="1:51" x14ac:dyDescent="0.25">
      <c r="A12" s="1">
        <v>43919</v>
      </c>
      <c r="B12" t="s">
        <v>22</v>
      </c>
      <c r="C12">
        <v>2186</v>
      </c>
      <c r="D12">
        <v>21.399999999999899</v>
      </c>
      <c r="E12">
        <v>8424</v>
      </c>
      <c r="G12" s="2">
        <v>2</v>
      </c>
      <c r="H12" s="4">
        <v>80</v>
      </c>
      <c r="I12" s="2">
        <v>1.1000000000000001</v>
      </c>
      <c r="J12" s="4">
        <v>84</v>
      </c>
      <c r="K12" s="2">
        <v>13.1</v>
      </c>
      <c r="L12" s="4">
        <v>4424</v>
      </c>
      <c r="M12" s="2">
        <v>63.7</v>
      </c>
      <c r="N12" s="4">
        <v>5617</v>
      </c>
      <c r="O12" s="2">
        <v>183.9</v>
      </c>
      <c r="P12" s="4">
        <v>2510</v>
      </c>
      <c r="Q12" s="10">
        <f t="shared" si="0"/>
        <v>12976.8</v>
      </c>
      <c r="S12" s="9">
        <f t="shared" si="1"/>
        <v>0.19999999999999996</v>
      </c>
      <c r="T12" s="8">
        <f t="shared" si="11"/>
        <v>7</v>
      </c>
      <c r="U12" s="9">
        <f t="shared" si="2"/>
        <v>0.30000000000000004</v>
      </c>
      <c r="V12" s="8">
        <f t="shared" si="3"/>
        <v>23</v>
      </c>
      <c r="W12" s="9">
        <f t="shared" si="4"/>
        <v>1.9000000000000004</v>
      </c>
      <c r="X12" s="8">
        <f t="shared" si="5"/>
        <v>636</v>
      </c>
      <c r="Y12" s="9">
        <f t="shared" si="6"/>
        <v>8.9000000000000057</v>
      </c>
      <c r="Z12" s="8">
        <f t="shared" si="7"/>
        <v>786</v>
      </c>
      <c r="AA12" s="9">
        <f t="shared" si="8"/>
        <v>26.200000000000017</v>
      </c>
      <c r="AB12" s="8">
        <f t="shared" si="9"/>
        <v>358</v>
      </c>
      <c r="AC12" s="10">
        <f t="shared" si="10"/>
        <v>1847.3</v>
      </c>
      <c r="AE12" s="7">
        <f t="shared" si="13"/>
        <v>0.22857142857142859</v>
      </c>
      <c r="AF12" s="6">
        <f t="shared" ref="AF12:AN12" si="29">AVERAGE(T9:T15)</f>
        <v>9.4285714285714288</v>
      </c>
      <c r="AG12" s="7">
        <f t="shared" si="29"/>
        <v>0.12857142857142856</v>
      </c>
      <c r="AH12" s="6">
        <f t="shared" si="29"/>
        <v>10.142857142857142</v>
      </c>
      <c r="AI12" s="7">
        <f t="shared" si="29"/>
        <v>2.0714285714285712</v>
      </c>
      <c r="AJ12" s="6">
        <f t="shared" si="29"/>
        <v>703.42857142857144</v>
      </c>
      <c r="AK12" s="7">
        <f t="shared" si="29"/>
        <v>10.185714285714285</v>
      </c>
      <c r="AL12" s="6">
        <f t="shared" si="29"/>
        <v>898</v>
      </c>
      <c r="AM12" s="7">
        <f t="shared" si="29"/>
        <v>27.985714285714288</v>
      </c>
      <c r="AN12" s="6">
        <f t="shared" si="29"/>
        <v>382</v>
      </c>
      <c r="AP12" s="3">
        <f t="shared" si="12"/>
        <v>5.629838142153413E-3</v>
      </c>
      <c r="AQ12" s="5">
        <f t="shared" si="15"/>
        <v>4.7072248769702589E-3</v>
      </c>
      <c r="AR12" s="3">
        <f t="shared" si="16"/>
        <v>3.1667839549612943E-3</v>
      </c>
      <c r="AS12" s="5">
        <f t="shared" si="17"/>
        <v>5.0638328221952779E-3</v>
      </c>
      <c r="AT12" s="3">
        <f t="shared" si="18"/>
        <v>5.10204081632653E-2</v>
      </c>
      <c r="AU12" s="5">
        <f t="shared" si="19"/>
        <v>0.35118750445759933</v>
      </c>
      <c r="AV12" s="3">
        <f t="shared" si="20"/>
        <v>0.25087966220971142</v>
      </c>
      <c r="AW12" s="5">
        <f t="shared" si="21"/>
        <v>0.44832750873689464</v>
      </c>
      <c r="AX12" s="3">
        <f t="shared" si="22"/>
        <v>0.68930330752990854</v>
      </c>
      <c r="AY12" s="5">
        <f t="shared" si="23"/>
        <v>0.1907139291063405</v>
      </c>
    </row>
    <row r="13" spans="1:51" x14ac:dyDescent="0.25">
      <c r="A13" s="1">
        <v>43920</v>
      </c>
      <c r="B13" t="s">
        <v>22</v>
      </c>
      <c r="C13">
        <v>2817</v>
      </c>
      <c r="D13">
        <v>24.399999999999899</v>
      </c>
      <c r="E13">
        <v>9852</v>
      </c>
      <c r="G13" s="2">
        <v>2.2000000000000002</v>
      </c>
      <c r="H13" s="4">
        <v>91</v>
      </c>
      <c r="I13" s="2">
        <v>1.2</v>
      </c>
      <c r="J13" s="4">
        <v>94</v>
      </c>
      <c r="K13" s="2">
        <v>15.8</v>
      </c>
      <c r="L13" s="4">
        <v>5338</v>
      </c>
      <c r="M13" s="2">
        <v>77</v>
      </c>
      <c r="N13" s="4">
        <v>6784</v>
      </c>
      <c r="O13" s="2">
        <v>219.4</v>
      </c>
      <c r="P13" s="4">
        <v>2995</v>
      </c>
      <c r="Q13" s="10">
        <f t="shared" si="0"/>
        <v>15615.4</v>
      </c>
      <c r="S13" s="9">
        <f t="shared" si="1"/>
        <v>0.20000000000000018</v>
      </c>
      <c r="T13" s="8">
        <f t="shared" si="11"/>
        <v>11</v>
      </c>
      <c r="U13" s="9">
        <f t="shared" si="2"/>
        <v>9.9999999999999867E-2</v>
      </c>
      <c r="V13" s="8">
        <f t="shared" si="3"/>
        <v>10</v>
      </c>
      <c r="W13" s="9">
        <f t="shared" si="4"/>
        <v>2.7000000000000011</v>
      </c>
      <c r="X13" s="8">
        <f t="shared" si="5"/>
        <v>914</v>
      </c>
      <c r="Y13" s="9">
        <f t="shared" si="6"/>
        <v>13.299999999999997</v>
      </c>
      <c r="Z13" s="8">
        <f t="shared" si="7"/>
        <v>1167</v>
      </c>
      <c r="AA13" s="9">
        <f t="shared" si="8"/>
        <v>35.5</v>
      </c>
      <c r="AB13" s="8">
        <f t="shared" si="9"/>
        <v>485</v>
      </c>
      <c r="AC13" s="10">
        <f t="shared" si="10"/>
        <v>2638.6</v>
      </c>
      <c r="AE13" s="7">
        <f t="shared" si="13"/>
        <v>0.21428571428571427</v>
      </c>
      <c r="AF13" s="6">
        <f t="shared" ref="AF13:AN13" si="30">AVERAGE(T10:T16)</f>
        <v>8.8571428571428577</v>
      </c>
      <c r="AG13" s="7">
        <f t="shared" si="30"/>
        <v>0.12857142857142859</v>
      </c>
      <c r="AH13" s="6">
        <f t="shared" si="30"/>
        <v>10.714285714285714</v>
      </c>
      <c r="AI13" s="7">
        <f t="shared" si="30"/>
        <v>2.2714285714285714</v>
      </c>
      <c r="AJ13" s="6">
        <f t="shared" si="30"/>
        <v>773</v>
      </c>
      <c r="AK13" s="7">
        <f t="shared" si="30"/>
        <v>11.099999999999998</v>
      </c>
      <c r="AL13" s="6">
        <f t="shared" si="30"/>
        <v>978.42857142857144</v>
      </c>
      <c r="AM13" s="7">
        <f t="shared" si="30"/>
        <v>30.099999999999998</v>
      </c>
      <c r="AN13" s="6">
        <f t="shared" si="30"/>
        <v>410.85714285714283</v>
      </c>
      <c r="AP13" s="3">
        <f t="shared" si="12"/>
        <v>4.8907727420932513E-3</v>
      </c>
      <c r="AQ13" s="5">
        <f t="shared" si="15"/>
        <v>4.0594513193216797E-3</v>
      </c>
      <c r="AR13" s="3">
        <f t="shared" si="16"/>
        <v>2.9344636452559511E-3</v>
      </c>
      <c r="AS13" s="5">
        <f t="shared" si="17"/>
        <v>4.9106265959536436E-3</v>
      </c>
      <c r="AT13" s="3">
        <f t="shared" si="18"/>
        <v>5.184219106618846E-2</v>
      </c>
      <c r="AU13" s="5">
        <f t="shared" si="19"/>
        <v>0.35428534014273561</v>
      </c>
      <c r="AV13" s="3">
        <f t="shared" si="20"/>
        <v>0.25334202804043038</v>
      </c>
      <c r="AW13" s="5">
        <f t="shared" si="21"/>
        <v>0.4484384207424868</v>
      </c>
      <c r="AX13" s="3">
        <f t="shared" si="22"/>
        <v>0.68699054450603203</v>
      </c>
      <c r="AY13" s="5">
        <f t="shared" si="23"/>
        <v>0.18830616119950239</v>
      </c>
    </row>
    <row r="14" spans="1:51" x14ac:dyDescent="0.25">
      <c r="A14" s="1">
        <v>43921</v>
      </c>
      <c r="B14" t="s">
        <v>22</v>
      </c>
      <c r="C14">
        <v>2447</v>
      </c>
      <c r="D14">
        <v>26</v>
      </c>
      <c r="E14">
        <v>11154</v>
      </c>
      <c r="G14" s="2">
        <v>2.5</v>
      </c>
      <c r="H14" s="4">
        <v>100</v>
      </c>
      <c r="I14" s="2">
        <v>1.3</v>
      </c>
      <c r="J14" s="4">
        <v>99</v>
      </c>
      <c r="K14" s="2">
        <v>17.899999999999999</v>
      </c>
      <c r="L14" s="4">
        <v>6073</v>
      </c>
      <c r="M14" s="2">
        <v>87.9</v>
      </c>
      <c r="N14" s="4">
        <v>7748</v>
      </c>
      <c r="O14" s="2">
        <v>249.3</v>
      </c>
      <c r="P14" s="4">
        <v>3403</v>
      </c>
      <c r="Q14" s="10">
        <f t="shared" si="0"/>
        <v>17779.399999999998</v>
      </c>
      <c r="S14" s="9">
        <f t="shared" si="1"/>
        <v>0.29999999999999982</v>
      </c>
      <c r="T14" s="8">
        <f t="shared" si="11"/>
        <v>9</v>
      </c>
      <c r="U14" s="9">
        <f t="shared" si="2"/>
        <v>0.10000000000000009</v>
      </c>
      <c r="V14" s="8">
        <f t="shared" si="3"/>
        <v>5</v>
      </c>
      <c r="W14" s="9">
        <f t="shared" si="4"/>
        <v>2.0999999999999979</v>
      </c>
      <c r="X14" s="8">
        <f t="shared" si="5"/>
        <v>735</v>
      </c>
      <c r="Y14" s="9">
        <f t="shared" si="6"/>
        <v>10.900000000000006</v>
      </c>
      <c r="Z14" s="8">
        <f t="shared" si="7"/>
        <v>964</v>
      </c>
      <c r="AA14" s="9">
        <f t="shared" si="8"/>
        <v>29.900000000000006</v>
      </c>
      <c r="AB14" s="8">
        <f t="shared" si="9"/>
        <v>408</v>
      </c>
      <c r="AC14" s="10">
        <f t="shared" si="10"/>
        <v>2164</v>
      </c>
      <c r="AE14" s="7">
        <f t="shared" si="13"/>
        <v>0.24285714285714288</v>
      </c>
      <c r="AF14" s="6">
        <f t="shared" ref="AF14:AN14" si="31">AVERAGE(T11:T17)</f>
        <v>10</v>
      </c>
      <c r="AG14" s="7">
        <f t="shared" si="31"/>
        <v>0.14285714285714285</v>
      </c>
      <c r="AH14" s="6">
        <f t="shared" si="31"/>
        <v>11.428571428571429</v>
      </c>
      <c r="AI14" s="7">
        <f t="shared" si="31"/>
        <v>2.4285714285714284</v>
      </c>
      <c r="AJ14" s="6">
        <f t="shared" si="31"/>
        <v>819.71428571428567</v>
      </c>
      <c r="AK14" s="7">
        <f t="shared" si="31"/>
        <v>11.785714285714283</v>
      </c>
      <c r="AL14" s="6">
        <f t="shared" si="31"/>
        <v>1038.4285714285713</v>
      </c>
      <c r="AM14" s="7">
        <f t="shared" si="31"/>
        <v>31.157142857142851</v>
      </c>
      <c r="AN14" s="6">
        <f t="shared" si="31"/>
        <v>425.28571428571428</v>
      </c>
      <c r="AP14" s="3">
        <f t="shared" si="12"/>
        <v>5.3075241960661894E-3</v>
      </c>
      <c r="AQ14" s="5">
        <f t="shared" si="15"/>
        <v>4.3386636915829927E-3</v>
      </c>
      <c r="AR14" s="3">
        <f t="shared" si="16"/>
        <v>3.1220730565095223E-3</v>
      </c>
      <c r="AS14" s="5">
        <f t="shared" si="17"/>
        <v>4.9584727903805633E-3</v>
      </c>
      <c r="AT14" s="3">
        <f t="shared" si="18"/>
        <v>5.3075241960661879E-2</v>
      </c>
      <c r="AU14" s="5">
        <f t="shared" si="19"/>
        <v>0.35564646089004587</v>
      </c>
      <c r="AV14" s="3">
        <f t="shared" si="20"/>
        <v>0.25757102716203556</v>
      </c>
      <c r="AW14" s="5">
        <f t="shared" si="21"/>
        <v>0.45053923391595391</v>
      </c>
      <c r="AX14" s="3">
        <f t="shared" si="22"/>
        <v>0.6809241336247267</v>
      </c>
      <c r="AY14" s="5">
        <f t="shared" si="23"/>
        <v>0.18451716871203672</v>
      </c>
    </row>
    <row r="15" spans="1:51" x14ac:dyDescent="0.25">
      <c r="A15" s="1">
        <v>43922</v>
      </c>
      <c r="B15" t="s">
        <v>22</v>
      </c>
      <c r="C15">
        <v>3099</v>
      </c>
      <c r="D15">
        <v>28.399999999999899</v>
      </c>
      <c r="E15">
        <v>12059</v>
      </c>
      <c r="G15" s="2">
        <v>2.7</v>
      </c>
      <c r="H15" s="4">
        <v>109</v>
      </c>
      <c r="I15" s="2">
        <v>1.4</v>
      </c>
      <c r="J15" s="4">
        <v>111</v>
      </c>
      <c r="K15" s="2">
        <v>20.9</v>
      </c>
      <c r="L15" s="4">
        <v>7086</v>
      </c>
      <c r="M15" s="2">
        <v>102.3</v>
      </c>
      <c r="N15" s="4">
        <v>9017</v>
      </c>
      <c r="O15" s="2">
        <v>285.8</v>
      </c>
      <c r="P15" s="4">
        <v>3901</v>
      </c>
      <c r="Q15" s="10">
        <f t="shared" si="0"/>
        <v>20634.399999999998</v>
      </c>
      <c r="S15" s="9">
        <f t="shared" si="1"/>
        <v>0.20000000000000018</v>
      </c>
      <c r="T15" s="8">
        <f t="shared" si="11"/>
        <v>9</v>
      </c>
      <c r="U15" s="9">
        <f t="shared" si="2"/>
        <v>9.9999999999999867E-2</v>
      </c>
      <c r="V15" s="8">
        <f t="shared" si="3"/>
        <v>12</v>
      </c>
      <c r="W15" s="9">
        <f t="shared" si="4"/>
        <v>3</v>
      </c>
      <c r="X15" s="8">
        <f t="shared" si="5"/>
        <v>1013</v>
      </c>
      <c r="Y15" s="9">
        <f t="shared" si="6"/>
        <v>14.399999999999991</v>
      </c>
      <c r="Z15" s="8">
        <f t="shared" si="7"/>
        <v>1269</v>
      </c>
      <c r="AA15" s="9">
        <f t="shared" si="8"/>
        <v>36.5</v>
      </c>
      <c r="AB15" s="8">
        <f t="shared" si="9"/>
        <v>498</v>
      </c>
      <c r="AC15" s="10">
        <f t="shared" si="10"/>
        <v>2855</v>
      </c>
      <c r="AE15" s="7">
        <f t="shared" si="13"/>
        <v>0.22857142857142856</v>
      </c>
      <c r="AF15" s="6">
        <f t="shared" ref="AF15:AN15" si="32">AVERAGE(T12:T18)</f>
        <v>9.2857142857142865</v>
      </c>
      <c r="AG15" s="7">
        <f t="shared" si="32"/>
        <v>0.12857142857142856</v>
      </c>
      <c r="AH15" s="6">
        <f t="shared" si="32"/>
        <v>10.428571428571429</v>
      </c>
      <c r="AI15" s="7">
        <f t="shared" si="32"/>
        <v>2.6</v>
      </c>
      <c r="AJ15" s="6">
        <f t="shared" si="32"/>
        <v>879.71428571428567</v>
      </c>
      <c r="AK15" s="7">
        <f t="shared" si="32"/>
        <v>12.514285714285716</v>
      </c>
      <c r="AL15" s="6">
        <f t="shared" si="32"/>
        <v>1103.4285714285713</v>
      </c>
      <c r="AM15" s="7">
        <f t="shared" si="32"/>
        <v>32.75714285714286</v>
      </c>
      <c r="AN15" s="6">
        <f t="shared" si="32"/>
        <v>447.14285714285717</v>
      </c>
      <c r="AP15" s="3">
        <f t="shared" si="12"/>
        <v>4.7393364928909948E-3</v>
      </c>
      <c r="AQ15" s="5">
        <f t="shared" si="15"/>
        <v>3.7900874635568515E-3</v>
      </c>
      <c r="AR15" s="3">
        <f t="shared" si="16"/>
        <v>2.6658767772511842E-3</v>
      </c>
      <c r="AS15" s="5">
        <f t="shared" si="17"/>
        <v>4.2565597667638486E-3</v>
      </c>
      <c r="AT15" s="3">
        <f t="shared" si="18"/>
        <v>5.3909952606635066E-2</v>
      </c>
      <c r="AU15" s="5">
        <f t="shared" si="19"/>
        <v>0.35906705539358597</v>
      </c>
      <c r="AV15" s="3">
        <f t="shared" si="20"/>
        <v>0.25947867298578198</v>
      </c>
      <c r="AW15" s="5">
        <f t="shared" si="21"/>
        <v>0.45037900874635567</v>
      </c>
      <c r="AX15" s="3">
        <f t="shared" si="22"/>
        <v>0.6792061611374407</v>
      </c>
      <c r="AY15" s="5">
        <f t="shared" si="23"/>
        <v>0.18250728862973761</v>
      </c>
    </row>
    <row r="16" spans="1:51" x14ac:dyDescent="0.25">
      <c r="A16" s="1">
        <v>43923</v>
      </c>
      <c r="B16" t="s">
        <v>22</v>
      </c>
      <c r="C16">
        <v>2932</v>
      </c>
      <c r="D16">
        <v>30.6999999999999</v>
      </c>
      <c r="E16">
        <v>12135</v>
      </c>
      <c r="F16">
        <v>1494</v>
      </c>
      <c r="G16" s="2">
        <v>2.9</v>
      </c>
      <c r="H16" s="4">
        <v>118</v>
      </c>
      <c r="I16" s="2">
        <v>1.5</v>
      </c>
      <c r="J16" s="4">
        <v>119</v>
      </c>
      <c r="K16" s="2">
        <v>23.9</v>
      </c>
      <c r="L16" s="4">
        <v>8103</v>
      </c>
      <c r="M16" s="2">
        <v>115.8</v>
      </c>
      <c r="N16" s="4">
        <v>10206</v>
      </c>
      <c r="O16" s="2">
        <v>322.39999999999998</v>
      </c>
      <c r="P16" s="4">
        <v>4401</v>
      </c>
      <c r="Q16" s="10">
        <f t="shared" si="0"/>
        <v>23410.6</v>
      </c>
      <c r="S16" s="9">
        <f t="shared" si="1"/>
        <v>0.19999999999999973</v>
      </c>
      <c r="T16" s="8">
        <f t="shared" si="11"/>
        <v>9</v>
      </c>
      <c r="U16" s="9">
        <f t="shared" si="2"/>
        <v>0.10000000000000009</v>
      </c>
      <c r="V16" s="8">
        <f t="shared" si="3"/>
        <v>8</v>
      </c>
      <c r="W16" s="9">
        <f t="shared" si="4"/>
        <v>3</v>
      </c>
      <c r="X16" s="8">
        <f t="shared" si="5"/>
        <v>1017</v>
      </c>
      <c r="Y16" s="9">
        <f t="shared" si="6"/>
        <v>13.5</v>
      </c>
      <c r="Z16" s="8">
        <f t="shared" si="7"/>
        <v>1189</v>
      </c>
      <c r="AA16" s="9">
        <f t="shared" si="8"/>
        <v>36.599999999999966</v>
      </c>
      <c r="AB16" s="8">
        <f t="shared" si="9"/>
        <v>500</v>
      </c>
      <c r="AC16" s="10">
        <f t="shared" si="10"/>
        <v>2776.2</v>
      </c>
      <c r="AE16" s="7">
        <f t="shared" si="13"/>
        <v>0.27142857142857141</v>
      </c>
      <c r="AF16" s="6">
        <f t="shared" ref="AF16:AN16" si="33">AVERAGE(T13:T19)</f>
        <v>11</v>
      </c>
      <c r="AG16" s="7">
        <f t="shared" si="33"/>
        <v>9.9999999999999992E-2</v>
      </c>
      <c r="AH16" s="6">
        <f t="shared" si="33"/>
        <v>8.5714285714285712</v>
      </c>
      <c r="AI16" s="7">
        <f t="shared" si="33"/>
        <v>2.7142857142857144</v>
      </c>
      <c r="AJ16" s="6">
        <f t="shared" si="33"/>
        <v>922</v>
      </c>
      <c r="AK16" s="7">
        <f t="shared" si="33"/>
        <v>13.028571428571428</v>
      </c>
      <c r="AL16" s="6">
        <f t="shared" si="33"/>
        <v>1147.4285714285713</v>
      </c>
      <c r="AM16" s="7">
        <f t="shared" si="33"/>
        <v>34.342857142857142</v>
      </c>
      <c r="AN16" s="6">
        <f t="shared" si="33"/>
        <v>468.85714285714283</v>
      </c>
      <c r="AP16" s="3">
        <f t="shared" si="12"/>
        <v>5.3793884484711211E-3</v>
      </c>
      <c r="AQ16" s="5">
        <f t="shared" si="15"/>
        <v>4.300474727729685E-3</v>
      </c>
      <c r="AR16" s="3">
        <f t="shared" si="16"/>
        <v>1.9818799546998866E-3</v>
      </c>
      <c r="AS16" s="5">
        <f t="shared" si="17"/>
        <v>3.3510192683607934E-3</v>
      </c>
      <c r="AT16" s="3">
        <f t="shared" si="18"/>
        <v>5.3793884484711216E-2</v>
      </c>
      <c r="AU16" s="5">
        <f t="shared" si="19"/>
        <v>0.36045797263334267</v>
      </c>
      <c r="AV16" s="3">
        <f t="shared" si="20"/>
        <v>0.25821064552661382</v>
      </c>
      <c r="AW16" s="5">
        <f t="shared" si="21"/>
        <v>0.44858977939123151</v>
      </c>
      <c r="AX16" s="3">
        <f t="shared" si="22"/>
        <v>0.68063420158550392</v>
      </c>
      <c r="AY16" s="5">
        <f t="shared" si="23"/>
        <v>0.18330075397933537</v>
      </c>
    </row>
    <row r="17" spans="1:51" x14ac:dyDescent="0.25">
      <c r="A17" s="1">
        <v>43924</v>
      </c>
      <c r="B17" t="s">
        <v>22</v>
      </c>
      <c r="C17">
        <v>2564</v>
      </c>
      <c r="D17">
        <v>31.8</v>
      </c>
      <c r="E17">
        <v>13635</v>
      </c>
      <c r="F17">
        <v>1788</v>
      </c>
      <c r="G17" s="2">
        <v>3.2</v>
      </c>
      <c r="H17" s="4">
        <v>131</v>
      </c>
      <c r="I17" s="2">
        <v>1.6</v>
      </c>
      <c r="J17" s="4">
        <v>128</v>
      </c>
      <c r="K17" s="2">
        <v>26.7</v>
      </c>
      <c r="L17" s="4">
        <v>9022</v>
      </c>
      <c r="M17" s="2">
        <v>129.19999999999999</v>
      </c>
      <c r="N17" s="4">
        <v>11385</v>
      </c>
      <c r="O17" s="2">
        <v>352.4</v>
      </c>
      <c r="P17" s="4">
        <v>4810</v>
      </c>
      <c r="Q17" s="10">
        <f t="shared" si="0"/>
        <v>25985.9</v>
      </c>
      <c r="S17" s="9">
        <f t="shared" si="1"/>
        <v>0.30000000000000027</v>
      </c>
      <c r="T17" s="8">
        <f t="shared" si="11"/>
        <v>13</v>
      </c>
      <c r="U17" s="9">
        <f t="shared" si="2"/>
        <v>0.10000000000000009</v>
      </c>
      <c r="V17" s="8">
        <f t="shared" si="3"/>
        <v>9</v>
      </c>
      <c r="W17" s="9">
        <f t="shared" si="4"/>
        <v>2.8000000000000007</v>
      </c>
      <c r="X17" s="8">
        <f t="shared" si="5"/>
        <v>919</v>
      </c>
      <c r="Y17" s="9">
        <f t="shared" si="6"/>
        <v>13.399999999999991</v>
      </c>
      <c r="Z17" s="8">
        <f t="shared" si="7"/>
        <v>1179</v>
      </c>
      <c r="AA17" s="9">
        <f t="shared" si="8"/>
        <v>30</v>
      </c>
      <c r="AB17" s="8">
        <f t="shared" si="9"/>
        <v>409</v>
      </c>
      <c r="AC17" s="10">
        <f t="shared" si="10"/>
        <v>2575.3000000000002</v>
      </c>
      <c r="AE17" s="7">
        <f t="shared" si="13"/>
        <v>0.2857142857142857</v>
      </c>
      <c r="AF17" s="6">
        <f t="shared" ref="AF17:AN17" si="34">AVERAGE(T14:T20)</f>
        <v>11.285714285714286</v>
      </c>
      <c r="AG17" s="7">
        <f t="shared" si="34"/>
        <v>0.1142857142857143</v>
      </c>
      <c r="AH17" s="6">
        <f t="shared" si="34"/>
        <v>9.2857142857142865</v>
      </c>
      <c r="AI17" s="7">
        <f t="shared" si="34"/>
        <v>2.714285714285714</v>
      </c>
      <c r="AJ17" s="6">
        <f t="shared" si="34"/>
        <v>921.42857142857144</v>
      </c>
      <c r="AK17" s="7">
        <f t="shared" si="34"/>
        <v>12.971428571428573</v>
      </c>
      <c r="AL17" s="6">
        <f t="shared" si="34"/>
        <v>1143.8571428571429</v>
      </c>
      <c r="AM17" s="7">
        <f t="shared" si="34"/>
        <v>35.257142857142853</v>
      </c>
      <c r="AN17" s="6">
        <f t="shared" si="34"/>
        <v>481.14285714285717</v>
      </c>
      <c r="AP17" s="3">
        <f t="shared" si="12"/>
        <v>5.5648302726766831E-3</v>
      </c>
      <c r="AQ17" s="5">
        <f t="shared" si="15"/>
        <v>4.39646057098336E-3</v>
      </c>
      <c r="AR17" s="3">
        <f t="shared" si="16"/>
        <v>2.2259321090706734E-3</v>
      </c>
      <c r="AS17" s="5">
        <f t="shared" si="17"/>
        <v>3.617340976125549E-3</v>
      </c>
      <c r="AT17" s="3">
        <f t="shared" si="18"/>
        <v>5.2865887590428484E-2</v>
      </c>
      <c r="AU17" s="5">
        <f t="shared" si="19"/>
        <v>0.35895152763091986</v>
      </c>
      <c r="AV17" s="3">
        <f t="shared" si="20"/>
        <v>0.25264329437952149</v>
      </c>
      <c r="AW17" s="5">
        <f t="shared" si="21"/>
        <v>0.44560075685903494</v>
      </c>
      <c r="AX17" s="3">
        <f t="shared" si="22"/>
        <v>0.68670005564830261</v>
      </c>
      <c r="AY17" s="5">
        <f t="shared" si="23"/>
        <v>0.18743391396293616</v>
      </c>
    </row>
    <row r="18" spans="1:51" x14ac:dyDescent="0.25">
      <c r="A18" s="1">
        <v>43925</v>
      </c>
      <c r="B18" t="s">
        <v>22</v>
      </c>
      <c r="C18">
        <v>2593</v>
      </c>
      <c r="D18">
        <v>33.1</v>
      </c>
      <c r="E18">
        <v>15469</v>
      </c>
      <c r="F18">
        <v>1950</v>
      </c>
      <c r="G18" s="2">
        <v>3.4</v>
      </c>
      <c r="H18" s="4">
        <v>138</v>
      </c>
      <c r="I18" s="2">
        <v>1.7</v>
      </c>
      <c r="J18" s="4">
        <v>134</v>
      </c>
      <c r="K18" s="2">
        <v>29.4</v>
      </c>
      <c r="L18" s="4">
        <v>9946</v>
      </c>
      <c r="M18" s="2">
        <v>142.4</v>
      </c>
      <c r="N18" s="4">
        <v>12555</v>
      </c>
      <c r="O18" s="2">
        <v>387</v>
      </c>
      <c r="P18" s="4">
        <v>5282</v>
      </c>
      <c r="Q18" s="10">
        <f t="shared" si="0"/>
        <v>28615.5</v>
      </c>
      <c r="S18" s="9">
        <f t="shared" si="1"/>
        <v>0.19999999999999973</v>
      </c>
      <c r="T18" s="8">
        <f t="shared" si="11"/>
        <v>7</v>
      </c>
      <c r="U18" s="9">
        <f t="shared" si="2"/>
        <v>9.9999999999999867E-2</v>
      </c>
      <c r="V18" s="8">
        <f t="shared" si="3"/>
        <v>6</v>
      </c>
      <c r="W18" s="9">
        <f t="shared" si="4"/>
        <v>2.6999999999999993</v>
      </c>
      <c r="X18" s="8">
        <f t="shared" si="5"/>
        <v>924</v>
      </c>
      <c r="Y18" s="9">
        <f t="shared" si="6"/>
        <v>13.200000000000017</v>
      </c>
      <c r="Z18" s="8">
        <f t="shared" si="7"/>
        <v>1170</v>
      </c>
      <c r="AA18" s="9">
        <f t="shared" si="8"/>
        <v>34.600000000000023</v>
      </c>
      <c r="AB18" s="8">
        <f t="shared" si="9"/>
        <v>472</v>
      </c>
      <c r="AC18" s="10">
        <f t="shared" si="10"/>
        <v>2629.6</v>
      </c>
      <c r="AE18" s="7">
        <f t="shared" si="13"/>
        <v>0.29999999999999993</v>
      </c>
      <c r="AF18" s="6">
        <f t="shared" ref="AF18:AN18" si="35">AVERAGE(T15:T21)</f>
        <v>12.285714285714286</v>
      </c>
      <c r="AG18" s="7">
        <f t="shared" si="35"/>
        <v>0.12857142857142859</v>
      </c>
      <c r="AH18" s="6">
        <f t="shared" si="35"/>
        <v>11.142857142857142</v>
      </c>
      <c r="AI18" s="7">
        <f t="shared" si="35"/>
        <v>2.8285714285714292</v>
      </c>
      <c r="AJ18" s="6">
        <f t="shared" si="35"/>
        <v>957.42857142857144</v>
      </c>
      <c r="AK18" s="7">
        <f t="shared" si="35"/>
        <v>13.314285714285713</v>
      </c>
      <c r="AL18" s="6">
        <f t="shared" si="35"/>
        <v>1173.4285714285713</v>
      </c>
      <c r="AM18" s="7">
        <f t="shared" si="35"/>
        <v>36.642857142857146</v>
      </c>
      <c r="AN18" s="6">
        <f t="shared" si="35"/>
        <v>500.14285714285717</v>
      </c>
      <c r="AP18" s="3">
        <f t="shared" si="12"/>
        <v>5.6375838926174485E-3</v>
      </c>
      <c r="AQ18" s="5">
        <f t="shared" si="15"/>
        <v>4.6283838329476351E-3</v>
      </c>
      <c r="AR18" s="3">
        <f t="shared" si="16"/>
        <v>2.4161073825503358E-3</v>
      </c>
      <c r="AS18" s="5">
        <f t="shared" si="17"/>
        <v>4.1978364996501797E-3</v>
      </c>
      <c r="AT18" s="3">
        <f t="shared" si="18"/>
        <v>5.3154362416107395E-2</v>
      </c>
      <c r="AU18" s="5">
        <f t="shared" si="19"/>
        <v>0.36069102846994239</v>
      </c>
      <c r="AV18" s="3">
        <f t="shared" si="20"/>
        <v>0.25020134228187918</v>
      </c>
      <c r="AW18" s="5">
        <f t="shared" si="21"/>
        <v>0.44206447446316122</v>
      </c>
      <c r="AX18" s="3">
        <f t="shared" si="22"/>
        <v>0.68859060402684569</v>
      </c>
      <c r="AY18" s="5">
        <f t="shared" si="23"/>
        <v>0.18841827673429848</v>
      </c>
    </row>
    <row r="19" spans="1:51" x14ac:dyDescent="0.25">
      <c r="A19" s="1">
        <v>43926</v>
      </c>
      <c r="B19" t="s">
        <v>22</v>
      </c>
      <c r="C19">
        <v>2592</v>
      </c>
      <c r="D19">
        <v>33.799999999999898</v>
      </c>
      <c r="E19">
        <v>16657</v>
      </c>
      <c r="F19">
        <v>2097</v>
      </c>
      <c r="G19" s="2">
        <v>3.9</v>
      </c>
      <c r="H19" s="4">
        <v>157</v>
      </c>
      <c r="I19" s="2">
        <v>1.8</v>
      </c>
      <c r="J19" s="4">
        <v>144</v>
      </c>
      <c r="K19" s="2">
        <v>32.1</v>
      </c>
      <c r="L19" s="4">
        <v>10878</v>
      </c>
      <c r="M19" s="2">
        <v>154.9</v>
      </c>
      <c r="N19" s="4">
        <v>13649</v>
      </c>
      <c r="O19" s="2">
        <v>424.3</v>
      </c>
      <c r="P19" s="4">
        <v>5792</v>
      </c>
      <c r="Q19" s="10">
        <f t="shared" si="0"/>
        <v>31233.1</v>
      </c>
      <c r="S19" s="9">
        <f t="shared" si="1"/>
        <v>0.5</v>
      </c>
      <c r="T19" s="8">
        <f t="shared" si="11"/>
        <v>19</v>
      </c>
      <c r="U19" s="9">
        <f t="shared" si="2"/>
        <v>0.10000000000000009</v>
      </c>
      <c r="V19" s="8">
        <f t="shared" si="3"/>
        <v>10</v>
      </c>
      <c r="W19" s="9">
        <f t="shared" si="4"/>
        <v>2.7000000000000028</v>
      </c>
      <c r="X19" s="8">
        <f t="shared" si="5"/>
        <v>932</v>
      </c>
      <c r="Y19" s="9">
        <f t="shared" si="6"/>
        <v>12.5</v>
      </c>
      <c r="Z19" s="8">
        <f t="shared" si="7"/>
        <v>1094</v>
      </c>
      <c r="AA19" s="9">
        <f t="shared" si="8"/>
        <v>37.300000000000011</v>
      </c>
      <c r="AB19" s="8">
        <f t="shared" si="9"/>
        <v>510</v>
      </c>
      <c r="AC19" s="10">
        <f t="shared" si="10"/>
        <v>2617.6000000000004</v>
      </c>
      <c r="AE19" s="7">
        <f t="shared" si="13"/>
        <v>0.2857142857142857</v>
      </c>
      <c r="AF19" s="6">
        <f t="shared" ref="AF19:AN19" si="36">AVERAGE(T16:T22)</f>
        <v>11.571428571428571</v>
      </c>
      <c r="AG19" s="7">
        <f t="shared" si="36"/>
        <v>0.14285714285714285</v>
      </c>
      <c r="AH19" s="6">
        <f t="shared" si="36"/>
        <v>10.857142857142858</v>
      </c>
      <c r="AI19" s="7">
        <f t="shared" si="36"/>
        <v>2.8142857142857145</v>
      </c>
      <c r="AJ19" s="6">
        <f t="shared" si="36"/>
        <v>949.28571428571433</v>
      </c>
      <c r="AK19" s="7">
        <f t="shared" si="36"/>
        <v>13.071428571428573</v>
      </c>
      <c r="AL19" s="6">
        <f t="shared" si="36"/>
        <v>1152.5714285714287</v>
      </c>
      <c r="AM19" s="7">
        <f t="shared" si="36"/>
        <v>36.799999999999997</v>
      </c>
      <c r="AN19" s="6">
        <f t="shared" si="36"/>
        <v>502.28571428571428</v>
      </c>
      <c r="AP19" s="3">
        <f t="shared" si="12"/>
        <v>5.3792361484669175E-3</v>
      </c>
      <c r="AQ19" s="5">
        <f t="shared" si="15"/>
        <v>4.4055259436527787E-3</v>
      </c>
      <c r="AR19" s="3">
        <f t="shared" si="16"/>
        <v>2.6896180742334587E-3</v>
      </c>
      <c r="AS19" s="5">
        <f t="shared" si="17"/>
        <v>4.1335798977482864E-3</v>
      </c>
      <c r="AT19" s="3">
        <f t="shared" si="18"/>
        <v>5.2985476062399145E-2</v>
      </c>
      <c r="AU19" s="5">
        <f t="shared" si="19"/>
        <v>0.36141629500707056</v>
      </c>
      <c r="AV19" s="3">
        <f t="shared" si="20"/>
        <v>0.24610005379236152</v>
      </c>
      <c r="AW19" s="5">
        <f t="shared" si="21"/>
        <v>0.43881213967148913</v>
      </c>
      <c r="AX19" s="3">
        <f t="shared" si="22"/>
        <v>0.6928456159225389</v>
      </c>
      <c r="AY19" s="5">
        <f t="shared" si="23"/>
        <v>0.19123245948003914</v>
      </c>
    </row>
    <row r="20" spans="1:51" x14ac:dyDescent="0.25">
      <c r="A20" s="1">
        <v>43927</v>
      </c>
      <c r="B20" t="s">
        <v>22</v>
      </c>
      <c r="C20">
        <v>2679</v>
      </c>
      <c r="D20">
        <v>33.6</v>
      </c>
      <c r="E20">
        <v>17154</v>
      </c>
      <c r="F20">
        <v>2264</v>
      </c>
      <c r="G20" s="2">
        <v>4.2</v>
      </c>
      <c r="H20" s="4">
        <v>170</v>
      </c>
      <c r="I20" s="2">
        <v>2</v>
      </c>
      <c r="J20" s="4">
        <v>159</v>
      </c>
      <c r="K20" s="2">
        <v>34.799999999999997</v>
      </c>
      <c r="L20" s="4">
        <v>11788</v>
      </c>
      <c r="M20" s="2">
        <v>167.8</v>
      </c>
      <c r="N20" s="4">
        <v>14791</v>
      </c>
      <c r="O20" s="2">
        <v>466.2</v>
      </c>
      <c r="P20" s="4">
        <v>6363</v>
      </c>
      <c r="Q20" s="10">
        <f t="shared" si="0"/>
        <v>33941.800000000003</v>
      </c>
      <c r="S20" s="9">
        <f t="shared" si="1"/>
        <v>0.30000000000000027</v>
      </c>
      <c r="T20" s="8">
        <f t="shared" si="11"/>
        <v>13</v>
      </c>
      <c r="U20" s="9">
        <f t="shared" si="2"/>
        <v>0.19999999999999996</v>
      </c>
      <c r="V20" s="8">
        <f t="shared" si="3"/>
        <v>15</v>
      </c>
      <c r="W20" s="9">
        <f t="shared" si="4"/>
        <v>2.6999999999999957</v>
      </c>
      <c r="X20" s="8">
        <f t="shared" si="5"/>
        <v>910</v>
      </c>
      <c r="Y20" s="9">
        <f t="shared" si="6"/>
        <v>12.900000000000006</v>
      </c>
      <c r="Z20" s="8">
        <f t="shared" si="7"/>
        <v>1142</v>
      </c>
      <c r="AA20" s="9">
        <f t="shared" si="8"/>
        <v>41.899999999999977</v>
      </c>
      <c r="AB20" s="8">
        <f t="shared" si="9"/>
        <v>571</v>
      </c>
      <c r="AC20" s="10">
        <f t="shared" si="10"/>
        <v>2708.7000000000003</v>
      </c>
      <c r="AE20" s="7">
        <f t="shared" si="13"/>
        <v>0.3</v>
      </c>
      <c r="AF20" s="6">
        <f t="shared" ref="AF20:AN20" si="37">AVERAGE(T17:T23)</f>
        <v>12</v>
      </c>
      <c r="AG20" s="7">
        <f t="shared" si="37"/>
        <v>0.14285714285714285</v>
      </c>
      <c r="AH20" s="6">
        <f t="shared" si="37"/>
        <v>11.428571428571429</v>
      </c>
      <c r="AI20" s="7">
        <f t="shared" si="37"/>
        <v>2.6999999999999997</v>
      </c>
      <c r="AJ20" s="6">
        <f t="shared" si="37"/>
        <v>911.42857142857144</v>
      </c>
      <c r="AK20" s="7">
        <f t="shared" si="37"/>
        <v>12.785714285714288</v>
      </c>
      <c r="AL20" s="6">
        <f t="shared" si="37"/>
        <v>1127.4285714285713</v>
      </c>
      <c r="AM20" s="7">
        <f t="shared" si="37"/>
        <v>37.157142857142858</v>
      </c>
      <c r="AN20" s="6">
        <f t="shared" si="37"/>
        <v>507.14285714285717</v>
      </c>
      <c r="AP20" s="3">
        <f t="shared" si="12"/>
        <v>5.6512378902045203E-3</v>
      </c>
      <c r="AQ20" s="5">
        <f t="shared" si="15"/>
        <v>4.6702991215389743E-3</v>
      </c>
      <c r="AR20" s="3">
        <f t="shared" si="16"/>
        <v>2.6910656620021526E-3</v>
      </c>
      <c r="AS20" s="5">
        <f t="shared" si="17"/>
        <v>4.4479039252752137E-3</v>
      </c>
      <c r="AT20" s="3">
        <f t="shared" si="18"/>
        <v>5.086114101184068E-2</v>
      </c>
      <c r="AU20" s="5">
        <f t="shared" si="19"/>
        <v>0.3547203380406983</v>
      </c>
      <c r="AV20" s="3">
        <f t="shared" si="20"/>
        <v>0.24085037674919271</v>
      </c>
      <c r="AW20" s="5">
        <f t="shared" si="21"/>
        <v>0.43878572222839979</v>
      </c>
      <c r="AX20" s="3">
        <f t="shared" si="22"/>
        <v>0.6999461786867599</v>
      </c>
      <c r="AY20" s="5">
        <f t="shared" si="23"/>
        <v>0.19737573668408762</v>
      </c>
    </row>
    <row r="21" spans="1:51" x14ac:dyDescent="0.25">
      <c r="A21" s="1">
        <v>43928</v>
      </c>
      <c r="B21" t="s">
        <v>22</v>
      </c>
      <c r="C21">
        <v>2744</v>
      </c>
      <c r="D21">
        <v>34.1</v>
      </c>
      <c r="E21">
        <v>17814</v>
      </c>
      <c r="F21">
        <v>2472</v>
      </c>
      <c r="G21" s="2">
        <v>4.5999999999999996</v>
      </c>
      <c r="H21" s="4">
        <v>186</v>
      </c>
      <c r="I21" s="2">
        <v>2.2000000000000002</v>
      </c>
      <c r="J21" s="4">
        <v>177</v>
      </c>
      <c r="K21" s="2">
        <v>37.700000000000003</v>
      </c>
      <c r="L21" s="4">
        <v>12775</v>
      </c>
      <c r="M21" s="2">
        <v>181.1</v>
      </c>
      <c r="N21" s="4">
        <v>15962</v>
      </c>
      <c r="O21" s="2">
        <v>505.8</v>
      </c>
      <c r="P21" s="4">
        <v>6904</v>
      </c>
      <c r="Q21" s="10">
        <f t="shared" si="0"/>
        <v>36730.800000000003</v>
      </c>
      <c r="S21" s="9">
        <f t="shared" si="1"/>
        <v>0.39999999999999947</v>
      </c>
      <c r="T21" s="8">
        <f t="shared" si="11"/>
        <v>16</v>
      </c>
      <c r="U21" s="9">
        <f t="shared" si="2"/>
        <v>0.20000000000000018</v>
      </c>
      <c r="V21" s="8">
        <f t="shared" si="3"/>
        <v>18</v>
      </c>
      <c r="W21" s="9">
        <f t="shared" si="4"/>
        <v>2.9000000000000057</v>
      </c>
      <c r="X21" s="8">
        <f t="shared" si="5"/>
        <v>987</v>
      </c>
      <c r="Y21" s="9">
        <f t="shared" si="6"/>
        <v>13.299999999999983</v>
      </c>
      <c r="Z21" s="8">
        <f t="shared" si="7"/>
        <v>1171</v>
      </c>
      <c r="AA21" s="9">
        <f t="shared" si="8"/>
        <v>39.600000000000023</v>
      </c>
      <c r="AB21" s="8">
        <f t="shared" si="9"/>
        <v>541</v>
      </c>
      <c r="AC21" s="10">
        <f t="shared" si="10"/>
        <v>2788.9999999999995</v>
      </c>
      <c r="AE21" s="7">
        <f t="shared" si="13"/>
        <v>0.2857142857142857</v>
      </c>
      <c r="AF21" s="6">
        <f t="shared" ref="AF21:AN21" si="38">AVERAGE(T18:T24)</f>
        <v>11.571428571428571</v>
      </c>
      <c r="AG21" s="7">
        <f t="shared" si="38"/>
        <v>0.14285714285714285</v>
      </c>
      <c r="AH21" s="6">
        <f t="shared" si="38"/>
        <v>11.428571428571429</v>
      </c>
      <c r="AI21" s="7">
        <f t="shared" si="38"/>
        <v>2.628571428571429</v>
      </c>
      <c r="AJ21" s="6">
        <f t="shared" si="38"/>
        <v>890.57142857142856</v>
      </c>
      <c r="AK21" s="7">
        <f t="shared" si="38"/>
        <v>12.328571428571431</v>
      </c>
      <c r="AL21" s="6">
        <f t="shared" si="38"/>
        <v>1087</v>
      </c>
      <c r="AM21" s="7">
        <f t="shared" si="38"/>
        <v>37.900000000000013</v>
      </c>
      <c r="AN21" s="6">
        <f t="shared" si="38"/>
        <v>517.42857142857144</v>
      </c>
      <c r="AP21" s="3">
        <f t="shared" si="12"/>
        <v>5.3619302949061646E-3</v>
      </c>
      <c r="AQ21" s="5">
        <f t="shared" si="15"/>
        <v>4.5954839441733801E-3</v>
      </c>
      <c r="AR21" s="3">
        <f t="shared" si="16"/>
        <v>2.6809651474530823E-3</v>
      </c>
      <c r="AS21" s="5">
        <f t="shared" si="17"/>
        <v>4.5387495744922271E-3</v>
      </c>
      <c r="AT21" s="3">
        <f t="shared" si="18"/>
        <v>4.9329758713136725E-2</v>
      </c>
      <c r="AU21" s="5">
        <f t="shared" si="19"/>
        <v>0.35368206059230684</v>
      </c>
      <c r="AV21" s="3">
        <f t="shared" si="20"/>
        <v>0.23136729222520105</v>
      </c>
      <c r="AW21" s="5">
        <f t="shared" si="21"/>
        <v>0.43169181890389197</v>
      </c>
      <c r="AX21" s="3">
        <f t="shared" si="22"/>
        <v>0.711260053619303</v>
      </c>
      <c r="AY21" s="5">
        <f t="shared" si="23"/>
        <v>0.2054918869851356</v>
      </c>
    </row>
    <row r="22" spans="1:51" x14ac:dyDescent="0.25">
      <c r="A22" s="1">
        <v>43929</v>
      </c>
      <c r="B22" t="s">
        <v>22</v>
      </c>
      <c r="C22">
        <v>2619</v>
      </c>
      <c r="D22">
        <v>33.299999999999898</v>
      </c>
      <c r="E22">
        <v>18152</v>
      </c>
      <c r="F22">
        <v>2561</v>
      </c>
      <c r="G22" s="2">
        <v>4.7</v>
      </c>
      <c r="H22" s="4">
        <v>190</v>
      </c>
      <c r="I22" s="2">
        <v>2.4</v>
      </c>
      <c r="J22" s="4">
        <v>187</v>
      </c>
      <c r="K22" s="2">
        <v>40.6</v>
      </c>
      <c r="L22" s="4">
        <v>13731</v>
      </c>
      <c r="M22" s="2">
        <v>193.8</v>
      </c>
      <c r="N22" s="4">
        <v>17085</v>
      </c>
      <c r="O22" s="2">
        <v>543.4</v>
      </c>
      <c r="P22" s="4">
        <v>7417</v>
      </c>
      <c r="Q22" s="10">
        <f t="shared" si="0"/>
        <v>39390.199999999997</v>
      </c>
      <c r="S22" s="9">
        <f t="shared" si="1"/>
        <v>0.10000000000000053</v>
      </c>
      <c r="T22" s="8">
        <f t="shared" si="11"/>
        <v>4</v>
      </c>
      <c r="U22" s="9">
        <f t="shared" si="2"/>
        <v>0.19999999999999973</v>
      </c>
      <c r="V22" s="8">
        <f t="shared" si="3"/>
        <v>10</v>
      </c>
      <c r="W22" s="9">
        <f t="shared" si="4"/>
        <v>2.8999999999999986</v>
      </c>
      <c r="X22" s="8">
        <f t="shared" si="5"/>
        <v>956</v>
      </c>
      <c r="Y22" s="9">
        <f t="shared" si="6"/>
        <v>12.700000000000017</v>
      </c>
      <c r="Z22" s="8">
        <f t="shared" si="7"/>
        <v>1123</v>
      </c>
      <c r="AA22" s="9">
        <f t="shared" si="8"/>
        <v>37.599999999999966</v>
      </c>
      <c r="AB22" s="8">
        <f t="shared" si="9"/>
        <v>513</v>
      </c>
      <c r="AC22" s="10">
        <f t="shared" si="10"/>
        <v>2659.4</v>
      </c>
      <c r="AE22" s="7">
        <f t="shared" si="13"/>
        <v>0.3</v>
      </c>
      <c r="AF22" s="6">
        <f t="shared" ref="AF22:AN22" si="39">AVERAGE(T19:T25)</f>
        <v>12</v>
      </c>
      <c r="AG22" s="7">
        <f t="shared" si="39"/>
        <v>0.14285714285714288</v>
      </c>
      <c r="AH22" s="6">
        <f t="shared" si="39"/>
        <v>11.428571428571429</v>
      </c>
      <c r="AI22" s="7">
        <f t="shared" si="39"/>
        <v>2.5285714285714289</v>
      </c>
      <c r="AJ22" s="6">
        <f t="shared" si="39"/>
        <v>857.85714285714289</v>
      </c>
      <c r="AK22" s="7">
        <f t="shared" si="39"/>
        <v>11.757142857142854</v>
      </c>
      <c r="AL22" s="6">
        <f t="shared" si="39"/>
        <v>1035.7142857142858</v>
      </c>
      <c r="AM22" s="7">
        <f t="shared" si="39"/>
        <v>37.414285714285711</v>
      </c>
      <c r="AN22" s="6">
        <f t="shared" si="39"/>
        <v>510.85714285714283</v>
      </c>
      <c r="AP22" s="3">
        <f t="shared" si="12"/>
        <v>5.7534246575342467E-3</v>
      </c>
      <c r="AQ22" s="5">
        <f t="shared" si="15"/>
        <v>4.9426301853486322E-3</v>
      </c>
      <c r="AR22" s="3">
        <f t="shared" si="16"/>
        <v>2.7397260273972607E-3</v>
      </c>
      <c r="AS22" s="5">
        <f t="shared" si="17"/>
        <v>4.7072668431891737E-3</v>
      </c>
      <c r="AT22" s="3">
        <f t="shared" si="18"/>
        <v>4.849315068493152E-2</v>
      </c>
      <c r="AU22" s="5">
        <f t="shared" si="19"/>
        <v>0.35333921741688734</v>
      </c>
      <c r="AV22" s="3">
        <f t="shared" si="20"/>
        <v>0.2254794520547945</v>
      </c>
      <c r="AW22" s="5">
        <f t="shared" si="21"/>
        <v>0.42659605766401887</v>
      </c>
      <c r="AX22" s="3">
        <f t="shared" si="22"/>
        <v>0.71753424657534248</v>
      </c>
      <c r="AY22" s="5">
        <f t="shared" si="23"/>
        <v>0.21041482789055604</v>
      </c>
    </row>
    <row r="23" spans="1:51" x14ac:dyDescent="0.25">
      <c r="A23" s="1">
        <v>43930</v>
      </c>
      <c r="B23" t="s">
        <v>22</v>
      </c>
      <c r="C23">
        <v>2340</v>
      </c>
      <c r="D23">
        <v>32.200000000000003</v>
      </c>
      <c r="E23">
        <v>18423</v>
      </c>
      <c r="F23">
        <v>2546</v>
      </c>
      <c r="G23" s="2">
        <v>5</v>
      </c>
      <c r="H23" s="4">
        <v>202</v>
      </c>
      <c r="I23" s="2">
        <v>2.5</v>
      </c>
      <c r="J23" s="4">
        <v>199</v>
      </c>
      <c r="K23" s="2">
        <v>42.8</v>
      </c>
      <c r="L23" s="4">
        <v>14483</v>
      </c>
      <c r="M23" s="2">
        <v>205.3</v>
      </c>
      <c r="N23" s="4">
        <v>18098</v>
      </c>
      <c r="O23" s="2">
        <v>582.5</v>
      </c>
      <c r="P23" s="4">
        <v>7951</v>
      </c>
      <c r="Q23" s="10">
        <f t="shared" si="0"/>
        <v>41766.1</v>
      </c>
      <c r="S23" s="9">
        <f t="shared" si="1"/>
        <v>0.29999999999999982</v>
      </c>
      <c r="T23" s="8">
        <f t="shared" si="11"/>
        <v>12</v>
      </c>
      <c r="U23" s="9">
        <f t="shared" si="2"/>
        <v>0.10000000000000009</v>
      </c>
      <c r="V23" s="8">
        <f t="shared" si="3"/>
        <v>12</v>
      </c>
      <c r="W23" s="9">
        <f t="shared" si="4"/>
        <v>2.1999999999999957</v>
      </c>
      <c r="X23" s="8">
        <f t="shared" si="5"/>
        <v>752</v>
      </c>
      <c r="Y23" s="9">
        <f t="shared" si="6"/>
        <v>11.5</v>
      </c>
      <c r="Z23" s="8">
        <f t="shared" si="7"/>
        <v>1013</v>
      </c>
      <c r="AA23" s="9">
        <f t="shared" si="8"/>
        <v>39.100000000000023</v>
      </c>
      <c r="AB23" s="8">
        <f t="shared" si="9"/>
        <v>534</v>
      </c>
      <c r="AC23" s="10">
        <f t="shared" si="10"/>
        <v>2375.9</v>
      </c>
      <c r="AE23" s="7">
        <f t="shared" si="13"/>
        <v>0.25714285714285717</v>
      </c>
      <c r="AF23" s="6">
        <f t="shared" ref="AF23:AN23" si="40">AVERAGE(T20:T26)</f>
        <v>10.428571428571429</v>
      </c>
      <c r="AG23" s="7">
        <f t="shared" si="40"/>
        <v>0.14285714285714282</v>
      </c>
      <c r="AH23" s="6">
        <f t="shared" si="40"/>
        <v>11.142857142857142</v>
      </c>
      <c r="AI23" s="7">
        <f t="shared" si="40"/>
        <v>2.3857142857142852</v>
      </c>
      <c r="AJ23" s="6">
        <f t="shared" si="40"/>
        <v>807.42857142857144</v>
      </c>
      <c r="AK23" s="7">
        <f t="shared" si="40"/>
        <v>11.185714285714283</v>
      </c>
      <c r="AL23" s="6">
        <f t="shared" si="40"/>
        <v>986.57142857142856</v>
      </c>
      <c r="AM23" s="7">
        <f t="shared" si="40"/>
        <v>36.514285714285712</v>
      </c>
      <c r="AN23" s="6">
        <f t="shared" si="40"/>
        <v>498.42857142857144</v>
      </c>
      <c r="AP23" s="3">
        <f t="shared" si="12"/>
        <v>5.0933786078098484E-3</v>
      </c>
      <c r="AQ23" s="5">
        <f t="shared" si="15"/>
        <v>4.5067292258303493E-3</v>
      </c>
      <c r="AR23" s="3">
        <f t="shared" si="16"/>
        <v>2.8296547821165812E-3</v>
      </c>
      <c r="AS23" s="5">
        <f t="shared" si="17"/>
        <v>4.815409309791332E-3</v>
      </c>
      <c r="AT23" s="3">
        <f t="shared" si="18"/>
        <v>4.7255234861346911E-2</v>
      </c>
      <c r="AU23" s="5">
        <f t="shared" si="19"/>
        <v>0.34893196690949502</v>
      </c>
      <c r="AV23" s="3">
        <f t="shared" si="20"/>
        <v>0.22156196943972833</v>
      </c>
      <c r="AW23" s="5">
        <f t="shared" si="21"/>
        <v>0.42634893196690948</v>
      </c>
      <c r="AX23" s="3">
        <f t="shared" si="22"/>
        <v>0.72325976230899836</v>
      </c>
      <c r="AY23" s="5">
        <f t="shared" si="23"/>
        <v>0.21539696258797383</v>
      </c>
    </row>
    <row r="24" spans="1:51" x14ac:dyDescent="0.25">
      <c r="A24" s="1">
        <v>43931</v>
      </c>
      <c r="B24" t="s">
        <v>22</v>
      </c>
      <c r="C24">
        <v>2196</v>
      </c>
      <c r="D24">
        <v>31.6</v>
      </c>
      <c r="E24">
        <v>18669</v>
      </c>
      <c r="F24">
        <v>2820</v>
      </c>
      <c r="G24" s="2">
        <v>5.2</v>
      </c>
      <c r="H24" s="4">
        <v>212</v>
      </c>
      <c r="I24" s="2">
        <v>2.6</v>
      </c>
      <c r="J24" s="4">
        <v>208</v>
      </c>
      <c r="K24" s="2">
        <v>45.1</v>
      </c>
      <c r="L24" s="4">
        <v>15256</v>
      </c>
      <c r="M24" s="2">
        <v>215.5</v>
      </c>
      <c r="N24" s="4">
        <v>18994</v>
      </c>
      <c r="O24" s="2">
        <v>617.70000000000005</v>
      </c>
      <c r="P24" s="4">
        <v>8432</v>
      </c>
      <c r="Q24" s="10">
        <f t="shared" si="0"/>
        <v>43982.899999999994</v>
      </c>
      <c r="S24" s="9">
        <f t="shared" si="1"/>
        <v>0.20000000000000018</v>
      </c>
      <c r="T24" s="8">
        <f t="shared" si="11"/>
        <v>10</v>
      </c>
      <c r="U24" s="9">
        <f t="shared" si="2"/>
        <v>0.10000000000000009</v>
      </c>
      <c r="V24" s="8">
        <f t="shared" si="3"/>
        <v>9</v>
      </c>
      <c r="W24" s="9">
        <f t="shared" si="4"/>
        <v>2.3000000000000043</v>
      </c>
      <c r="X24" s="8">
        <f t="shared" si="5"/>
        <v>773</v>
      </c>
      <c r="Y24" s="9">
        <f t="shared" si="6"/>
        <v>10.199999999999989</v>
      </c>
      <c r="Z24" s="8">
        <f t="shared" si="7"/>
        <v>896</v>
      </c>
      <c r="AA24" s="9">
        <f t="shared" si="8"/>
        <v>35.200000000000045</v>
      </c>
      <c r="AB24" s="8">
        <f t="shared" si="9"/>
        <v>481</v>
      </c>
      <c r="AC24" s="10">
        <f t="shared" si="10"/>
        <v>2216.8000000000002</v>
      </c>
      <c r="AE24" s="7">
        <f t="shared" si="13"/>
        <v>0.22857142857142851</v>
      </c>
      <c r="AF24" s="6">
        <f t="shared" ref="AF24:AN24" si="41">AVERAGE(T21:T27)</f>
        <v>9.1428571428571423</v>
      </c>
      <c r="AG24" s="7">
        <f t="shared" si="41"/>
        <v>0.12857142857142856</v>
      </c>
      <c r="AH24" s="6">
        <f t="shared" si="41"/>
        <v>10.142857142857142</v>
      </c>
      <c r="AI24" s="7">
        <f t="shared" si="41"/>
        <v>2.2571428571428576</v>
      </c>
      <c r="AJ24" s="6">
        <f t="shared" si="41"/>
        <v>764.57142857142856</v>
      </c>
      <c r="AK24" s="7">
        <f t="shared" si="41"/>
        <v>10.699999999999998</v>
      </c>
      <c r="AL24" s="6">
        <f t="shared" si="41"/>
        <v>943</v>
      </c>
      <c r="AM24" s="7">
        <f t="shared" si="41"/>
        <v>34.971428571428575</v>
      </c>
      <c r="AN24" s="6">
        <f t="shared" si="41"/>
        <v>477.42857142857144</v>
      </c>
      <c r="AP24" s="3">
        <f t="shared" si="12"/>
        <v>4.7337278106508859E-3</v>
      </c>
      <c r="AQ24" s="5">
        <f t="shared" si="15"/>
        <v>4.1477640959170442E-3</v>
      </c>
      <c r="AR24" s="3">
        <f t="shared" si="16"/>
        <v>2.6627218934911238E-3</v>
      </c>
      <c r="AS24" s="5">
        <f t="shared" si="17"/>
        <v>4.6014257939079716E-3</v>
      </c>
      <c r="AT24" s="3">
        <f t="shared" si="18"/>
        <v>4.6745562130177519E-2</v>
      </c>
      <c r="AU24" s="5">
        <f t="shared" si="19"/>
        <v>0.34685677252106289</v>
      </c>
      <c r="AV24" s="3">
        <f t="shared" si="20"/>
        <v>0.2215976331360946</v>
      </c>
      <c r="AW24" s="5">
        <f t="shared" si="21"/>
        <v>0.42780298120544397</v>
      </c>
      <c r="AX24" s="3">
        <f t="shared" si="22"/>
        <v>0.72426035502958575</v>
      </c>
      <c r="AY24" s="5">
        <f t="shared" si="23"/>
        <v>0.21659105638366818</v>
      </c>
    </row>
    <row r="25" spans="1:51" x14ac:dyDescent="0.25">
      <c r="A25" s="1">
        <v>43932</v>
      </c>
      <c r="B25" t="s">
        <v>22</v>
      </c>
      <c r="C25">
        <v>1955</v>
      </c>
      <c r="D25">
        <v>30.399999999999899</v>
      </c>
      <c r="E25">
        <v>18604</v>
      </c>
      <c r="F25">
        <v>2865</v>
      </c>
      <c r="G25" s="2">
        <v>5.5</v>
      </c>
      <c r="H25" s="4">
        <v>222</v>
      </c>
      <c r="I25" s="2">
        <v>2.7</v>
      </c>
      <c r="J25" s="4">
        <v>214</v>
      </c>
      <c r="K25" s="2">
        <v>47.1</v>
      </c>
      <c r="L25" s="4">
        <v>15951</v>
      </c>
      <c r="M25" s="2">
        <v>224.7</v>
      </c>
      <c r="N25" s="4">
        <v>19805</v>
      </c>
      <c r="O25" s="2">
        <v>648.9</v>
      </c>
      <c r="P25" s="4">
        <v>8858</v>
      </c>
      <c r="Q25" s="10">
        <f t="shared" si="0"/>
        <v>45973.4</v>
      </c>
      <c r="S25" s="9">
        <f t="shared" si="1"/>
        <v>0.29999999999999982</v>
      </c>
      <c r="T25" s="8">
        <f t="shared" si="11"/>
        <v>10</v>
      </c>
      <c r="U25" s="9">
        <f t="shared" si="2"/>
        <v>0.10000000000000009</v>
      </c>
      <c r="V25" s="8">
        <f t="shared" si="3"/>
        <v>6</v>
      </c>
      <c r="W25" s="9">
        <f t="shared" si="4"/>
        <v>2</v>
      </c>
      <c r="X25" s="8">
        <f t="shared" si="5"/>
        <v>695</v>
      </c>
      <c r="Y25" s="9">
        <f t="shared" si="6"/>
        <v>9.1999999999999886</v>
      </c>
      <c r="Z25" s="8">
        <f t="shared" si="7"/>
        <v>811</v>
      </c>
      <c r="AA25" s="9">
        <f t="shared" si="8"/>
        <v>31.199999999999932</v>
      </c>
      <c r="AB25" s="8">
        <f t="shared" si="9"/>
        <v>426</v>
      </c>
      <c r="AC25" s="10">
        <f t="shared" si="10"/>
        <v>1990.5</v>
      </c>
      <c r="AE25" s="7">
        <f t="shared" si="13"/>
        <v>0.21428571428571427</v>
      </c>
      <c r="AF25" s="6">
        <f t="shared" ref="AF25:AN25" si="42">AVERAGE(T22:T28)</f>
        <v>8.5714285714285712</v>
      </c>
      <c r="AG25" s="7">
        <f t="shared" si="42"/>
        <v>0.11428571428571425</v>
      </c>
      <c r="AH25" s="6">
        <f t="shared" si="42"/>
        <v>8.1428571428571423</v>
      </c>
      <c r="AI25" s="7">
        <f t="shared" si="42"/>
        <v>2.1285714285714286</v>
      </c>
      <c r="AJ25" s="6">
        <f t="shared" si="42"/>
        <v>719</v>
      </c>
      <c r="AK25" s="7">
        <f t="shared" si="42"/>
        <v>10.057142857142859</v>
      </c>
      <c r="AL25" s="6">
        <f t="shared" si="42"/>
        <v>887.14285714285711</v>
      </c>
      <c r="AM25" s="7">
        <f t="shared" si="42"/>
        <v>33.428571428571423</v>
      </c>
      <c r="AN25" s="6">
        <f t="shared" si="42"/>
        <v>456.28571428571428</v>
      </c>
      <c r="AP25" s="3">
        <f t="shared" si="12"/>
        <v>4.6641791044776124E-3</v>
      </c>
      <c r="AQ25" s="5">
        <f t="shared" si="15"/>
        <v>4.1225779854335582E-3</v>
      </c>
      <c r="AR25" s="3">
        <f t="shared" si="16"/>
        <v>2.4875621890547259E-3</v>
      </c>
      <c r="AS25" s="5">
        <f t="shared" si="17"/>
        <v>3.9164490861618804E-3</v>
      </c>
      <c r="AT25" s="3">
        <f t="shared" si="18"/>
        <v>4.6330845771144283E-2</v>
      </c>
      <c r="AU25" s="5">
        <f t="shared" si="19"/>
        <v>0.34581558334478496</v>
      </c>
      <c r="AV25" s="3">
        <f t="shared" si="20"/>
        <v>0.21890547263681598</v>
      </c>
      <c r="AW25" s="5">
        <f t="shared" si="21"/>
        <v>0.42668682149237325</v>
      </c>
      <c r="AX25" s="3">
        <f t="shared" si="22"/>
        <v>0.72761194029850751</v>
      </c>
      <c r="AY25" s="5">
        <f t="shared" si="23"/>
        <v>0.21945856809124642</v>
      </c>
    </row>
    <row r="26" spans="1:51" x14ac:dyDescent="0.25">
      <c r="A26" s="1">
        <v>43933</v>
      </c>
      <c r="B26" t="s">
        <v>22</v>
      </c>
      <c r="C26">
        <v>1791</v>
      </c>
      <c r="D26">
        <v>29</v>
      </c>
      <c r="E26">
        <v>18974</v>
      </c>
      <c r="F26">
        <v>2881</v>
      </c>
      <c r="G26" s="2">
        <v>5.7</v>
      </c>
      <c r="H26" s="4">
        <v>230</v>
      </c>
      <c r="I26" s="2">
        <v>2.8</v>
      </c>
      <c r="J26" s="4">
        <v>222</v>
      </c>
      <c r="K26" s="2">
        <v>48.8</v>
      </c>
      <c r="L26" s="4">
        <v>16530</v>
      </c>
      <c r="M26" s="2">
        <v>233.2</v>
      </c>
      <c r="N26" s="4">
        <v>20555</v>
      </c>
      <c r="O26" s="2">
        <v>679.9</v>
      </c>
      <c r="P26" s="4">
        <v>9281</v>
      </c>
      <c r="Q26" s="10">
        <f t="shared" si="0"/>
        <v>47782.700000000004</v>
      </c>
      <c r="S26" s="9">
        <f t="shared" si="1"/>
        <v>0.20000000000000018</v>
      </c>
      <c r="T26" s="8">
        <f t="shared" si="11"/>
        <v>8</v>
      </c>
      <c r="U26" s="9">
        <f t="shared" si="2"/>
        <v>9.9999999999999645E-2</v>
      </c>
      <c r="V26" s="8">
        <f t="shared" si="3"/>
        <v>8</v>
      </c>
      <c r="W26" s="9">
        <f t="shared" si="4"/>
        <v>1.6999999999999957</v>
      </c>
      <c r="X26" s="8">
        <f t="shared" si="5"/>
        <v>579</v>
      </c>
      <c r="Y26" s="9">
        <f t="shared" si="6"/>
        <v>8.5</v>
      </c>
      <c r="Z26" s="8">
        <f t="shared" si="7"/>
        <v>750</v>
      </c>
      <c r="AA26" s="9">
        <f t="shared" si="8"/>
        <v>31</v>
      </c>
      <c r="AB26" s="8">
        <f t="shared" si="9"/>
        <v>423</v>
      </c>
      <c r="AC26" s="10">
        <f t="shared" si="10"/>
        <v>1809.3</v>
      </c>
      <c r="AE26" s="7">
        <f t="shared" si="13"/>
        <v>0.24285714285714288</v>
      </c>
      <c r="AF26" s="6">
        <f t="shared" ref="AF26:AN26" si="43">AVERAGE(T23:T29)</f>
        <v>9.8571428571428577</v>
      </c>
      <c r="AG26" s="7">
        <f t="shared" si="43"/>
        <v>8.5714285714285729E-2</v>
      </c>
      <c r="AH26" s="6">
        <f t="shared" si="43"/>
        <v>7.5714285714285712</v>
      </c>
      <c r="AI26" s="7">
        <f t="shared" si="43"/>
        <v>1.9571428571428566</v>
      </c>
      <c r="AJ26" s="6">
        <f t="shared" si="43"/>
        <v>665.57142857142856</v>
      </c>
      <c r="AK26" s="7">
        <f t="shared" si="43"/>
        <v>9.2857142857142865</v>
      </c>
      <c r="AL26" s="6">
        <f t="shared" si="43"/>
        <v>817.71428571428567</v>
      </c>
      <c r="AM26" s="7">
        <f t="shared" si="43"/>
        <v>31.82857142857144</v>
      </c>
      <c r="AN26" s="6">
        <f t="shared" si="43"/>
        <v>434.42857142857144</v>
      </c>
      <c r="AP26" s="3">
        <f t="shared" si="12"/>
        <v>5.5957867017774844E-3</v>
      </c>
      <c r="AQ26" s="5">
        <f t="shared" si="15"/>
        <v>5.0937546139081646E-3</v>
      </c>
      <c r="AR26" s="3">
        <f t="shared" si="16"/>
        <v>1.974983541803818E-3</v>
      </c>
      <c r="AS26" s="5">
        <f t="shared" si="17"/>
        <v>3.9125941237265604E-3</v>
      </c>
      <c r="AT26" s="3">
        <f t="shared" si="18"/>
        <v>4.5095457537853829E-2</v>
      </c>
      <c r="AU26" s="5">
        <f t="shared" si="19"/>
        <v>0.34393917023475562</v>
      </c>
      <c r="AV26" s="3">
        <f t="shared" si="20"/>
        <v>0.21395655036208028</v>
      </c>
      <c r="AW26" s="5">
        <f t="shared" si="21"/>
        <v>0.42256016536246854</v>
      </c>
      <c r="AX26" s="3">
        <f t="shared" si="22"/>
        <v>0.73337722185648457</v>
      </c>
      <c r="AY26" s="5">
        <f t="shared" si="23"/>
        <v>0.224494315665141</v>
      </c>
    </row>
    <row r="27" spans="1:51" x14ac:dyDescent="0.25">
      <c r="A27" s="1">
        <v>43934</v>
      </c>
      <c r="B27" t="s">
        <v>22</v>
      </c>
      <c r="C27">
        <v>1912</v>
      </c>
      <c r="D27">
        <v>27.6</v>
      </c>
      <c r="E27">
        <v>18621</v>
      </c>
      <c r="F27">
        <v>2872</v>
      </c>
      <c r="G27" s="2">
        <v>5.8</v>
      </c>
      <c r="H27" s="4">
        <v>234</v>
      </c>
      <c r="I27" s="2">
        <v>2.9</v>
      </c>
      <c r="J27" s="4">
        <v>230</v>
      </c>
      <c r="K27" s="2">
        <v>50.6</v>
      </c>
      <c r="L27" s="4">
        <v>17140</v>
      </c>
      <c r="M27" s="2">
        <v>242.7</v>
      </c>
      <c r="N27" s="4">
        <v>21392</v>
      </c>
      <c r="O27" s="2">
        <v>711</v>
      </c>
      <c r="P27" s="4">
        <v>9705</v>
      </c>
      <c r="Q27" s="10">
        <f t="shared" si="0"/>
        <v>49708.2</v>
      </c>
      <c r="S27" s="9">
        <f t="shared" si="1"/>
        <v>9.9999999999999645E-2</v>
      </c>
      <c r="T27" s="8">
        <f t="shared" si="11"/>
        <v>4</v>
      </c>
      <c r="U27" s="9">
        <f t="shared" si="2"/>
        <v>0.10000000000000009</v>
      </c>
      <c r="V27" s="8">
        <f t="shared" si="3"/>
        <v>8</v>
      </c>
      <c r="W27" s="9">
        <f t="shared" si="4"/>
        <v>1.8000000000000043</v>
      </c>
      <c r="X27" s="8">
        <f t="shared" si="5"/>
        <v>610</v>
      </c>
      <c r="Y27" s="9">
        <f t="shared" si="6"/>
        <v>9.5</v>
      </c>
      <c r="Z27" s="8">
        <f t="shared" si="7"/>
        <v>837</v>
      </c>
      <c r="AA27" s="9">
        <f t="shared" si="8"/>
        <v>31.100000000000023</v>
      </c>
      <c r="AB27" s="8">
        <f t="shared" si="9"/>
        <v>424</v>
      </c>
      <c r="AC27" s="10">
        <f t="shared" si="10"/>
        <v>1925.5</v>
      </c>
      <c r="AE27" s="7">
        <f t="shared" si="13"/>
        <v>0.24285714285714288</v>
      </c>
      <c r="AF27" s="6">
        <f t="shared" ref="AF27:AN27" si="44">AVERAGE(T24:T30)</f>
        <v>9.7142857142857135</v>
      </c>
      <c r="AG27" s="7">
        <f t="shared" si="44"/>
        <v>8.5714285714285729E-2</v>
      </c>
      <c r="AH27" s="6">
        <f t="shared" si="44"/>
        <v>6.5714285714285712</v>
      </c>
      <c r="AI27" s="7">
        <f t="shared" si="44"/>
        <v>1.9000000000000006</v>
      </c>
      <c r="AJ27" s="6">
        <f t="shared" si="44"/>
        <v>645.71428571428567</v>
      </c>
      <c r="AK27" s="7">
        <f t="shared" si="44"/>
        <v>8.7857142857142865</v>
      </c>
      <c r="AL27" s="6">
        <f t="shared" si="44"/>
        <v>773.85714285714289</v>
      </c>
      <c r="AM27" s="7">
        <f t="shared" si="44"/>
        <v>30.842857142857138</v>
      </c>
      <c r="AN27" s="6">
        <f t="shared" si="44"/>
        <v>421</v>
      </c>
      <c r="AP27" s="3">
        <f t="shared" si="12"/>
        <v>5.802047781569967E-3</v>
      </c>
      <c r="AQ27" s="5">
        <f t="shared" si="15"/>
        <v>5.2315740883212801E-3</v>
      </c>
      <c r="AR27" s="3">
        <f t="shared" si="16"/>
        <v>2.0477815699658708E-3</v>
      </c>
      <c r="AS27" s="5">
        <f t="shared" si="17"/>
        <v>3.5390060009232189E-3</v>
      </c>
      <c r="AT27" s="3">
        <f t="shared" si="18"/>
        <v>4.5392491467576811E-2</v>
      </c>
      <c r="AU27" s="5">
        <f t="shared" si="19"/>
        <v>0.34774580704723801</v>
      </c>
      <c r="AV27" s="3">
        <f t="shared" si="20"/>
        <v>0.20989761092150175</v>
      </c>
      <c r="AW27" s="5">
        <f t="shared" si="21"/>
        <v>0.41675642406524083</v>
      </c>
      <c r="AX27" s="3">
        <f t="shared" si="22"/>
        <v>0.73686006825938566</v>
      </c>
      <c r="AY27" s="5">
        <f t="shared" si="23"/>
        <v>0.22672718879827666</v>
      </c>
    </row>
    <row r="28" spans="1:51" x14ac:dyDescent="0.25">
      <c r="A28" s="1">
        <v>43935</v>
      </c>
      <c r="B28" t="s">
        <v>22</v>
      </c>
      <c r="C28">
        <v>1859</v>
      </c>
      <c r="D28">
        <v>26.1</v>
      </c>
      <c r="E28">
        <v>18552</v>
      </c>
      <c r="F28">
        <v>2849</v>
      </c>
      <c r="G28" s="2">
        <v>6.1</v>
      </c>
      <c r="H28" s="4">
        <v>246</v>
      </c>
      <c r="I28" s="2">
        <v>3</v>
      </c>
      <c r="J28" s="4">
        <v>234</v>
      </c>
      <c r="K28" s="2">
        <v>52.6</v>
      </c>
      <c r="L28" s="4">
        <v>17808</v>
      </c>
      <c r="M28" s="2">
        <v>251.5</v>
      </c>
      <c r="N28" s="4">
        <v>22172</v>
      </c>
      <c r="O28" s="2">
        <v>739.8</v>
      </c>
      <c r="P28" s="4">
        <v>10098</v>
      </c>
      <c r="Q28" s="10">
        <f t="shared" si="0"/>
        <v>51604.9</v>
      </c>
      <c r="S28" s="9">
        <f t="shared" si="1"/>
        <v>0.29999999999999982</v>
      </c>
      <c r="T28" s="8">
        <f t="shared" si="11"/>
        <v>12</v>
      </c>
      <c r="U28" s="9">
        <f t="shared" si="2"/>
        <v>0.10000000000000009</v>
      </c>
      <c r="V28" s="8">
        <f t="shared" si="3"/>
        <v>4</v>
      </c>
      <c r="W28" s="9">
        <f t="shared" si="4"/>
        <v>2</v>
      </c>
      <c r="X28" s="8">
        <f t="shared" si="5"/>
        <v>668</v>
      </c>
      <c r="Y28" s="9">
        <f t="shared" si="6"/>
        <v>8.8000000000000114</v>
      </c>
      <c r="Z28" s="8">
        <f t="shared" si="7"/>
        <v>780</v>
      </c>
      <c r="AA28" s="9">
        <f t="shared" si="8"/>
        <v>28.799999999999955</v>
      </c>
      <c r="AB28" s="8">
        <f t="shared" si="9"/>
        <v>393</v>
      </c>
      <c r="AC28" s="10">
        <f t="shared" si="10"/>
        <v>1896.7</v>
      </c>
      <c r="AE28" s="7">
        <f t="shared" si="13"/>
        <v>0.25714285714285712</v>
      </c>
      <c r="AF28" s="6">
        <f t="shared" ref="AF28:AN28" si="45">AVERAGE(T25:T31)</f>
        <v>10</v>
      </c>
      <c r="AG28" s="7">
        <f t="shared" si="45"/>
        <v>8.5714285714285729E-2</v>
      </c>
      <c r="AH28" s="6">
        <f t="shared" si="45"/>
        <v>6</v>
      </c>
      <c r="AI28" s="7">
        <f t="shared" si="45"/>
        <v>1.8142857142857136</v>
      </c>
      <c r="AJ28" s="6">
        <f t="shared" si="45"/>
        <v>614.14285714285711</v>
      </c>
      <c r="AK28" s="7">
        <f t="shared" si="45"/>
        <v>8.4571428571428555</v>
      </c>
      <c r="AL28" s="6">
        <f t="shared" si="45"/>
        <v>746</v>
      </c>
      <c r="AM28" s="7">
        <f t="shared" si="45"/>
        <v>30.014285714285702</v>
      </c>
      <c r="AN28" s="6">
        <f t="shared" si="45"/>
        <v>409.57142857142856</v>
      </c>
      <c r="AP28" s="3">
        <f t="shared" si="12"/>
        <v>6.3291139240506345E-3</v>
      </c>
      <c r="AQ28" s="5">
        <f t="shared" si="15"/>
        <v>5.5999999999999999E-3</v>
      </c>
      <c r="AR28" s="3">
        <f t="shared" si="16"/>
        <v>2.1097046413502121E-3</v>
      </c>
      <c r="AS28" s="5">
        <f t="shared" si="17"/>
        <v>3.3599999999999997E-3</v>
      </c>
      <c r="AT28" s="3">
        <f t="shared" si="18"/>
        <v>4.4655414908579466E-2</v>
      </c>
      <c r="AU28" s="5">
        <f t="shared" si="19"/>
        <v>0.34391999999999995</v>
      </c>
      <c r="AV28" s="3">
        <f t="shared" si="20"/>
        <v>0.20815752461322087</v>
      </c>
      <c r="AW28" s="5">
        <f t="shared" si="21"/>
        <v>0.41775999999999996</v>
      </c>
      <c r="AX28" s="3">
        <f t="shared" si="22"/>
        <v>0.73874824191279886</v>
      </c>
      <c r="AY28" s="5">
        <f t="shared" si="23"/>
        <v>0.22935999999999998</v>
      </c>
    </row>
    <row r="29" spans="1:51" x14ac:dyDescent="0.25">
      <c r="A29" s="1">
        <v>43936</v>
      </c>
      <c r="B29" t="s">
        <v>22</v>
      </c>
      <c r="C29">
        <v>1608</v>
      </c>
      <c r="D29">
        <v>24.3</v>
      </c>
      <c r="E29">
        <v>17934</v>
      </c>
      <c r="F29">
        <v>2847</v>
      </c>
      <c r="G29" s="2">
        <v>6.4</v>
      </c>
      <c r="H29" s="4">
        <v>259</v>
      </c>
      <c r="I29" s="2">
        <v>3</v>
      </c>
      <c r="J29" s="4">
        <v>240</v>
      </c>
      <c r="K29" s="2">
        <v>54.3</v>
      </c>
      <c r="L29" s="4">
        <v>18390</v>
      </c>
      <c r="M29" s="2">
        <v>258.8</v>
      </c>
      <c r="N29" s="4">
        <v>22809</v>
      </c>
      <c r="O29" s="2">
        <v>766.2</v>
      </c>
      <c r="P29" s="4">
        <v>10458</v>
      </c>
      <c r="Q29" s="10">
        <f t="shared" si="0"/>
        <v>53238.299999999996</v>
      </c>
      <c r="S29" s="9">
        <f t="shared" si="1"/>
        <v>0.30000000000000071</v>
      </c>
      <c r="T29" s="8">
        <f t="shared" si="11"/>
        <v>13</v>
      </c>
      <c r="U29" s="9">
        <f t="shared" si="2"/>
        <v>0</v>
      </c>
      <c r="V29" s="8">
        <f t="shared" si="3"/>
        <v>6</v>
      </c>
      <c r="W29" s="9">
        <f t="shared" si="4"/>
        <v>1.6999999999999957</v>
      </c>
      <c r="X29" s="8">
        <f t="shared" si="5"/>
        <v>582</v>
      </c>
      <c r="Y29" s="9">
        <f t="shared" si="6"/>
        <v>7.3000000000000114</v>
      </c>
      <c r="Z29" s="8">
        <f t="shared" si="7"/>
        <v>637</v>
      </c>
      <c r="AA29" s="9">
        <f t="shared" si="8"/>
        <v>26.400000000000091</v>
      </c>
      <c r="AB29" s="8">
        <f t="shared" si="9"/>
        <v>360</v>
      </c>
      <c r="AC29" s="10">
        <f t="shared" si="10"/>
        <v>1633.4</v>
      </c>
      <c r="AE29" s="7">
        <f t="shared" si="13"/>
        <v>0.24285714285714288</v>
      </c>
      <c r="AF29" s="6">
        <f t="shared" ref="AF29:AN29" si="46">AVERAGE(T26:T32)</f>
        <v>9.8571428571428577</v>
      </c>
      <c r="AG29" s="7">
        <f t="shared" si="46"/>
        <v>7.1428571428571425E-2</v>
      </c>
      <c r="AH29" s="6">
        <f t="shared" si="46"/>
        <v>5.7142857142857144</v>
      </c>
      <c r="AI29" s="7">
        <f t="shared" si="46"/>
        <v>1.7142857142857142</v>
      </c>
      <c r="AJ29" s="6">
        <f t="shared" si="46"/>
        <v>577.42857142857144</v>
      </c>
      <c r="AK29" s="7">
        <f t="shared" si="46"/>
        <v>8.171428571428569</v>
      </c>
      <c r="AL29" s="6">
        <f t="shared" si="46"/>
        <v>720</v>
      </c>
      <c r="AM29" s="7">
        <f t="shared" si="46"/>
        <v>29.014285714285716</v>
      </c>
      <c r="AN29" s="6">
        <f t="shared" si="46"/>
        <v>395.85714285714283</v>
      </c>
      <c r="AP29" s="3">
        <f t="shared" si="12"/>
        <v>6.1930783242258661E-3</v>
      </c>
      <c r="AQ29" s="5">
        <f t="shared" si="15"/>
        <v>5.7682661762247121E-3</v>
      </c>
      <c r="AR29" s="3">
        <f t="shared" si="16"/>
        <v>1.8214936247723131E-3</v>
      </c>
      <c r="AS29" s="5">
        <f t="shared" si="17"/>
        <v>3.3439224209998327E-3</v>
      </c>
      <c r="AT29" s="3">
        <f t="shared" si="18"/>
        <v>4.3715846994535512E-2</v>
      </c>
      <c r="AU29" s="5">
        <f t="shared" si="19"/>
        <v>0.33790336064203313</v>
      </c>
      <c r="AV29" s="3">
        <f t="shared" si="20"/>
        <v>0.20837887067395258</v>
      </c>
      <c r="AW29" s="5">
        <f t="shared" si="21"/>
        <v>0.42133422504597895</v>
      </c>
      <c r="AX29" s="3">
        <f t="shared" si="22"/>
        <v>0.73989071038251364</v>
      </c>
      <c r="AY29" s="5">
        <f t="shared" si="23"/>
        <v>0.2316502257147634</v>
      </c>
    </row>
    <row r="30" spans="1:51" x14ac:dyDescent="0.25">
      <c r="A30" s="1">
        <v>43937</v>
      </c>
      <c r="B30" t="s">
        <v>22</v>
      </c>
      <c r="C30">
        <v>1777</v>
      </c>
      <c r="D30">
        <v>23.3</v>
      </c>
      <c r="E30">
        <v>17783</v>
      </c>
      <c r="F30">
        <v>2838</v>
      </c>
      <c r="G30" s="2">
        <v>6.7</v>
      </c>
      <c r="H30" s="4">
        <v>270</v>
      </c>
      <c r="I30" s="2">
        <v>3.1</v>
      </c>
      <c r="J30" s="4">
        <v>245</v>
      </c>
      <c r="K30" s="2">
        <v>56.1</v>
      </c>
      <c r="L30" s="4">
        <v>19003</v>
      </c>
      <c r="M30" s="2">
        <v>266.8</v>
      </c>
      <c r="N30" s="4">
        <v>23515</v>
      </c>
      <c r="O30" s="2">
        <v>798.4</v>
      </c>
      <c r="P30" s="4">
        <v>10898</v>
      </c>
      <c r="Q30" s="10">
        <f t="shared" si="0"/>
        <v>55055.4</v>
      </c>
      <c r="S30" s="9">
        <f t="shared" si="1"/>
        <v>0.29999999999999982</v>
      </c>
      <c r="T30" s="8">
        <f t="shared" si="11"/>
        <v>11</v>
      </c>
      <c r="U30" s="9">
        <f t="shared" si="2"/>
        <v>0.10000000000000009</v>
      </c>
      <c r="V30" s="8">
        <f t="shared" si="3"/>
        <v>5</v>
      </c>
      <c r="W30" s="9">
        <f t="shared" si="4"/>
        <v>1.8000000000000043</v>
      </c>
      <c r="X30" s="8">
        <f t="shared" si="5"/>
        <v>613</v>
      </c>
      <c r="Y30" s="9">
        <f t="shared" si="6"/>
        <v>8</v>
      </c>
      <c r="Z30" s="8">
        <f t="shared" si="7"/>
        <v>706</v>
      </c>
      <c r="AA30" s="9">
        <f t="shared" si="8"/>
        <v>32.199999999999932</v>
      </c>
      <c r="AB30" s="8">
        <f t="shared" si="9"/>
        <v>440</v>
      </c>
      <c r="AC30" s="10">
        <f t="shared" si="10"/>
        <v>1817.1</v>
      </c>
      <c r="AE30" s="7">
        <f t="shared" si="13"/>
        <v>0.25714285714285712</v>
      </c>
      <c r="AF30" s="6">
        <f t="shared" ref="AF30:AN30" si="47">AVERAGE(T27:T33)</f>
        <v>10.285714285714286</v>
      </c>
      <c r="AG30" s="7">
        <f t="shared" si="47"/>
        <v>7.1428571428571425E-2</v>
      </c>
      <c r="AH30" s="6">
        <f t="shared" si="47"/>
        <v>5.4285714285714288</v>
      </c>
      <c r="AI30" s="7">
        <f t="shared" si="47"/>
        <v>1.6714285714285719</v>
      </c>
      <c r="AJ30" s="6">
        <f t="shared" si="47"/>
        <v>561.71428571428567</v>
      </c>
      <c r="AK30" s="7">
        <f t="shared" si="47"/>
        <v>8.0142857142857178</v>
      </c>
      <c r="AL30" s="6">
        <f t="shared" si="47"/>
        <v>706.71428571428567</v>
      </c>
      <c r="AM30" s="7">
        <f t="shared" si="47"/>
        <v>28.014285714285716</v>
      </c>
      <c r="AN30" s="6">
        <f t="shared" si="47"/>
        <v>382.28571428571428</v>
      </c>
      <c r="AP30" s="3">
        <f t="shared" si="12"/>
        <v>6.7618332081141987E-3</v>
      </c>
      <c r="AQ30" s="5">
        <f t="shared" si="15"/>
        <v>6.1723103300471514E-3</v>
      </c>
      <c r="AR30" s="3">
        <f t="shared" si="16"/>
        <v>1.8782870022539442E-3</v>
      </c>
      <c r="AS30" s="5">
        <f t="shared" si="17"/>
        <v>3.2576082297471076E-3</v>
      </c>
      <c r="AT30" s="3">
        <f t="shared" si="18"/>
        <v>4.3951915852742308E-2</v>
      </c>
      <c r="AU30" s="5">
        <f t="shared" si="19"/>
        <v>0.33707672524646382</v>
      </c>
      <c r="AV30" s="3">
        <f t="shared" si="20"/>
        <v>0.21074380165289264</v>
      </c>
      <c r="AW30" s="5">
        <f t="shared" si="21"/>
        <v>0.42408915559365629</v>
      </c>
      <c r="AX30" s="3">
        <f t="shared" si="22"/>
        <v>0.736664162283997</v>
      </c>
      <c r="AY30" s="5">
        <f t="shared" si="23"/>
        <v>0.22940420060008576</v>
      </c>
    </row>
    <row r="31" spans="1:51" x14ac:dyDescent="0.25">
      <c r="A31" s="1">
        <v>43938</v>
      </c>
      <c r="B31" t="s">
        <v>22</v>
      </c>
      <c r="C31">
        <v>1674</v>
      </c>
      <c r="D31">
        <v>22.3</v>
      </c>
      <c r="E31">
        <v>16728</v>
      </c>
      <c r="F31">
        <v>2780</v>
      </c>
      <c r="G31" s="2">
        <v>7</v>
      </c>
      <c r="H31" s="4">
        <v>282</v>
      </c>
      <c r="I31" s="2">
        <v>3.2</v>
      </c>
      <c r="J31" s="4">
        <v>250</v>
      </c>
      <c r="K31" s="2">
        <v>57.8</v>
      </c>
      <c r="L31" s="4">
        <v>19555</v>
      </c>
      <c r="M31" s="2">
        <v>274.7</v>
      </c>
      <c r="N31" s="4">
        <v>24216</v>
      </c>
      <c r="O31" s="2">
        <v>827.8</v>
      </c>
      <c r="P31" s="4">
        <v>11299</v>
      </c>
      <c r="Q31" s="10">
        <f t="shared" si="0"/>
        <v>56765.5</v>
      </c>
      <c r="S31" s="9">
        <f t="shared" si="1"/>
        <v>0.29999999999999982</v>
      </c>
      <c r="T31" s="8">
        <f t="shared" si="11"/>
        <v>12</v>
      </c>
      <c r="U31" s="9">
        <f t="shared" si="2"/>
        <v>0.10000000000000009</v>
      </c>
      <c r="V31" s="8">
        <f t="shared" si="3"/>
        <v>5</v>
      </c>
      <c r="W31" s="9">
        <f t="shared" si="4"/>
        <v>1.6999999999999957</v>
      </c>
      <c r="X31" s="8">
        <f t="shared" si="5"/>
        <v>552</v>
      </c>
      <c r="Y31" s="9">
        <f t="shared" si="6"/>
        <v>7.8999999999999773</v>
      </c>
      <c r="Z31" s="8">
        <f t="shared" si="7"/>
        <v>701</v>
      </c>
      <c r="AA31" s="9">
        <f t="shared" si="8"/>
        <v>29.399999999999977</v>
      </c>
      <c r="AB31" s="8">
        <f t="shared" si="9"/>
        <v>401</v>
      </c>
      <c r="AC31" s="10">
        <f t="shared" si="10"/>
        <v>1710.1</v>
      </c>
      <c r="AE31" s="7">
        <f t="shared" si="13"/>
        <v>0.25714285714285712</v>
      </c>
      <c r="AF31" s="6">
        <f t="shared" ref="AF31:AN31" si="48">AVERAGE(T28:T34)</f>
        <v>10.428571428571429</v>
      </c>
      <c r="AG31" s="7">
        <f t="shared" si="48"/>
        <v>7.1428571428571425E-2</v>
      </c>
      <c r="AH31" s="6">
        <f t="shared" si="48"/>
        <v>5.7142857142857144</v>
      </c>
      <c r="AI31" s="7">
        <f t="shared" si="48"/>
        <v>1.6142857142857139</v>
      </c>
      <c r="AJ31" s="6">
        <f t="shared" si="48"/>
        <v>543.14285714285711</v>
      </c>
      <c r="AK31" s="7">
        <f t="shared" si="48"/>
        <v>7.6857142857142877</v>
      </c>
      <c r="AL31" s="6">
        <f t="shared" si="48"/>
        <v>677</v>
      </c>
      <c r="AM31" s="7">
        <f t="shared" si="48"/>
        <v>27.68571428571428</v>
      </c>
      <c r="AN31" s="6">
        <f t="shared" si="48"/>
        <v>378</v>
      </c>
      <c r="AP31" s="3">
        <f t="shared" si="12"/>
        <v>6.8912710566615626E-3</v>
      </c>
      <c r="AQ31" s="5">
        <f t="shared" si="15"/>
        <v>6.4601769911504427E-3</v>
      </c>
      <c r="AR31" s="3">
        <f t="shared" si="16"/>
        <v>1.9142419601837675E-3</v>
      </c>
      <c r="AS31" s="5">
        <f t="shared" si="17"/>
        <v>3.5398230088495579E-3</v>
      </c>
      <c r="AT31" s="3">
        <f t="shared" si="18"/>
        <v>4.3261868300153133E-2</v>
      </c>
      <c r="AU31" s="5">
        <f t="shared" si="19"/>
        <v>0.33646017699115044</v>
      </c>
      <c r="AV31" s="3">
        <f t="shared" si="20"/>
        <v>0.20597243491577344</v>
      </c>
      <c r="AW31" s="5">
        <f t="shared" si="21"/>
        <v>0.41938053097345135</v>
      </c>
      <c r="AX31" s="3">
        <f t="shared" si="22"/>
        <v>0.74196018376722817</v>
      </c>
      <c r="AY31" s="5">
        <f t="shared" si="23"/>
        <v>0.23415929203539823</v>
      </c>
    </row>
    <row r="32" spans="1:51" x14ac:dyDescent="0.25">
      <c r="A32" s="1">
        <v>43939</v>
      </c>
      <c r="B32" t="s">
        <v>22</v>
      </c>
      <c r="C32">
        <v>1411</v>
      </c>
      <c r="D32">
        <v>21.399999999999899</v>
      </c>
      <c r="E32">
        <v>16850</v>
      </c>
      <c r="F32">
        <v>2868</v>
      </c>
      <c r="G32" s="2">
        <v>7.2</v>
      </c>
      <c r="H32" s="4">
        <v>291</v>
      </c>
      <c r="I32" s="2">
        <v>3.2</v>
      </c>
      <c r="J32" s="4">
        <v>254</v>
      </c>
      <c r="K32" s="2">
        <v>59.1</v>
      </c>
      <c r="L32" s="4">
        <v>19993</v>
      </c>
      <c r="M32" s="2">
        <v>281.89999999999998</v>
      </c>
      <c r="N32" s="4">
        <v>24845</v>
      </c>
      <c r="O32" s="2">
        <v>852</v>
      </c>
      <c r="P32" s="4">
        <v>11629</v>
      </c>
      <c r="Q32" s="10">
        <f t="shared" si="0"/>
        <v>58208.2</v>
      </c>
      <c r="S32" s="9">
        <f t="shared" si="1"/>
        <v>0.20000000000000018</v>
      </c>
      <c r="T32" s="8">
        <f t="shared" si="11"/>
        <v>9</v>
      </c>
      <c r="U32" s="9">
        <f t="shared" si="2"/>
        <v>0</v>
      </c>
      <c r="V32" s="8">
        <f t="shared" si="3"/>
        <v>4</v>
      </c>
      <c r="W32" s="9">
        <f t="shared" si="4"/>
        <v>1.3000000000000043</v>
      </c>
      <c r="X32" s="8">
        <f t="shared" si="5"/>
        <v>438</v>
      </c>
      <c r="Y32" s="9">
        <f t="shared" si="6"/>
        <v>7.1999999999999886</v>
      </c>
      <c r="Z32" s="8">
        <f t="shared" si="7"/>
        <v>629</v>
      </c>
      <c r="AA32" s="9">
        <f t="shared" si="8"/>
        <v>24.200000000000045</v>
      </c>
      <c r="AB32" s="8">
        <f t="shared" si="9"/>
        <v>330</v>
      </c>
      <c r="AC32" s="10">
        <f t="shared" si="10"/>
        <v>1442.7</v>
      </c>
      <c r="AE32" s="7">
        <f t="shared" si="13"/>
        <v>0.24285714285714288</v>
      </c>
      <c r="AF32" s="6">
        <f t="shared" ref="AF32:AN32" si="49">AVERAGE(T29:T35)</f>
        <v>9.8571428571428577</v>
      </c>
      <c r="AG32" s="7">
        <f t="shared" si="49"/>
        <v>7.1428571428571425E-2</v>
      </c>
      <c r="AH32" s="6">
        <f t="shared" si="49"/>
        <v>5.7142857142857144</v>
      </c>
      <c r="AI32" s="7">
        <f t="shared" si="49"/>
        <v>1.5142857142857145</v>
      </c>
      <c r="AJ32" s="6">
        <f t="shared" si="49"/>
        <v>512</v>
      </c>
      <c r="AK32" s="7">
        <f t="shared" si="49"/>
        <v>7.4571428571428555</v>
      </c>
      <c r="AL32" s="6">
        <f t="shared" si="49"/>
        <v>657.14285714285711</v>
      </c>
      <c r="AM32" s="7">
        <f t="shared" si="49"/>
        <v>27.557142857142871</v>
      </c>
      <c r="AN32" s="6">
        <f t="shared" si="49"/>
        <v>376.14285714285717</v>
      </c>
      <c r="AP32" s="3">
        <f t="shared" si="12"/>
        <v>6.5917022101589749E-3</v>
      </c>
      <c r="AQ32" s="5">
        <f t="shared" si="15"/>
        <v>6.3152114222954419E-3</v>
      </c>
      <c r="AR32" s="3">
        <f t="shared" si="16"/>
        <v>1.938735944164404E-3</v>
      </c>
      <c r="AS32" s="5">
        <f t="shared" si="17"/>
        <v>3.6609921288669228E-3</v>
      </c>
      <c r="AT32" s="3">
        <f t="shared" si="18"/>
        <v>4.1101202016285372E-2</v>
      </c>
      <c r="AU32" s="5">
        <f t="shared" si="19"/>
        <v>0.32802489474647628</v>
      </c>
      <c r="AV32" s="3">
        <f t="shared" si="20"/>
        <v>0.20240403257076375</v>
      </c>
      <c r="AW32" s="5">
        <f t="shared" si="21"/>
        <v>0.42101409481969609</v>
      </c>
      <c r="AX32" s="3">
        <f t="shared" si="22"/>
        <v>0.74796432725862749</v>
      </c>
      <c r="AY32" s="5">
        <f t="shared" si="23"/>
        <v>0.24098480688266521</v>
      </c>
    </row>
    <row r="33" spans="1:51" x14ac:dyDescent="0.25">
      <c r="A33" s="1">
        <v>43940</v>
      </c>
      <c r="B33" t="s">
        <v>22</v>
      </c>
      <c r="C33">
        <v>1475</v>
      </c>
      <c r="D33">
        <v>20.8</v>
      </c>
      <c r="E33">
        <v>16928</v>
      </c>
      <c r="F33">
        <v>2820</v>
      </c>
      <c r="G33" s="2">
        <v>7.5</v>
      </c>
      <c r="H33" s="4">
        <v>302</v>
      </c>
      <c r="I33" s="2">
        <v>3.3</v>
      </c>
      <c r="J33" s="4">
        <v>260</v>
      </c>
      <c r="K33" s="2">
        <v>60.5</v>
      </c>
      <c r="L33" s="4">
        <v>20462</v>
      </c>
      <c r="M33" s="2">
        <v>289.3</v>
      </c>
      <c r="N33" s="4">
        <v>25502</v>
      </c>
      <c r="O33" s="2">
        <v>876</v>
      </c>
      <c r="P33" s="4">
        <v>11957</v>
      </c>
      <c r="Q33" s="10">
        <f t="shared" si="0"/>
        <v>59712.1</v>
      </c>
      <c r="S33" s="9">
        <f t="shared" si="1"/>
        <v>0.29999999999999982</v>
      </c>
      <c r="T33" s="8">
        <f t="shared" si="11"/>
        <v>11</v>
      </c>
      <c r="U33" s="9">
        <f t="shared" si="2"/>
        <v>9.9999999999999645E-2</v>
      </c>
      <c r="V33" s="8">
        <f t="shared" si="3"/>
        <v>6</v>
      </c>
      <c r="W33" s="9">
        <f t="shared" si="4"/>
        <v>1.3999999999999986</v>
      </c>
      <c r="X33" s="8">
        <f t="shared" si="5"/>
        <v>469</v>
      </c>
      <c r="Y33" s="9">
        <f t="shared" si="6"/>
        <v>7.4000000000000341</v>
      </c>
      <c r="Z33" s="8">
        <f t="shared" si="7"/>
        <v>657</v>
      </c>
      <c r="AA33" s="9">
        <f t="shared" si="8"/>
        <v>24</v>
      </c>
      <c r="AB33" s="8">
        <f t="shared" si="9"/>
        <v>328</v>
      </c>
      <c r="AC33" s="10">
        <f t="shared" si="10"/>
        <v>1503.9</v>
      </c>
      <c r="AE33" s="7">
        <f t="shared" si="13"/>
        <v>0.21428571428571427</v>
      </c>
      <c r="AF33" s="6">
        <f t="shared" ref="AF33:AN33" si="50">AVERAGE(T30:T36)</f>
        <v>8.7142857142857135</v>
      </c>
      <c r="AG33" s="7">
        <f t="shared" si="50"/>
        <v>8.5714285714285729E-2</v>
      </c>
      <c r="AH33" s="6">
        <f t="shared" si="50"/>
        <v>6.1428571428571432</v>
      </c>
      <c r="AI33" s="7">
        <f t="shared" si="50"/>
        <v>1.4285714285714286</v>
      </c>
      <c r="AJ33" s="6">
        <f t="shared" si="50"/>
        <v>481.57142857142856</v>
      </c>
      <c r="AK33" s="7">
        <f t="shared" si="50"/>
        <v>7.3571428571428568</v>
      </c>
      <c r="AL33" s="6">
        <f t="shared" si="50"/>
        <v>649</v>
      </c>
      <c r="AM33" s="7">
        <f t="shared" si="50"/>
        <v>27.399999999999995</v>
      </c>
      <c r="AN33" s="6">
        <f t="shared" si="50"/>
        <v>374</v>
      </c>
      <c r="AP33" s="3">
        <f t="shared" si="12"/>
        <v>5.8731401722787787E-3</v>
      </c>
      <c r="AQ33" s="5">
        <f t="shared" si="15"/>
        <v>5.7352388115833016E-3</v>
      </c>
      <c r="AR33" s="3">
        <f t="shared" si="16"/>
        <v>2.349256068911512E-3</v>
      </c>
      <c r="AS33" s="5">
        <f t="shared" si="17"/>
        <v>4.0428732606242954E-3</v>
      </c>
      <c r="AT33" s="3">
        <f t="shared" si="18"/>
        <v>3.9154267815191865E-2</v>
      </c>
      <c r="AU33" s="5">
        <f t="shared" si="19"/>
        <v>0.31694245957126738</v>
      </c>
      <c r="AV33" s="3">
        <f t="shared" si="20"/>
        <v>0.20164447924823808</v>
      </c>
      <c r="AW33" s="5">
        <f t="shared" si="21"/>
        <v>0.4271342610003761</v>
      </c>
      <c r="AX33" s="3">
        <f t="shared" si="22"/>
        <v>0.75097885669537978</v>
      </c>
      <c r="AY33" s="5">
        <f t="shared" si="23"/>
        <v>0.24614516735614894</v>
      </c>
    </row>
    <row r="34" spans="1:51" x14ac:dyDescent="0.25">
      <c r="A34" s="1">
        <v>43941</v>
      </c>
      <c r="B34" t="s">
        <v>22</v>
      </c>
      <c r="C34">
        <v>1522</v>
      </c>
      <c r="D34">
        <v>20.100000000000001</v>
      </c>
      <c r="E34">
        <v>16654</v>
      </c>
      <c r="F34">
        <v>2780</v>
      </c>
      <c r="G34" s="2">
        <v>7.6</v>
      </c>
      <c r="H34" s="4">
        <v>307</v>
      </c>
      <c r="I34" s="2">
        <v>3.4</v>
      </c>
      <c r="J34" s="4">
        <v>270</v>
      </c>
      <c r="K34" s="2">
        <v>61.9</v>
      </c>
      <c r="L34" s="4">
        <v>20942</v>
      </c>
      <c r="M34" s="2">
        <v>296.5</v>
      </c>
      <c r="N34" s="4">
        <v>26131</v>
      </c>
      <c r="O34" s="2">
        <v>904.8</v>
      </c>
      <c r="P34" s="4">
        <v>12351</v>
      </c>
      <c r="Q34" s="10">
        <f t="shared" si="0"/>
        <v>61267.600000000006</v>
      </c>
      <c r="S34" s="9">
        <f t="shared" si="1"/>
        <v>9.9999999999999645E-2</v>
      </c>
      <c r="T34" s="8">
        <f t="shared" si="11"/>
        <v>5</v>
      </c>
      <c r="U34" s="9">
        <f t="shared" si="2"/>
        <v>0.10000000000000009</v>
      </c>
      <c r="V34" s="8">
        <f t="shared" si="3"/>
        <v>10</v>
      </c>
      <c r="W34" s="9">
        <f t="shared" si="4"/>
        <v>1.3999999999999986</v>
      </c>
      <c r="X34" s="8">
        <f t="shared" si="5"/>
        <v>480</v>
      </c>
      <c r="Y34" s="9">
        <f t="shared" si="6"/>
        <v>7.1999999999999886</v>
      </c>
      <c r="Z34" s="8">
        <f t="shared" si="7"/>
        <v>629</v>
      </c>
      <c r="AA34" s="9">
        <f t="shared" si="8"/>
        <v>28.799999999999955</v>
      </c>
      <c r="AB34" s="8">
        <f t="shared" si="9"/>
        <v>394</v>
      </c>
      <c r="AC34" s="10">
        <f t="shared" si="10"/>
        <v>1555.5</v>
      </c>
      <c r="AE34" s="7">
        <f t="shared" si="13"/>
        <v>0.21428571428571416</v>
      </c>
      <c r="AF34" s="6">
        <f t="shared" ref="AF34:AN34" si="51">AVERAGE(T31:T37)</f>
        <v>9</v>
      </c>
      <c r="AG34" s="7">
        <f t="shared" si="51"/>
        <v>8.5714285714285729E-2</v>
      </c>
      <c r="AH34" s="6">
        <f t="shared" si="51"/>
        <v>6.2857142857142856</v>
      </c>
      <c r="AI34" s="7">
        <f t="shared" si="51"/>
        <v>1.3428571428571427</v>
      </c>
      <c r="AJ34" s="6">
        <f t="shared" si="51"/>
        <v>451.14285714285717</v>
      </c>
      <c r="AK34" s="7">
        <f t="shared" si="51"/>
        <v>7.0571428571428543</v>
      </c>
      <c r="AL34" s="6">
        <f t="shared" si="51"/>
        <v>622.42857142857144</v>
      </c>
      <c r="AM34" s="7">
        <f t="shared" si="51"/>
        <v>26.271428571428569</v>
      </c>
      <c r="AN34" s="6">
        <f t="shared" si="51"/>
        <v>358.57142857142856</v>
      </c>
      <c r="AP34" s="3">
        <f t="shared" si="12"/>
        <v>6.1274509803921542E-3</v>
      </c>
      <c r="AQ34" s="5">
        <f t="shared" si="15"/>
        <v>6.2179234109751274E-3</v>
      </c>
      <c r="AR34" s="3">
        <f t="shared" si="16"/>
        <v>2.4509803921568636E-3</v>
      </c>
      <c r="AS34" s="5">
        <f t="shared" si="17"/>
        <v>4.3426766679826286E-3</v>
      </c>
      <c r="AT34" s="3">
        <f t="shared" si="18"/>
        <v>3.8398692810457519E-2</v>
      </c>
      <c r="AU34" s="5">
        <f t="shared" si="19"/>
        <v>0.31168574812475325</v>
      </c>
      <c r="AV34" s="3">
        <f t="shared" si="20"/>
        <v>0.20179738562091498</v>
      </c>
      <c r="AW34" s="5">
        <f t="shared" si="21"/>
        <v>0.43002368732727986</v>
      </c>
      <c r="AX34" s="3">
        <f t="shared" si="22"/>
        <v>0.75122549019607843</v>
      </c>
      <c r="AY34" s="5">
        <f t="shared" si="23"/>
        <v>0.24772996446900905</v>
      </c>
    </row>
    <row r="35" spans="1:51" x14ac:dyDescent="0.25">
      <c r="A35" s="1">
        <v>43942</v>
      </c>
      <c r="B35" t="s">
        <v>22</v>
      </c>
      <c r="C35">
        <v>1495</v>
      </c>
      <c r="D35">
        <v>19.5</v>
      </c>
      <c r="E35">
        <v>16517</v>
      </c>
      <c r="F35">
        <v>2701</v>
      </c>
      <c r="G35" s="2">
        <v>7.8</v>
      </c>
      <c r="H35" s="4">
        <v>315</v>
      </c>
      <c r="I35" s="2">
        <v>3.5</v>
      </c>
      <c r="J35" s="4">
        <v>274</v>
      </c>
      <c r="K35" s="2">
        <v>63.2</v>
      </c>
      <c r="L35" s="4">
        <v>21392</v>
      </c>
      <c r="M35" s="2">
        <v>303.7</v>
      </c>
      <c r="N35" s="4">
        <v>26772</v>
      </c>
      <c r="O35" s="2">
        <v>932.7</v>
      </c>
      <c r="P35" s="4">
        <v>12731</v>
      </c>
      <c r="Q35" s="10">
        <f t="shared" si="0"/>
        <v>62787.1</v>
      </c>
      <c r="S35" s="9">
        <f t="shared" si="1"/>
        <v>0.20000000000000018</v>
      </c>
      <c r="T35" s="8">
        <f t="shared" si="11"/>
        <v>8</v>
      </c>
      <c r="U35" s="9">
        <f t="shared" si="2"/>
        <v>0.10000000000000009</v>
      </c>
      <c r="V35" s="8">
        <f t="shared" si="3"/>
        <v>4</v>
      </c>
      <c r="W35" s="9">
        <f t="shared" si="4"/>
        <v>1.3000000000000043</v>
      </c>
      <c r="X35" s="8">
        <f t="shared" si="5"/>
        <v>450</v>
      </c>
      <c r="Y35" s="9">
        <f t="shared" si="6"/>
        <v>7.1999999999999886</v>
      </c>
      <c r="Z35" s="8">
        <f t="shared" si="7"/>
        <v>641</v>
      </c>
      <c r="AA35" s="9">
        <f t="shared" si="8"/>
        <v>27.900000000000091</v>
      </c>
      <c r="AB35" s="8">
        <f t="shared" si="9"/>
        <v>380</v>
      </c>
      <c r="AC35" s="10">
        <f t="shared" si="10"/>
        <v>1519.5</v>
      </c>
      <c r="AE35" s="7">
        <f t="shared" si="13"/>
        <v>0.20000000000000004</v>
      </c>
      <c r="AF35" s="6">
        <f t="shared" ref="AF35:AN35" si="52">AVERAGE(T32:T38)</f>
        <v>8.4285714285714288</v>
      </c>
      <c r="AG35" s="7">
        <f t="shared" si="52"/>
        <v>8.571428571428566E-2</v>
      </c>
      <c r="AH35" s="6">
        <f t="shared" si="52"/>
        <v>6.8571428571428568</v>
      </c>
      <c r="AI35" s="7">
        <f t="shared" si="52"/>
        <v>1.2571428571428567</v>
      </c>
      <c r="AJ35" s="6">
        <f t="shared" si="52"/>
        <v>424.42857142857144</v>
      </c>
      <c r="AK35" s="7">
        <f t="shared" si="52"/>
        <v>6.8142857142857123</v>
      </c>
      <c r="AL35" s="6">
        <f t="shared" si="52"/>
        <v>600.42857142857144</v>
      </c>
      <c r="AM35" s="7">
        <f t="shared" si="52"/>
        <v>25.642857142857142</v>
      </c>
      <c r="AN35" s="6">
        <f t="shared" si="52"/>
        <v>350</v>
      </c>
      <c r="AP35" s="3">
        <f t="shared" si="12"/>
        <v>5.8823529411764714E-3</v>
      </c>
      <c r="AQ35" s="5">
        <f t="shared" si="15"/>
        <v>6.0630973178501697E-3</v>
      </c>
      <c r="AR35" s="3">
        <f t="shared" si="16"/>
        <v>2.521008403361343E-3</v>
      </c>
      <c r="AS35" s="5">
        <f t="shared" si="17"/>
        <v>4.932689343335731E-3</v>
      </c>
      <c r="AT35" s="3">
        <f t="shared" si="18"/>
        <v>3.6974789915966373E-2</v>
      </c>
      <c r="AU35" s="5">
        <f t="shared" si="19"/>
        <v>0.30531291748021788</v>
      </c>
      <c r="AV35" s="3">
        <f t="shared" si="20"/>
        <v>0.20042016806722684</v>
      </c>
      <c r="AW35" s="5">
        <f t="shared" si="21"/>
        <v>0.43191861062583498</v>
      </c>
      <c r="AX35" s="3">
        <f t="shared" si="22"/>
        <v>0.75420168067226889</v>
      </c>
      <c r="AY35" s="5">
        <f t="shared" si="23"/>
        <v>0.25177268523276131</v>
      </c>
    </row>
    <row r="36" spans="1:51" x14ac:dyDescent="0.25">
      <c r="A36" s="1">
        <v>43943</v>
      </c>
      <c r="B36" t="s">
        <v>22</v>
      </c>
      <c r="C36">
        <v>1310</v>
      </c>
      <c r="D36">
        <v>18.899999999999899</v>
      </c>
      <c r="E36">
        <v>16018</v>
      </c>
      <c r="F36">
        <v>2646</v>
      </c>
      <c r="G36" s="2">
        <v>7.9</v>
      </c>
      <c r="H36" s="4">
        <v>320</v>
      </c>
      <c r="I36" s="2">
        <v>3.6</v>
      </c>
      <c r="J36" s="4">
        <v>283</v>
      </c>
      <c r="K36" s="2">
        <v>64.3</v>
      </c>
      <c r="L36" s="4">
        <v>21761</v>
      </c>
      <c r="M36" s="2">
        <v>310.3</v>
      </c>
      <c r="N36" s="4">
        <v>27352</v>
      </c>
      <c r="O36" s="2">
        <v>958</v>
      </c>
      <c r="P36" s="4">
        <v>13076</v>
      </c>
      <c r="Q36" s="10">
        <f t="shared" si="0"/>
        <v>64128.2</v>
      </c>
      <c r="S36" s="9">
        <f t="shared" si="1"/>
        <v>0.10000000000000053</v>
      </c>
      <c r="T36" s="8">
        <f t="shared" si="11"/>
        <v>5</v>
      </c>
      <c r="U36" s="9">
        <f t="shared" si="2"/>
        <v>0.10000000000000009</v>
      </c>
      <c r="V36" s="8">
        <f t="shared" si="3"/>
        <v>9</v>
      </c>
      <c r="W36" s="9">
        <f t="shared" si="4"/>
        <v>1.0999999999999943</v>
      </c>
      <c r="X36" s="8">
        <f t="shared" si="5"/>
        <v>369</v>
      </c>
      <c r="Y36" s="9">
        <f t="shared" si="6"/>
        <v>6.6000000000000227</v>
      </c>
      <c r="Z36" s="8">
        <f t="shared" si="7"/>
        <v>580</v>
      </c>
      <c r="AA36" s="9">
        <f t="shared" si="8"/>
        <v>25.299999999999955</v>
      </c>
      <c r="AB36" s="8">
        <f t="shared" si="9"/>
        <v>345</v>
      </c>
      <c r="AC36" s="10">
        <f t="shared" si="10"/>
        <v>1341.1</v>
      </c>
      <c r="AE36" s="7">
        <f t="shared" si="13"/>
        <v>0.18571428571428569</v>
      </c>
      <c r="AF36" s="6">
        <f t="shared" ref="AF36:AN36" si="53">AVERAGE(T33:T39)</f>
        <v>7.8571428571428568</v>
      </c>
      <c r="AG36" s="7">
        <f t="shared" si="53"/>
        <v>8.571428571428566E-2</v>
      </c>
      <c r="AH36" s="6">
        <f t="shared" si="53"/>
        <v>7</v>
      </c>
      <c r="AI36" s="7">
        <f t="shared" si="53"/>
        <v>1.1857142857142864</v>
      </c>
      <c r="AJ36" s="6">
        <f t="shared" si="53"/>
        <v>403.71428571428572</v>
      </c>
      <c r="AK36" s="7">
        <f t="shared" si="53"/>
        <v>6.5285714285714347</v>
      </c>
      <c r="AL36" s="6">
        <f t="shared" si="53"/>
        <v>575.28571428571433</v>
      </c>
      <c r="AM36" s="7">
        <f t="shared" si="53"/>
        <v>25.542857142857137</v>
      </c>
      <c r="AN36" s="6">
        <f t="shared" si="53"/>
        <v>348.71428571428572</v>
      </c>
      <c r="AP36" s="3">
        <f t="shared" si="12"/>
        <v>5.5389859394972289E-3</v>
      </c>
      <c r="AQ36" s="5">
        <f t="shared" si="15"/>
        <v>5.8523090019153004E-3</v>
      </c>
      <c r="AR36" s="3">
        <f t="shared" si="16"/>
        <v>2.55645504899872E-3</v>
      </c>
      <c r="AS36" s="5">
        <f t="shared" si="17"/>
        <v>5.2138752926154499E-3</v>
      </c>
      <c r="AT36" s="3">
        <f t="shared" si="18"/>
        <v>3.5364294844482336E-2</v>
      </c>
      <c r="AU36" s="5">
        <f t="shared" si="19"/>
        <v>0.30070227708022984</v>
      </c>
      <c r="AV36" s="3">
        <f t="shared" si="20"/>
        <v>0.19471665956540279</v>
      </c>
      <c r="AW36" s="5">
        <f t="shared" si="21"/>
        <v>0.42849542455841672</v>
      </c>
      <c r="AX36" s="3">
        <f t="shared" si="22"/>
        <v>0.7618236046016188</v>
      </c>
      <c r="AY36" s="5">
        <f t="shared" si="23"/>
        <v>0.25973611406682273</v>
      </c>
    </row>
    <row r="37" spans="1:51" x14ac:dyDescent="0.25">
      <c r="A37" s="1">
        <v>43944</v>
      </c>
      <c r="B37" t="s">
        <v>22</v>
      </c>
      <c r="C37">
        <v>1289</v>
      </c>
      <c r="D37">
        <v>18.100000000000001</v>
      </c>
      <c r="E37">
        <v>15402</v>
      </c>
      <c r="F37">
        <v>2563</v>
      </c>
      <c r="G37" s="2">
        <v>8.1999999999999993</v>
      </c>
      <c r="H37" s="4">
        <v>333</v>
      </c>
      <c r="I37" s="2">
        <v>3.7</v>
      </c>
      <c r="J37" s="4">
        <v>289</v>
      </c>
      <c r="K37" s="2">
        <v>65.5</v>
      </c>
      <c r="L37" s="4">
        <v>22161</v>
      </c>
      <c r="M37" s="2">
        <v>316.2</v>
      </c>
      <c r="N37" s="4">
        <v>27872</v>
      </c>
      <c r="O37" s="2">
        <v>982.3</v>
      </c>
      <c r="P37" s="4">
        <v>13408</v>
      </c>
      <c r="Q37" s="10">
        <f t="shared" si="0"/>
        <v>65430.700000000004</v>
      </c>
      <c r="S37" s="9">
        <f t="shared" si="1"/>
        <v>0.29999999999999893</v>
      </c>
      <c r="T37" s="8">
        <f t="shared" si="11"/>
        <v>13</v>
      </c>
      <c r="U37" s="9">
        <f t="shared" si="2"/>
        <v>0.10000000000000009</v>
      </c>
      <c r="V37" s="8">
        <f t="shared" si="3"/>
        <v>6</v>
      </c>
      <c r="W37" s="9">
        <f t="shared" si="4"/>
        <v>1.2000000000000028</v>
      </c>
      <c r="X37" s="8">
        <f t="shared" si="5"/>
        <v>400</v>
      </c>
      <c r="Y37" s="9">
        <f t="shared" si="6"/>
        <v>5.8999999999999773</v>
      </c>
      <c r="Z37" s="8">
        <f t="shared" si="7"/>
        <v>520</v>
      </c>
      <c r="AA37" s="9">
        <f t="shared" si="8"/>
        <v>24.299999999999955</v>
      </c>
      <c r="AB37" s="8">
        <f t="shared" si="9"/>
        <v>332</v>
      </c>
      <c r="AC37" s="10">
        <f t="shared" si="10"/>
        <v>1302.5</v>
      </c>
      <c r="AE37" s="7">
        <f t="shared" si="13"/>
        <v>0.15714285714285708</v>
      </c>
      <c r="AF37" s="6">
        <f t="shared" ref="AF37:AN37" si="54">AVERAGE(T34:T40)</f>
        <v>6.7142857142857144</v>
      </c>
      <c r="AG37" s="7">
        <f t="shared" si="54"/>
        <v>8.5714285714285729E-2</v>
      </c>
      <c r="AH37" s="6">
        <f t="shared" si="54"/>
        <v>7</v>
      </c>
      <c r="AI37" s="7">
        <f t="shared" si="54"/>
        <v>1.1428571428571428</v>
      </c>
      <c r="AJ37" s="6">
        <f t="shared" si="54"/>
        <v>389</v>
      </c>
      <c r="AK37" s="7">
        <f t="shared" si="54"/>
        <v>6.2857142857142856</v>
      </c>
      <c r="AL37" s="6">
        <f t="shared" si="54"/>
        <v>553.71428571428567</v>
      </c>
      <c r="AM37" s="7">
        <f t="shared" si="54"/>
        <v>25.485714285714298</v>
      </c>
      <c r="AN37" s="6">
        <f t="shared" si="54"/>
        <v>348</v>
      </c>
      <c r="AP37" s="3">
        <f t="shared" si="12"/>
        <v>4.7393364928909913E-3</v>
      </c>
      <c r="AQ37" s="5">
        <f t="shared" si="15"/>
        <v>5.1473004052130112E-3</v>
      </c>
      <c r="AR37" s="3">
        <f t="shared" si="16"/>
        <v>2.5850926324859965E-3</v>
      </c>
      <c r="AS37" s="5">
        <f t="shared" si="17"/>
        <v>5.3663344650093092E-3</v>
      </c>
      <c r="AT37" s="3">
        <f t="shared" si="18"/>
        <v>3.4467901766479944E-2</v>
      </c>
      <c r="AU37" s="5">
        <f t="shared" si="19"/>
        <v>0.2982148724126602</v>
      </c>
      <c r="AV37" s="3">
        <f t="shared" si="20"/>
        <v>0.18957345971563971</v>
      </c>
      <c r="AW37" s="5">
        <f t="shared" si="21"/>
        <v>0.42448800788522617</v>
      </c>
      <c r="AX37" s="3">
        <f t="shared" si="22"/>
        <v>0.76863420939250326</v>
      </c>
      <c r="AY37" s="5">
        <f t="shared" si="23"/>
        <v>0.2667834848318914</v>
      </c>
    </row>
    <row r="38" spans="1:51" x14ac:dyDescent="0.25">
      <c r="A38" s="1">
        <v>43945</v>
      </c>
      <c r="B38" t="s">
        <v>22</v>
      </c>
      <c r="C38">
        <v>1277</v>
      </c>
      <c r="D38">
        <v>17.399999999999899</v>
      </c>
      <c r="E38">
        <v>14642</v>
      </c>
      <c r="F38">
        <v>2414</v>
      </c>
      <c r="G38" s="2">
        <v>8.4</v>
      </c>
      <c r="H38" s="4">
        <v>341</v>
      </c>
      <c r="I38" s="2">
        <v>3.8</v>
      </c>
      <c r="J38" s="4">
        <v>298</v>
      </c>
      <c r="K38" s="2">
        <v>66.599999999999994</v>
      </c>
      <c r="L38" s="4">
        <v>22526</v>
      </c>
      <c r="M38" s="2">
        <v>322.39999999999998</v>
      </c>
      <c r="N38" s="4">
        <v>28419</v>
      </c>
      <c r="O38" s="2">
        <v>1007.3</v>
      </c>
      <c r="P38" s="4">
        <v>13749</v>
      </c>
      <c r="Q38" s="10">
        <f t="shared" si="0"/>
        <v>66733.100000000006</v>
      </c>
      <c r="S38" s="9">
        <f t="shared" si="1"/>
        <v>0.20000000000000107</v>
      </c>
      <c r="T38" s="8">
        <f t="shared" si="11"/>
        <v>8</v>
      </c>
      <c r="U38" s="9">
        <f t="shared" si="2"/>
        <v>9.9999999999999645E-2</v>
      </c>
      <c r="V38" s="8">
        <f t="shared" si="3"/>
        <v>9</v>
      </c>
      <c r="W38" s="9">
        <f t="shared" si="4"/>
        <v>1.0999999999999943</v>
      </c>
      <c r="X38" s="8">
        <f t="shared" si="5"/>
        <v>365</v>
      </c>
      <c r="Y38" s="9">
        <f t="shared" si="6"/>
        <v>6.1999999999999886</v>
      </c>
      <c r="Z38" s="8">
        <f t="shared" si="7"/>
        <v>547</v>
      </c>
      <c r="AA38" s="9">
        <f t="shared" si="8"/>
        <v>25</v>
      </c>
      <c r="AB38" s="8">
        <f t="shared" si="9"/>
        <v>341</v>
      </c>
      <c r="AC38" s="10">
        <f t="shared" si="10"/>
        <v>1302.4000000000001</v>
      </c>
      <c r="AE38" s="7">
        <f t="shared" si="13"/>
        <v>0.17142857142857157</v>
      </c>
      <c r="AF38" s="6">
        <f t="shared" ref="AF38:AN38" si="55">AVERAGE(T35:T41)</f>
        <v>7.1428571428571432</v>
      </c>
      <c r="AG38" s="7">
        <f t="shared" si="55"/>
        <v>8.5714285714285729E-2</v>
      </c>
      <c r="AH38" s="6">
        <f t="shared" si="55"/>
        <v>6.7142857142857144</v>
      </c>
      <c r="AI38" s="7">
        <f t="shared" si="55"/>
        <v>1.1285714285714283</v>
      </c>
      <c r="AJ38" s="6">
        <f t="shared" si="55"/>
        <v>385.28571428571428</v>
      </c>
      <c r="AK38" s="7">
        <f t="shared" si="55"/>
        <v>6.1571428571428601</v>
      </c>
      <c r="AL38" s="6">
        <f t="shared" si="55"/>
        <v>543</v>
      </c>
      <c r="AM38" s="7">
        <f t="shared" si="55"/>
        <v>24.671428571428578</v>
      </c>
      <c r="AN38" s="6">
        <f t="shared" si="55"/>
        <v>336.57142857142856</v>
      </c>
      <c r="AP38" s="3">
        <f t="shared" si="12"/>
        <v>5.3215077605321534E-3</v>
      </c>
      <c r="AQ38" s="5">
        <f t="shared" si="15"/>
        <v>5.5859680482627638E-3</v>
      </c>
      <c r="AR38" s="3">
        <f t="shared" si="16"/>
        <v>2.6607538802660754E-3</v>
      </c>
      <c r="AS38" s="5">
        <f t="shared" si="17"/>
        <v>5.2508099653669977E-3</v>
      </c>
      <c r="AT38" s="3">
        <f t="shared" si="18"/>
        <v>3.5033259423503313E-2</v>
      </c>
      <c r="AU38" s="5">
        <f t="shared" si="19"/>
        <v>0.30130711652329345</v>
      </c>
      <c r="AV38" s="3">
        <f t="shared" si="20"/>
        <v>0.19113082039911314</v>
      </c>
      <c r="AW38" s="5">
        <f t="shared" si="21"/>
        <v>0.42464529102893528</v>
      </c>
      <c r="AX38" s="3">
        <f t="shared" si="22"/>
        <v>0.76585365853658538</v>
      </c>
      <c r="AY38" s="5">
        <f t="shared" si="23"/>
        <v>0.2632108144341414</v>
      </c>
    </row>
    <row r="39" spans="1:51" x14ac:dyDescent="0.25">
      <c r="A39" s="1">
        <v>43946</v>
      </c>
      <c r="B39" t="s">
        <v>22</v>
      </c>
      <c r="C39">
        <v>1080</v>
      </c>
      <c r="D39">
        <v>16.8</v>
      </c>
      <c r="E39">
        <v>14202</v>
      </c>
      <c r="F39">
        <v>2405</v>
      </c>
      <c r="G39" s="2">
        <v>8.5</v>
      </c>
      <c r="H39" s="4">
        <v>346</v>
      </c>
      <c r="I39" s="2">
        <v>3.8</v>
      </c>
      <c r="J39" s="4">
        <v>303</v>
      </c>
      <c r="K39" s="2">
        <v>67.400000000000006</v>
      </c>
      <c r="L39" s="4">
        <v>22819</v>
      </c>
      <c r="M39" s="2">
        <v>327.60000000000002</v>
      </c>
      <c r="N39" s="4">
        <v>28872</v>
      </c>
      <c r="O39" s="2">
        <v>1030.8</v>
      </c>
      <c r="P39" s="4">
        <v>14070</v>
      </c>
      <c r="Q39" s="10">
        <f t="shared" si="0"/>
        <v>67839.600000000006</v>
      </c>
      <c r="S39" s="9">
        <f t="shared" si="1"/>
        <v>9.9999999999999645E-2</v>
      </c>
      <c r="T39" s="8">
        <f t="shared" si="11"/>
        <v>5</v>
      </c>
      <c r="U39" s="9">
        <f t="shared" si="2"/>
        <v>0</v>
      </c>
      <c r="V39" s="8">
        <f t="shared" si="3"/>
        <v>5</v>
      </c>
      <c r="W39" s="9">
        <f t="shared" si="4"/>
        <v>0.80000000000001137</v>
      </c>
      <c r="X39" s="8">
        <f t="shared" si="5"/>
        <v>293</v>
      </c>
      <c r="Y39" s="9">
        <f t="shared" si="6"/>
        <v>5.2000000000000455</v>
      </c>
      <c r="Z39" s="8">
        <f t="shared" si="7"/>
        <v>453</v>
      </c>
      <c r="AA39" s="9">
        <f t="shared" si="8"/>
        <v>23.5</v>
      </c>
      <c r="AB39" s="8">
        <f t="shared" si="9"/>
        <v>321</v>
      </c>
      <c r="AC39" s="10">
        <f t="shared" si="10"/>
        <v>1106.5</v>
      </c>
      <c r="AE39" s="7">
        <f t="shared" si="13"/>
        <v>0.17142857142857146</v>
      </c>
      <c r="AF39" s="6">
        <f t="shared" ref="AF39:AN39" si="56">AVERAGE(T36:T42)</f>
        <v>7.2857142857142856</v>
      </c>
      <c r="AG39" s="7">
        <f t="shared" si="56"/>
        <v>7.1428571428571425E-2</v>
      </c>
      <c r="AH39" s="6">
        <f t="shared" si="56"/>
        <v>6.5714285714285712</v>
      </c>
      <c r="AI39" s="7">
        <f t="shared" si="56"/>
        <v>1.1142857142857139</v>
      </c>
      <c r="AJ39" s="6">
        <f t="shared" si="56"/>
        <v>377.28571428571428</v>
      </c>
      <c r="AK39" s="7">
        <f t="shared" si="56"/>
        <v>6.0285714285714267</v>
      </c>
      <c r="AL39" s="6">
        <f t="shared" si="56"/>
        <v>531</v>
      </c>
      <c r="AM39" s="7">
        <f t="shared" si="56"/>
        <v>24.128571428571409</v>
      </c>
      <c r="AN39" s="6">
        <f t="shared" si="56"/>
        <v>329.42857142857144</v>
      </c>
      <c r="AP39" s="3">
        <f t="shared" si="12"/>
        <v>5.4397098821396244E-3</v>
      </c>
      <c r="AQ39" s="5">
        <f t="shared" si="15"/>
        <v>5.8212532815888601E-3</v>
      </c>
      <c r="AR39" s="3">
        <f t="shared" si="16"/>
        <v>2.2665457842248431E-3</v>
      </c>
      <c r="AS39" s="5">
        <f t="shared" si="17"/>
        <v>5.2505421755507367E-3</v>
      </c>
      <c r="AT39" s="3">
        <f t="shared" si="18"/>
        <v>3.5358114233907535E-2</v>
      </c>
      <c r="AU39" s="5">
        <f t="shared" si="19"/>
        <v>0.30144960620933686</v>
      </c>
      <c r="AV39" s="3">
        <f t="shared" si="20"/>
        <v>0.19129646418857668</v>
      </c>
      <c r="AW39" s="5">
        <f t="shared" si="21"/>
        <v>0.42426663622874106</v>
      </c>
      <c r="AX39" s="3">
        <f t="shared" si="22"/>
        <v>0.76563916591115133</v>
      </c>
      <c r="AY39" s="5">
        <f t="shared" si="23"/>
        <v>0.26321196210478259</v>
      </c>
    </row>
    <row r="40" spans="1:51" x14ac:dyDescent="0.25">
      <c r="A40" s="1">
        <v>43947</v>
      </c>
      <c r="B40" t="s">
        <v>22</v>
      </c>
      <c r="C40">
        <v>1208</v>
      </c>
      <c r="D40">
        <v>16.3</v>
      </c>
      <c r="E40">
        <v>14174</v>
      </c>
      <c r="F40">
        <v>2309</v>
      </c>
      <c r="G40" s="2">
        <v>8.6</v>
      </c>
      <c r="H40" s="4">
        <v>349</v>
      </c>
      <c r="I40" s="2">
        <v>3.9</v>
      </c>
      <c r="J40" s="4">
        <v>309</v>
      </c>
      <c r="K40" s="2">
        <v>68.5</v>
      </c>
      <c r="L40" s="4">
        <v>23185</v>
      </c>
      <c r="M40" s="2">
        <v>333.3</v>
      </c>
      <c r="N40" s="4">
        <v>29378</v>
      </c>
      <c r="O40" s="2">
        <v>1054.4000000000001</v>
      </c>
      <c r="P40" s="4">
        <v>14393</v>
      </c>
      <c r="Q40" s="10">
        <f t="shared" si="0"/>
        <v>69074.100000000006</v>
      </c>
      <c r="S40" s="9">
        <f t="shared" si="1"/>
        <v>9.9999999999999645E-2</v>
      </c>
      <c r="T40" s="8">
        <f t="shared" si="11"/>
        <v>3</v>
      </c>
      <c r="U40" s="9">
        <f t="shared" si="2"/>
        <v>0.10000000000000009</v>
      </c>
      <c r="V40" s="8">
        <f t="shared" si="3"/>
        <v>6</v>
      </c>
      <c r="W40" s="9">
        <f t="shared" si="4"/>
        <v>1.0999999999999943</v>
      </c>
      <c r="X40" s="8">
        <f t="shared" si="5"/>
        <v>366</v>
      </c>
      <c r="Y40" s="9">
        <f t="shared" si="6"/>
        <v>5.6999999999999886</v>
      </c>
      <c r="Z40" s="8">
        <f t="shared" si="7"/>
        <v>506</v>
      </c>
      <c r="AA40" s="9">
        <f t="shared" si="8"/>
        <v>23.600000000000136</v>
      </c>
      <c r="AB40" s="8">
        <f t="shared" si="9"/>
        <v>323</v>
      </c>
      <c r="AC40" s="10">
        <f t="shared" si="10"/>
        <v>1234.5</v>
      </c>
      <c r="AE40" s="7">
        <f t="shared" si="13"/>
        <v>0.18571428571428555</v>
      </c>
      <c r="AF40" s="6">
        <f t="shared" ref="AF40:AN40" si="57">AVERAGE(T37:T43)</f>
        <v>7.7142857142857144</v>
      </c>
      <c r="AG40" s="7">
        <f t="shared" si="57"/>
        <v>8.5714285714285729E-2</v>
      </c>
      <c r="AH40" s="6">
        <f t="shared" si="57"/>
        <v>6.7142857142857144</v>
      </c>
      <c r="AI40" s="7">
        <f t="shared" si="57"/>
        <v>1.1142857142857139</v>
      </c>
      <c r="AJ40" s="6">
        <f t="shared" si="57"/>
        <v>377</v>
      </c>
      <c r="AK40" s="7">
        <f t="shared" si="57"/>
        <v>6</v>
      </c>
      <c r="AL40" s="6">
        <f t="shared" si="57"/>
        <v>528.57142857142856</v>
      </c>
      <c r="AM40" s="7">
        <f t="shared" si="57"/>
        <v>24.128571428571441</v>
      </c>
      <c r="AN40" s="6">
        <f t="shared" si="57"/>
        <v>329.42857142857144</v>
      </c>
      <c r="AP40" s="3">
        <f t="shared" si="12"/>
        <v>5.8930190389845797E-3</v>
      </c>
      <c r="AQ40" s="5">
        <f t="shared" si="15"/>
        <v>6.1742510862108383E-3</v>
      </c>
      <c r="AR40" s="3">
        <f t="shared" si="16"/>
        <v>2.7198549410698092E-3</v>
      </c>
      <c r="AS40" s="5">
        <f t="shared" si="17"/>
        <v>5.3738852046649891E-3</v>
      </c>
      <c r="AT40" s="3">
        <f t="shared" si="18"/>
        <v>3.5358114233907501E-2</v>
      </c>
      <c r="AU40" s="5">
        <f t="shared" si="19"/>
        <v>0.30173793734278526</v>
      </c>
      <c r="AV40" s="3">
        <f t="shared" si="20"/>
        <v>0.19038984587488661</v>
      </c>
      <c r="AW40" s="5">
        <f t="shared" si="21"/>
        <v>0.42305053738852039</v>
      </c>
      <c r="AX40" s="3">
        <f t="shared" si="22"/>
        <v>0.76563916591115144</v>
      </c>
      <c r="AY40" s="5">
        <f t="shared" si="23"/>
        <v>0.26366338897781844</v>
      </c>
    </row>
    <row r="41" spans="1:51" x14ac:dyDescent="0.25">
      <c r="A41" s="1">
        <v>43948</v>
      </c>
      <c r="B41" t="s">
        <v>22</v>
      </c>
      <c r="C41">
        <v>1344</v>
      </c>
      <c r="D41">
        <v>16</v>
      </c>
      <c r="E41">
        <v>14255</v>
      </c>
      <c r="F41">
        <v>2194</v>
      </c>
      <c r="G41" s="2">
        <v>8.8000000000000007</v>
      </c>
      <c r="H41" s="4">
        <v>357</v>
      </c>
      <c r="I41" s="2">
        <v>4</v>
      </c>
      <c r="J41" s="4">
        <v>317</v>
      </c>
      <c r="K41" s="2">
        <v>69.8</v>
      </c>
      <c r="L41" s="4">
        <v>23639</v>
      </c>
      <c r="M41" s="2">
        <v>339.6</v>
      </c>
      <c r="N41" s="4">
        <v>29932</v>
      </c>
      <c r="O41" s="2">
        <v>1077.5</v>
      </c>
      <c r="P41" s="4">
        <v>14707</v>
      </c>
      <c r="Q41" s="10">
        <f t="shared" si="0"/>
        <v>70442.899999999994</v>
      </c>
      <c r="S41" s="9">
        <f t="shared" si="1"/>
        <v>0.20000000000000107</v>
      </c>
      <c r="T41" s="8">
        <f t="shared" si="11"/>
        <v>8</v>
      </c>
      <c r="U41" s="9">
        <f t="shared" si="2"/>
        <v>0.10000000000000009</v>
      </c>
      <c r="V41" s="8">
        <f t="shared" si="3"/>
        <v>8</v>
      </c>
      <c r="W41" s="9">
        <f t="shared" si="4"/>
        <v>1.2999999999999972</v>
      </c>
      <c r="X41" s="8">
        <f t="shared" si="5"/>
        <v>454</v>
      </c>
      <c r="Y41" s="9">
        <f t="shared" si="6"/>
        <v>6.3000000000000114</v>
      </c>
      <c r="Z41" s="8">
        <f t="shared" si="7"/>
        <v>554</v>
      </c>
      <c r="AA41" s="9">
        <f t="shared" si="8"/>
        <v>23.099999999999909</v>
      </c>
      <c r="AB41" s="8">
        <f t="shared" si="9"/>
        <v>314</v>
      </c>
      <c r="AC41" s="10">
        <f t="shared" si="10"/>
        <v>1368.8</v>
      </c>
      <c r="AE41" s="7">
        <f t="shared" si="13"/>
        <v>0.17142857142857157</v>
      </c>
      <c r="AF41" s="6">
        <f t="shared" ref="AF41:AN41" si="58">AVERAGE(T38:T44)</f>
        <v>6.7142857142857144</v>
      </c>
      <c r="AG41" s="7">
        <f t="shared" si="58"/>
        <v>7.1428571428571425E-2</v>
      </c>
      <c r="AH41" s="6">
        <f t="shared" si="58"/>
        <v>6.5714285714285712</v>
      </c>
      <c r="AI41" s="7">
        <f t="shared" si="58"/>
        <v>1.1142857142857139</v>
      </c>
      <c r="AJ41" s="6">
        <f t="shared" si="58"/>
        <v>377.42857142857144</v>
      </c>
      <c r="AK41" s="7">
        <f t="shared" si="58"/>
        <v>5.9571428571428555</v>
      </c>
      <c r="AL41" s="6">
        <f t="shared" si="58"/>
        <v>525.42857142857144</v>
      </c>
      <c r="AM41" s="7">
        <f t="shared" si="58"/>
        <v>23.942857142857161</v>
      </c>
      <c r="AN41" s="6">
        <f t="shared" si="58"/>
        <v>326.85714285714283</v>
      </c>
      <c r="AP41" s="3">
        <f t="shared" si="12"/>
        <v>5.4844606946983562E-3</v>
      </c>
      <c r="AQ41" s="5">
        <f t="shared" si="15"/>
        <v>5.4016779680496497E-3</v>
      </c>
      <c r="AR41" s="3">
        <f t="shared" si="16"/>
        <v>2.2851919561243132E-3</v>
      </c>
      <c r="AS41" s="5">
        <f t="shared" si="17"/>
        <v>5.2867486495805074E-3</v>
      </c>
      <c r="AT41" s="3">
        <f t="shared" si="18"/>
        <v>3.5648994515539274E-2</v>
      </c>
      <c r="AU41" s="5">
        <f t="shared" si="19"/>
        <v>0.30364325939547182</v>
      </c>
      <c r="AV41" s="3">
        <f t="shared" si="20"/>
        <v>0.19058500914076767</v>
      </c>
      <c r="AW41" s="5">
        <f t="shared" si="21"/>
        <v>0.42271003332950235</v>
      </c>
      <c r="AX41" s="3">
        <f t="shared" si="22"/>
        <v>0.7659963436928704</v>
      </c>
      <c r="AY41" s="5">
        <f t="shared" si="23"/>
        <v>0.26295828065739568</v>
      </c>
    </row>
    <row r="42" spans="1:51" x14ac:dyDescent="0.25">
      <c r="A42" s="1">
        <v>43949</v>
      </c>
      <c r="B42" t="s">
        <v>22</v>
      </c>
      <c r="C42">
        <v>1296</v>
      </c>
      <c r="D42">
        <v>15.5999999999999</v>
      </c>
      <c r="E42">
        <v>13565</v>
      </c>
      <c r="F42">
        <v>2093</v>
      </c>
      <c r="G42" s="2">
        <v>9</v>
      </c>
      <c r="H42" s="4">
        <v>366</v>
      </c>
      <c r="I42" s="2">
        <v>4</v>
      </c>
      <c r="J42" s="4">
        <v>320</v>
      </c>
      <c r="K42" s="2">
        <v>71</v>
      </c>
      <c r="L42" s="4">
        <v>24033</v>
      </c>
      <c r="M42" s="2">
        <v>345.9</v>
      </c>
      <c r="N42" s="4">
        <v>30489</v>
      </c>
      <c r="O42" s="2">
        <v>1101.5999999999999</v>
      </c>
      <c r="P42" s="4">
        <v>15037</v>
      </c>
      <c r="Q42" s="10">
        <f t="shared" si="0"/>
        <v>71767.5</v>
      </c>
      <c r="S42" s="9">
        <f t="shared" si="1"/>
        <v>0.19999999999999929</v>
      </c>
      <c r="T42" s="8">
        <f t="shared" si="11"/>
        <v>9</v>
      </c>
      <c r="U42" s="9">
        <f t="shared" si="2"/>
        <v>0</v>
      </c>
      <c r="V42" s="8">
        <f t="shared" si="3"/>
        <v>3</v>
      </c>
      <c r="W42" s="9">
        <f t="shared" si="4"/>
        <v>1.2000000000000028</v>
      </c>
      <c r="X42" s="8">
        <f t="shared" si="5"/>
        <v>394</v>
      </c>
      <c r="Y42" s="9">
        <f t="shared" si="6"/>
        <v>6.2999999999999545</v>
      </c>
      <c r="Z42" s="8">
        <f t="shared" si="7"/>
        <v>557</v>
      </c>
      <c r="AA42" s="9">
        <f t="shared" si="8"/>
        <v>24.099999999999909</v>
      </c>
      <c r="AB42" s="8">
        <f t="shared" si="9"/>
        <v>330</v>
      </c>
      <c r="AC42" s="10">
        <f t="shared" si="10"/>
        <v>1324.6</v>
      </c>
      <c r="AE42" s="7">
        <f t="shared" si="13"/>
        <v>0.17142857142857132</v>
      </c>
      <c r="AF42" s="6">
        <f t="shared" ref="AF42:AN42" si="59">AVERAGE(T39:T45)</f>
        <v>6.8571428571428568</v>
      </c>
      <c r="AG42" s="7">
        <f t="shared" si="59"/>
        <v>7.1428571428571425E-2</v>
      </c>
      <c r="AH42" s="6">
        <f t="shared" si="59"/>
        <v>5.8571428571428568</v>
      </c>
      <c r="AI42" s="7">
        <f t="shared" si="59"/>
        <v>1.1000000000000003</v>
      </c>
      <c r="AJ42" s="6">
        <f t="shared" si="59"/>
        <v>373.28571428571428</v>
      </c>
      <c r="AK42" s="7">
        <f t="shared" si="59"/>
        <v>5.8428571428571479</v>
      </c>
      <c r="AL42" s="6">
        <f t="shared" si="59"/>
        <v>514.57142857142856</v>
      </c>
      <c r="AM42" s="7">
        <f t="shared" si="59"/>
        <v>23.071428571428573</v>
      </c>
      <c r="AN42" s="6">
        <f t="shared" si="59"/>
        <v>315</v>
      </c>
      <c r="AP42" s="3">
        <f t="shared" si="12"/>
        <v>5.6657223796033945E-3</v>
      </c>
      <c r="AQ42" s="5">
        <f t="shared" si="15"/>
        <v>5.6410859090374899E-3</v>
      </c>
      <c r="AR42" s="3">
        <f t="shared" si="16"/>
        <v>2.3607176581680826E-3</v>
      </c>
      <c r="AS42" s="5">
        <f t="shared" si="17"/>
        <v>4.8184275473028559E-3</v>
      </c>
      <c r="AT42" s="3">
        <f t="shared" si="18"/>
        <v>3.6355051935788481E-2</v>
      </c>
      <c r="AU42" s="5">
        <f t="shared" si="19"/>
        <v>0.30708661417322836</v>
      </c>
      <c r="AV42" s="3">
        <f t="shared" si="20"/>
        <v>0.19310670443814931</v>
      </c>
      <c r="AW42" s="5">
        <f t="shared" si="21"/>
        <v>0.42331648842402164</v>
      </c>
      <c r="AX42" s="3">
        <f t="shared" si="22"/>
        <v>0.76251180358829074</v>
      </c>
      <c r="AY42" s="5">
        <f t="shared" si="23"/>
        <v>0.25913738394640973</v>
      </c>
    </row>
    <row r="43" spans="1:51" x14ac:dyDescent="0.25">
      <c r="A43" s="1">
        <v>43950</v>
      </c>
      <c r="B43" t="s">
        <v>22</v>
      </c>
      <c r="C43">
        <v>1295</v>
      </c>
      <c r="D43">
        <v>15.5999999999999</v>
      </c>
      <c r="E43">
        <v>13224</v>
      </c>
      <c r="F43">
        <v>2045</v>
      </c>
      <c r="G43" s="2">
        <v>9.1999999999999993</v>
      </c>
      <c r="H43" s="4">
        <v>374</v>
      </c>
      <c r="I43" s="2">
        <v>4.2</v>
      </c>
      <c r="J43" s="4">
        <v>330</v>
      </c>
      <c r="K43" s="2">
        <v>72.099999999999994</v>
      </c>
      <c r="L43" s="4">
        <v>24400</v>
      </c>
      <c r="M43" s="2">
        <v>352.3</v>
      </c>
      <c r="N43" s="4">
        <v>31052</v>
      </c>
      <c r="O43" s="2">
        <v>1126.9000000000001</v>
      </c>
      <c r="P43" s="4">
        <v>15382</v>
      </c>
      <c r="Q43" s="10">
        <f t="shared" si="0"/>
        <v>73093.5</v>
      </c>
      <c r="S43" s="9">
        <f t="shared" si="1"/>
        <v>0.19999999999999929</v>
      </c>
      <c r="T43" s="8">
        <f t="shared" si="11"/>
        <v>8</v>
      </c>
      <c r="U43" s="9">
        <f t="shared" si="2"/>
        <v>0.20000000000000018</v>
      </c>
      <c r="V43" s="8">
        <f t="shared" si="3"/>
        <v>10</v>
      </c>
      <c r="W43" s="9">
        <f t="shared" si="4"/>
        <v>1.0999999999999943</v>
      </c>
      <c r="X43" s="8">
        <f t="shared" si="5"/>
        <v>367</v>
      </c>
      <c r="Y43" s="9">
        <f t="shared" si="6"/>
        <v>6.4000000000000341</v>
      </c>
      <c r="Z43" s="8">
        <f t="shared" si="7"/>
        <v>563</v>
      </c>
      <c r="AA43" s="9">
        <f t="shared" si="8"/>
        <v>25.300000000000182</v>
      </c>
      <c r="AB43" s="8">
        <f t="shared" si="9"/>
        <v>345</v>
      </c>
      <c r="AC43" s="10">
        <f t="shared" si="10"/>
        <v>1326.0000000000002</v>
      </c>
      <c r="AE43" s="7">
        <f t="shared" si="13"/>
        <v>0.1857142857142858</v>
      </c>
      <c r="AF43" s="6">
        <f t="shared" ref="AF43:AN43" si="60">AVERAGE(T40:T46)</f>
        <v>7.1428571428571432</v>
      </c>
      <c r="AG43" s="7">
        <f t="shared" si="60"/>
        <v>8.5714285714285784E-2</v>
      </c>
      <c r="AH43" s="6">
        <f t="shared" si="60"/>
        <v>6.1428571428571432</v>
      </c>
      <c r="AI43" s="7">
        <f t="shared" si="60"/>
        <v>1.0999999999999983</v>
      </c>
      <c r="AJ43" s="6">
        <f t="shared" si="60"/>
        <v>372.14285714285717</v>
      </c>
      <c r="AK43" s="7">
        <f t="shared" si="60"/>
        <v>5.7714285714285678</v>
      </c>
      <c r="AL43" s="6">
        <f t="shared" si="60"/>
        <v>509.71428571428572</v>
      </c>
      <c r="AM43" s="7">
        <f t="shared" si="60"/>
        <v>22.342857142857156</v>
      </c>
      <c r="AN43" s="6">
        <f t="shared" si="60"/>
        <v>305</v>
      </c>
      <c r="AP43" s="3">
        <f t="shared" si="12"/>
        <v>6.2984496124031016E-3</v>
      </c>
      <c r="AQ43" s="5">
        <f t="shared" si="15"/>
        <v>5.9516724199500061E-3</v>
      </c>
      <c r="AR43" s="3">
        <f t="shared" si="16"/>
        <v>2.9069767441860482E-3</v>
      </c>
      <c r="AS43" s="5">
        <f t="shared" si="17"/>
        <v>5.118438281157006E-3</v>
      </c>
      <c r="AT43" s="3">
        <f t="shared" si="18"/>
        <v>3.7306201550387531E-2</v>
      </c>
      <c r="AU43" s="5">
        <f t="shared" si="19"/>
        <v>0.31008213307939536</v>
      </c>
      <c r="AV43" s="3">
        <f t="shared" si="20"/>
        <v>0.19573643410852695</v>
      </c>
      <c r="AW43" s="5">
        <f t="shared" si="21"/>
        <v>0.42471134388763243</v>
      </c>
      <c r="AX43" s="3">
        <f t="shared" si="22"/>
        <v>0.75775193798449636</v>
      </c>
      <c r="AY43" s="5">
        <f t="shared" si="23"/>
        <v>0.25413641233186524</v>
      </c>
    </row>
    <row r="44" spans="1:51" x14ac:dyDescent="0.25">
      <c r="A44" s="1">
        <v>43951</v>
      </c>
      <c r="B44" t="s">
        <v>22</v>
      </c>
      <c r="C44">
        <v>1227</v>
      </c>
      <c r="D44">
        <v>15.5</v>
      </c>
      <c r="E44">
        <v>12922</v>
      </c>
      <c r="F44">
        <v>1991</v>
      </c>
      <c r="G44" s="2">
        <v>9.4</v>
      </c>
      <c r="H44" s="4">
        <v>380</v>
      </c>
      <c r="I44" s="2">
        <v>4.2</v>
      </c>
      <c r="J44" s="4">
        <v>335</v>
      </c>
      <c r="K44" s="2">
        <v>73.3</v>
      </c>
      <c r="L44" s="4">
        <v>24803</v>
      </c>
      <c r="M44" s="2">
        <v>357.9</v>
      </c>
      <c r="N44" s="4">
        <v>31550</v>
      </c>
      <c r="O44" s="2">
        <v>1149.9000000000001</v>
      </c>
      <c r="P44" s="4">
        <v>15696</v>
      </c>
      <c r="Q44" s="10">
        <f t="shared" si="0"/>
        <v>74349.3</v>
      </c>
      <c r="S44" s="9">
        <f t="shared" si="1"/>
        <v>0.20000000000000107</v>
      </c>
      <c r="T44" s="8">
        <f t="shared" si="11"/>
        <v>6</v>
      </c>
      <c r="U44" s="9">
        <f t="shared" si="2"/>
        <v>0</v>
      </c>
      <c r="V44" s="8">
        <f t="shared" si="3"/>
        <v>5</v>
      </c>
      <c r="W44" s="9">
        <f t="shared" si="4"/>
        <v>1.2000000000000028</v>
      </c>
      <c r="X44" s="8">
        <f t="shared" si="5"/>
        <v>403</v>
      </c>
      <c r="Y44" s="9">
        <f t="shared" si="6"/>
        <v>5.5999999999999659</v>
      </c>
      <c r="Z44" s="8">
        <f t="shared" si="7"/>
        <v>498</v>
      </c>
      <c r="AA44" s="9">
        <f t="shared" si="8"/>
        <v>23</v>
      </c>
      <c r="AB44" s="8">
        <f t="shared" si="9"/>
        <v>314</v>
      </c>
      <c r="AC44" s="10">
        <f t="shared" si="10"/>
        <v>1255.8</v>
      </c>
      <c r="AE44" s="7">
        <f t="shared" si="13"/>
        <v>0.20000000000000004</v>
      </c>
      <c r="AF44" s="6">
        <f t="shared" ref="AF44:AN44" si="61">AVERAGE(T41:T47)</f>
        <v>7.8571428571428568</v>
      </c>
      <c r="AG44" s="7">
        <f t="shared" si="61"/>
        <v>8.5714285714285729E-2</v>
      </c>
      <c r="AH44" s="6">
        <f t="shared" si="61"/>
        <v>6.2857142857142856</v>
      </c>
      <c r="AI44" s="7">
        <f t="shared" si="61"/>
        <v>1.0714285714285714</v>
      </c>
      <c r="AJ44" s="6">
        <f t="shared" si="61"/>
        <v>362.71428571428572</v>
      </c>
      <c r="AK44" s="7">
        <f t="shared" si="61"/>
        <v>5.6571428571428521</v>
      </c>
      <c r="AL44" s="6">
        <f t="shared" si="61"/>
        <v>498.85714285714283</v>
      </c>
      <c r="AM44" s="7">
        <f t="shared" si="61"/>
        <v>22.071428571428573</v>
      </c>
      <c r="AN44" s="6">
        <f t="shared" si="61"/>
        <v>301.14285714285717</v>
      </c>
      <c r="AP44" s="3">
        <f t="shared" si="12"/>
        <v>6.8762278978389017E-3</v>
      </c>
      <c r="AQ44" s="5">
        <f t="shared" si="15"/>
        <v>6.6763777615926187E-3</v>
      </c>
      <c r="AR44" s="3">
        <f t="shared" si="16"/>
        <v>2.9469548133595294E-3</v>
      </c>
      <c r="AS44" s="5">
        <f t="shared" si="17"/>
        <v>5.3411022092740958E-3</v>
      </c>
      <c r="AT44" s="3">
        <f t="shared" si="18"/>
        <v>3.6836935166994107E-2</v>
      </c>
      <c r="AU44" s="5">
        <f t="shared" si="19"/>
        <v>0.3082058752124302</v>
      </c>
      <c r="AV44" s="3">
        <f t="shared" si="20"/>
        <v>0.19449901768172873</v>
      </c>
      <c r="AW44" s="5">
        <f t="shared" si="21"/>
        <v>0.4238892935178441</v>
      </c>
      <c r="AX44" s="3">
        <f t="shared" si="22"/>
        <v>0.7588408644400787</v>
      </c>
      <c r="AY44" s="5">
        <f t="shared" si="23"/>
        <v>0.25588735129885898</v>
      </c>
    </row>
    <row r="45" spans="1:51" x14ac:dyDescent="0.25">
      <c r="A45" s="1">
        <v>43952</v>
      </c>
      <c r="B45" t="s">
        <v>22</v>
      </c>
      <c r="C45">
        <v>1081</v>
      </c>
      <c r="D45">
        <v>15.1999999999999</v>
      </c>
      <c r="E45">
        <v>12623</v>
      </c>
      <c r="F45">
        <v>1954</v>
      </c>
      <c r="G45" s="2">
        <v>9.6</v>
      </c>
      <c r="H45" s="4">
        <v>389</v>
      </c>
      <c r="I45" s="2">
        <v>4.3</v>
      </c>
      <c r="J45" s="4">
        <v>339</v>
      </c>
      <c r="K45" s="2">
        <v>74.3</v>
      </c>
      <c r="L45" s="4">
        <v>25139</v>
      </c>
      <c r="M45" s="2">
        <v>363.3</v>
      </c>
      <c r="N45" s="4">
        <v>32021</v>
      </c>
      <c r="O45" s="2">
        <v>1168.8</v>
      </c>
      <c r="P45" s="4">
        <v>15954</v>
      </c>
      <c r="Q45" s="10">
        <f t="shared" si="0"/>
        <v>75452.7</v>
      </c>
      <c r="S45" s="9">
        <f t="shared" si="1"/>
        <v>0.19999999999999929</v>
      </c>
      <c r="T45" s="8">
        <f t="shared" si="11"/>
        <v>9</v>
      </c>
      <c r="U45" s="9">
        <f t="shared" si="2"/>
        <v>9.9999999999999645E-2</v>
      </c>
      <c r="V45" s="8">
        <f t="shared" si="3"/>
        <v>4</v>
      </c>
      <c r="W45" s="9">
        <f t="shared" si="4"/>
        <v>1</v>
      </c>
      <c r="X45" s="8">
        <f t="shared" si="5"/>
        <v>336</v>
      </c>
      <c r="Y45" s="9">
        <f t="shared" si="6"/>
        <v>5.4000000000000341</v>
      </c>
      <c r="Z45" s="8">
        <f t="shared" si="7"/>
        <v>471</v>
      </c>
      <c r="AA45" s="9">
        <f t="shared" si="8"/>
        <v>18.899999999999864</v>
      </c>
      <c r="AB45" s="8">
        <f t="shared" si="9"/>
        <v>258</v>
      </c>
      <c r="AC45" s="10">
        <f t="shared" si="10"/>
        <v>1103.3999999999999</v>
      </c>
      <c r="AE45" s="7">
        <f t="shared" si="13"/>
        <v>0.18571428571428555</v>
      </c>
      <c r="AF45" s="6">
        <f t="shared" ref="AF45:AN45" si="62">AVERAGE(T42:T48)</f>
        <v>7.5714285714285712</v>
      </c>
      <c r="AG45" s="7">
        <f t="shared" si="62"/>
        <v>8.571428571428566E-2</v>
      </c>
      <c r="AH45" s="6">
        <f t="shared" si="62"/>
        <v>6.5714285714285712</v>
      </c>
      <c r="AI45" s="7">
        <f t="shared" si="62"/>
        <v>1.0285714285714289</v>
      </c>
      <c r="AJ45" s="6">
        <f t="shared" si="62"/>
        <v>345</v>
      </c>
      <c r="AK45" s="7">
        <f t="shared" si="62"/>
        <v>5.4714285714285653</v>
      </c>
      <c r="AL45" s="6">
        <f t="shared" si="62"/>
        <v>483</v>
      </c>
      <c r="AM45" s="7">
        <f t="shared" si="62"/>
        <v>21.571428571428573</v>
      </c>
      <c r="AN45" s="6">
        <f t="shared" si="62"/>
        <v>294.57142857142856</v>
      </c>
      <c r="AP45" s="3">
        <f t="shared" si="12"/>
        <v>6.5524193548387047E-3</v>
      </c>
      <c r="AQ45" s="5">
        <f t="shared" si="15"/>
        <v>6.6608018097272835E-3</v>
      </c>
      <c r="AR45" s="3">
        <f t="shared" si="16"/>
        <v>3.0241935483870954E-3</v>
      </c>
      <c r="AS45" s="5">
        <f t="shared" si="17"/>
        <v>5.7810732688199067E-3</v>
      </c>
      <c r="AT45" s="3">
        <f t="shared" si="18"/>
        <v>3.6290322580645178E-2</v>
      </c>
      <c r="AU45" s="5">
        <f t="shared" si="19"/>
        <v>0.3035063466130451</v>
      </c>
      <c r="AV45" s="3">
        <f t="shared" si="20"/>
        <v>0.19304435483870949</v>
      </c>
      <c r="AW45" s="5">
        <f t="shared" si="21"/>
        <v>0.42490888525826315</v>
      </c>
      <c r="AX45" s="3">
        <f t="shared" si="22"/>
        <v>0.76108870967741948</v>
      </c>
      <c r="AY45" s="5">
        <f t="shared" si="23"/>
        <v>0.25914289305014448</v>
      </c>
    </row>
    <row r="46" spans="1:51" x14ac:dyDescent="0.25">
      <c r="A46" s="1">
        <v>43953</v>
      </c>
      <c r="B46" t="s">
        <v>22</v>
      </c>
      <c r="C46">
        <v>980</v>
      </c>
      <c r="D46">
        <v>15</v>
      </c>
      <c r="E46">
        <v>12314</v>
      </c>
      <c r="F46">
        <v>1844</v>
      </c>
      <c r="G46" s="2">
        <v>9.8000000000000007</v>
      </c>
      <c r="H46" s="4">
        <v>396</v>
      </c>
      <c r="I46" s="2">
        <v>4.4000000000000004</v>
      </c>
      <c r="J46" s="4">
        <v>346</v>
      </c>
      <c r="K46" s="2">
        <v>75.099999999999994</v>
      </c>
      <c r="L46" s="4">
        <v>25424</v>
      </c>
      <c r="M46" s="2">
        <v>368</v>
      </c>
      <c r="N46" s="4">
        <v>32440</v>
      </c>
      <c r="O46" s="2">
        <v>1187.2</v>
      </c>
      <c r="P46" s="4">
        <v>16205</v>
      </c>
      <c r="Q46" s="10">
        <f t="shared" si="0"/>
        <v>76445.7</v>
      </c>
      <c r="S46" s="9">
        <f t="shared" si="1"/>
        <v>0.20000000000000107</v>
      </c>
      <c r="T46" s="8">
        <f t="shared" si="11"/>
        <v>7</v>
      </c>
      <c r="U46" s="9">
        <f t="shared" si="2"/>
        <v>0.10000000000000053</v>
      </c>
      <c r="V46" s="8">
        <f t="shared" si="3"/>
        <v>7</v>
      </c>
      <c r="W46" s="9">
        <f t="shared" si="4"/>
        <v>0.79999999999999716</v>
      </c>
      <c r="X46" s="8">
        <f t="shared" si="5"/>
        <v>285</v>
      </c>
      <c r="Y46" s="9">
        <f t="shared" si="6"/>
        <v>4.6999999999999886</v>
      </c>
      <c r="Z46" s="8">
        <f t="shared" si="7"/>
        <v>419</v>
      </c>
      <c r="AA46" s="9">
        <f t="shared" si="8"/>
        <v>18.400000000000091</v>
      </c>
      <c r="AB46" s="8">
        <f t="shared" si="9"/>
        <v>251</v>
      </c>
      <c r="AC46" s="10">
        <f t="shared" si="10"/>
        <v>993</v>
      </c>
      <c r="AE46" s="7">
        <f t="shared" si="13"/>
        <v>0.1857142857142858</v>
      </c>
      <c r="AF46" s="6">
        <f t="shared" ref="AF46:AN46" si="63">AVERAGE(T43:T49)</f>
        <v>7.5714285714285712</v>
      </c>
      <c r="AG46" s="7">
        <f t="shared" si="63"/>
        <v>0.10000000000000002</v>
      </c>
      <c r="AH46" s="6">
        <f t="shared" si="63"/>
        <v>6.8571428571428568</v>
      </c>
      <c r="AI46" s="7">
        <f t="shared" si="63"/>
        <v>0.98571428571428654</v>
      </c>
      <c r="AJ46" s="6">
        <f t="shared" si="63"/>
        <v>332.14285714285717</v>
      </c>
      <c r="AK46" s="7">
        <f t="shared" si="63"/>
        <v>5.2285714285714322</v>
      </c>
      <c r="AL46" s="6">
        <f t="shared" si="63"/>
        <v>460.42857142857144</v>
      </c>
      <c r="AM46" s="7">
        <f t="shared" si="63"/>
        <v>20.642857142857142</v>
      </c>
      <c r="AN46" s="6">
        <f t="shared" si="63"/>
        <v>281.71428571428572</v>
      </c>
      <c r="AP46" s="3">
        <f t="shared" si="12"/>
        <v>6.8421052631578976E-3</v>
      </c>
      <c r="AQ46" s="5">
        <f t="shared" si="15"/>
        <v>6.9544679175961152E-3</v>
      </c>
      <c r="AR46" s="3">
        <f t="shared" si="16"/>
        <v>3.6842105263157898E-3</v>
      </c>
      <c r="AS46" s="5">
        <f t="shared" si="17"/>
        <v>6.2983860385776138E-3</v>
      </c>
      <c r="AT46" s="3">
        <f t="shared" si="18"/>
        <v>3.6315789473684239E-2</v>
      </c>
      <c r="AU46" s="5">
        <f t="shared" si="19"/>
        <v>0.30507807374360318</v>
      </c>
      <c r="AV46" s="3">
        <f t="shared" si="20"/>
        <v>0.19263157894736854</v>
      </c>
      <c r="AW46" s="5">
        <f t="shared" si="21"/>
        <v>0.42291037921532604</v>
      </c>
      <c r="AX46" s="3">
        <f t="shared" si="22"/>
        <v>0.76052631578947361</v>
      </c>
      <c r="AY46" s="5">
        <f t="shared" si="23"/>
        <v>0.25875869308489696</v>
      </c>
    </row>
    <row r="47" spans="1:51" x14ac:dyDescent="0.25">
      <c r="A47" s="1">
        <v>43954</v>
      </c>
      <c r="B47" t="s">
        <v>22</v>
      </c>
      <c r="C47">
        <v>1044</v>
      </c>
      <c r="D47">
        <v>14.6999999999999</v>
      </c>
      <c r="E47">
        <v>12119</v>
      </c>
      <c r="F47">
        <v>1795</v>
      </c>
      <c r="G47" s="2">
        <v>10</v>
      </c>
      <c r="H47" s="4">
        <v>404</v>
      </c>
      <c r="I47" s="2">
        <v>4.5</v>
      </c>
      <c r="J47" s="4">
        <v>353</v>
      </c>
      <c r="K47" s="2">
        <v>76</v>
      </c>
      <c r="L47" s="4">
        <v>25724</v>
      </c>
      <c r="M47" s="2">
        <v>372.9</v>
      </c>
      <c r="N47" s="4">
        <v>32870</v>
      </c>
      <c r="O47" s="2">
        <v>1208.9000000000001</v>
      </c>
      <c r="P47" s="4">
        <v>16501</v>
      </c>
      <c r="Q47" s="10">
        <f t="shared" si="0"/>
        <v>77514.3</v>
      </c>
      <c r="S47" s="9">
        <f t="shared" si="1"/>
        <v>0.19999999999999929</v>
      </c>
      <c r="T47" s="8">
        <f t="shared" si="11"/>
        <v>8</v>
      </c>
      <c r="U47" s="9">
        <f t="shared" si="2"/>
        <v>9.9999999999999645E-2</v>
      </c>
      <c r="V47" s="8">
        <f t="shared" si="3"/>
        <v>7</v>
      </c>
      <c r="W47" s="9">
        <f t="shared" si="4"/>
        <v>0.90000000000000568</v>
      </c>
      <c r="X47" s="8">
        <f t="shared" si="5"/>
        <v>300</v>
      </c>
      <c r="Y47" s="9">
        <f t="shared" si="6"/>
        <v>4.8999999999999773</v>
      </c>
      <c r="Z47" s="8">
        <f t="shared" si="7"/>
        <v>430</v>
      </c>
      <c r="AA47" s="9">
        <f t="shared" si="8"/>
        <v>21.700000000000045</v>
      </c>
      <c r="AB47" s="8">
        <f t="shared" si="9"/>
        <v>296</v>
      </c>
      <c r="AC47" s="10">
        <f t="shared" si="10"/>
        <v>1068.5999999999999</v>
      </c>
      <c r="AE47" s="7">
        <f t="shared" si="13"/>
        <v>0.17142857142857157</v>
      </c>
      <c r="AF47" s="6">
        <f t="shared" ref="AF47:AN47" si="64">AVERAGE(T44:T50)</f>
        <v>6.8571428571428568</v>
      </c>
      <c r="AG47" s="7">
        <f t="shared" si="64"/>
        <v>8.571428571428566E-2</v>
      </c>
      <c r="AH47" s="6">
        <f t="shared" si="64"/>
        <v>6.7142857142857144</v>
      </c>
      <c r="AI47" s="7">
        <f t="shared" si="64"/>
        <v>0.97142857142857308</v>
      </c>
      <c r="AJ47" s="6">
        <f t="shared" si="64"/>
        <v>327.57142857142856</v>
      </c>
      <c r="AK47" s="7">
        <f t="shared" si="64"/>
        <v>5</v>
      </c>
      <c r="AL47" s="6">
        <f t="shared" si="64"/>
        <v>440.57142857142856</v>
      </c>
      <c r="AM47" s="7">
        <f t="shared" si="64"/>
        <v>19.814285714285688</v>
      </c>
      <c r="AN47" s="6">
        <f t="shared" si="64"/>
        <v>270.42857142857144</v>
      </c>
      <c r="AP47" s="3">
        <f t="shared" si="12"/>
        <v>6.5825562260011083E-3</v>
      </c>
      <c r="AQ47" s="5">
        <f t="shared" si="15"/>
        <v>6.5173116089613037E-3</v>
      </c>
      <c r="AR47" s="3">
        <f t="shared" si="16"/>
        <v>3.2912781130005494E-3</v>
      </c>
      <c r="AS47" s="5">
        <f t="shared" si="17"/>
        <v>6.3815342837746101E-3</v>
      </c>
      <c r="AT47" s="3">
        <f t="shared" si="18"/>
        <v>3.7301151947339649E-2</v>
      </c>
      <c r="AU47" s="5">
        <f t="shared" si="19"/>
        <v>0.31133740665308896</v>
      </c>
      <c r="AV47" s="3">
        <f t="shared" si="20"/>
        <v>0.19199122325836551</v>
      </c>
      <c r="AW47" s="5">
        <f t="shared" si="21"/>
        <v>0.41873727087576373</v>
      </c>
      <c r="AX47" s="3">
        <f t="shared" si="22"/>
        <v>0.7608337904552932</v>
      </c>
      <c r="AY47" s="5">
        <f t="shared" si="23"/>
        <v>0.25702647657841143</v>
      </c>
    </row>
    <row r="48" spans="1:51" x14ac:dyDescent="0.25">
      <c r="A48" s="1">
        <v>43955</v>
      </c>
      <c r="B48" t="s">
        <v>22</v>
      </c>
      <c r="C48">
        <v>1063</v>
      </c>
      <c r="D48">
        <v>14.1999999999999</v>
      </c>
      <c r="E48">
        <v>12020</v>
      </c>
      <c r="F48">
        <v>1724</v>
      </c>
      <c r="G48" s="2">
        <v>10.1</v>
      </c>
      <c r="H48" s="4">
        <v>410</v>
      </c>
      <c r="I48" s="2">
        <v>4.5999999999999996</v>
      </c>
      <c r="J48" s="4">
        <v>363</v>
      </c>
      <c r="K48" s="2">
        <v>77</v>
      </c>
      <c r="L48" s="4">
        <v>26054</v>
      </c>
      <c r="M48" s="2">
        <v>377.9</v>
      </c>
      <c r="N48" s="4">
        <v>33313</v>
      </c>
      <c r="O48" s="2">
        <v>1228.5</v>
      </c>
      <c r="P48" s="4">
        <v>16769</v>
      </c>
      <c r="Q48" s="10">
        <f t="shared" si="0"/>
        <v>78597</v>
      </c>
      <c r="S48" s="9">
        <f t="shared" si="1"/>
        <v>9.9999999999999645E-2</v>
      </c>
      <c r="T48" s="8">
        <f t="shared" si="11"/>
        <v>6</v>
      </c>
      <c r="U48" s="9">
        <f t="shared" si="2"/>
        <v>9.9999999999999645E-2</v>
      </c>
      <c r="V48" s="8">
        <f t="shared" si="3"/>
        <v>10</v>
      </c>
      <c r="W48" s="9">
        <f t="shared" si="4"/>
        <v>1</v>
      </c>
      <c r="X48" s="8">
        <f t="shared" si="5"/>
        <v>330</v>
      </c>
      <c r="Y48" s="9">
        <f t="shared" si="6"/>
        <v>5</v>
      </c>
      <c r="Z48" s="8">
        <f t="shared" si="7"/>
        <v>443</v>
      </c>
      <c r="AA48" s="9">
        <f t="shared" si="8"/>
        <v>19.599999999999909</v>
      </c>
      <c r="AB48" s="8">
        <f t="shared" si="9"/>
        <v>268</v>
      </c>
      <c r="AC48" s="10">
        <f t="shared" si="10"/>
        <v>1082.6999999999998</v>
      </c>
      <c r="AE48" s="7">
        <f t="shared" si="13"/>
        <v>0.14285714285714285</v>
      </c>
      <c r="AF48" s="6">
        <f t="shared" ref="AF48:AN48" si="65">AVERAGE(T45:T51)</f>
        <v>6.1428571428571432</v>
      </c>
      <c r="AG48" s="7">
        <f t="shared" si="65"/>
        <v>8.571428571428566E-2</v>
      </c>
      <c r="AH48" s="6">
        <f t="shared" si="65"/>
        <v>6.8571428571428568</v>
      </c>
      <c r="AI48" s="7">
        <f t="shared" si="65"/>
        <v>0.9285714285714286</v>
      </c>
      <c r="AJ48" s="6">
        <f t="shared" si="65"/>
        <v>315.85714285714283</v>
      </c>
      <c r="AK48" s="7">
        <f t="shared" si="65"/>
        <v>4.8285714285714301</v>
      </c>
      <c r="AL48" s="6">
        <f t="shared" si="65"/>
        <v>424.85714285714283</v>
      </c>
      <c r="AM48" s="7">
        <f t="shared" si="65"/>
        <v>19.357142857142858</v>
      </c>
      <c r="AN48" s="6">
        <f t="shared" si="65"/>
        <v>264.14285714285717</v>
      </c>
      <c r="AP48" s="3">
        <f t="shared" si="12"/>
        <v>5.6369785794813968E-3</v>
      </c>
      <c r="AQ48" s="5">
        <f t="shared" si="15"/>
        <v>6.0350877192982457E-3</v>
      </c>
      <c r="AR48" s="3">
        <f t="shared" si="16"/>
        <v>3.3821871476888365E-3</v>
      </c>
      <c r="AS48" s="5">
        <f t="shared" si="17"/>
        <v>6.7368421052631574E-3</v>
      </c>
      <c r="AT48" s="3">
        <f t="shared" si="18"/>
        <v>3.6640360766629083E-2</v>
      </c>
      <c r="AU48" s="5">
        <f t="shared" si="19"/>
        <v>0.31031578947368416</v>
      </c>
      <c r="AV48" s="3">
        <f t="shared" si="20"/>
        <v>0.19052987598647128</v>
      </c>
      <c r="AW48" s="5">
        <f t="shared" si="21"/>
        <v>0.41740350877192978</v>
      </c>
      <c r="AX48" s="3">
        <f t="shared" si="22"/>
        <v>0.76381059751972935</v>
      </c>
      <c r="AY48" s="5">
        <f t="shared" si="23"/>
        <v>0.25950877192982458</v>
      </c>
    </row>
    <row r="49" spans="1:51" x14ac:dyDescent="0.25">
      <c r="A49" s="1">
        <v>43956</v>
      </c>
      <c r="B49" t="s">
        <v>22</v>
      </c>
      <c r="C49">
        <v>959</v>
      </c>
      <c r="D49">
        <v>13.5999999999999</v>
      </c>
      <c r="E49">
        <v>11754</v>
      </c>
      <c r="F49">
        <v>1662</v>
      </c>
      <c r="G49" s="2">
        <v>10.3</v>
      </c>
      <c r="H49" s="4">
        <v>419</v>
      </c>
      <c r="I49" s="2">
        <v>4.7</v>
      </c>
      <c r="J49" s="4">
        <v>368</v>
      </c>
      <c r="K49" s="2">
        <v>77.900000000000006</v>
      </c>
      <c r="L49" s="4">
        <v>26358</v>
      </c>
      <c r="M49" s="2">
        <v>382.5</v>
      </c>
      <c r="N49" s="4">
        <v>33712</v>
      </c>
      <c r="O49" s="2">
        <v>1246.0999999999999</v>
      </c>
      <c r="P49" s="4">
        <v>17009</v>
      </c>
      <c r="Q49" s="10">
        <f t="shared" si="0"/>
        <v>79577.2</v>
      </c>
      <c r="S49" s="9">
        <f t="shared" si="1"/>
        <v>0.20000000000000107</v>
      </c>
      <c r="T49" s="8">
        <f t="shared" si="11"/>
        <v>9</v>
      </c>
      <c r="U49" s="9">
        <f t="shared" si="2"/>
        <v>0.10000000000000053</v>
      </c>
      <c r="V49" s="8">
        <f t="shared" si="3"/>
        <v>5</v>
      </c>
      <c r="W49" s="9">
        <f t="shared" si="4"/>
        <v>0.90000000000000568</v>
      </c>
      <c r="X49" s="8">
        <f t="shared" si="5"/>
        <v>304</v>
      </c>
      <c r="Y49" s="9">
        <f t="shared" si="6"/>
        <v>4.6000000000000227</v>
      </c>
      <c r="Z49" s="8">
        <f t="shared" si="7"/>
        <v>399</v>
      </c>
      <c r="AA49" s="9">
        <f t="shared" si="8"/>
        <v>17.599999999999909</v>
      </c>
      <c r="AB49" s="8">
        <f t="shared" si="9"/>
        <v>240</v>
      </c>
      <c r="AC49" s="10">
        <f t="shared" si="10"/>
        <v>980.19999999999993</v>
      </c>
      <c r="AE49" s="7">
        <f t="shared" si="13"/>
        <v>0.12857142857142861</v>
      </c>
      <c r="AF49" s="6">
        <f t="shared" ref="AF49:AN49" si="66">AVERAGE(T46:T52)</f>
        <v>5.4285714285714288</v>
      </c>
      <c r="AG49" s="7">
        <f t="shared" si="66"/>
        <v>8.5714285714285784E-2</v>
      </c>
      <c r="AH49" s="6">
        <f t="shared" si="66"/>
        <v>7.1428571428571432</v>
      </c>
      <c r="AI49" s="7">
        <f t="shared" si="66"/>
        <v>0.87142857142857266</v>
      </c>
      <c r="AJ49" s="6">
        <f t="shared" si="66"/>
        <v>297.42857142857144</v>
      </c>
      <c r="AK49" s="7">
        <f t="shared" si="66"/>
        <v>4.5</v>
      </c>
      <c r="AL49" s="6">
        <f t="shared" si="66"/>
        <v>396.42857142857144</v>
      </c>
      <c r="AM49" s="7">
        <f t="shared" si="66"/>
        <v>19.200000000000014</v>
      </c>
      <c r="AN49" s="6">
        <f t="shared" si="66"/>
        <v>262</v>
      </c>
      <c r="AP49" s="3">
        <f t="shared" si="12"/>
        <v>5.1873198847262238E-3</v>
      </c>
      <c r="AQ49" s="5">
        <f t="shared" si="15"/>
        <v>5.6055465407877265E-3</v>
      </c>
      <c r="AR49" s="3">
        <f t="shared" si="16"/>
        <v>3.4582132564841507E-3</v>
      </c>
      <c r="AS49" s="5">
        <f t="shared" si="17"/>
        <v>7.3757191326154301E-3</v>
      </c>
      <c r="AT49" s="3">
        <f t="shared" si="18"/>
        <v>3.5158501440922224E-2</v>
      </c>
      <c r="AU49" s="5">
        <f t="shared" si="19"/>
        <v>0.30712494468210649</v>
      </c>
      <c r="AV49" s="3">
        <f t="shared" si="20"/>
        <v>0.18155619596541778</v>
      </c>
      <c r="AW49" s="5">
        <f t="shared" si="21"/>
        <v>0.40935241186015636</v>
      </c>
      <c r="AX49" s="3">
        <f t="shared" si="22"/>
        <v>0.77463976945244972</v>
      </c>
      <c r="AY49" s="5">
        <f t="shared" si="23"/>
        <v>0.27054137778433396</v>
      </c>
    </row>
    <row r="50" spans="1:51" x14ac:dyDescent="0.25">
      <c r="A50" s="1">
        <v>43957</v>
      </c>
      <c r="B50" t="s">
        <v>22</v>
      </c>
      <c r="C50">
        <v>1040</v>
      </c>
      <c r="D50">
        <v>13.0999999999999</v>
      </c>
      <c r="E50">
        <v>11227</v>
      </c>
      <c r="F50">
        <v>1610</v>
      </c>
      <c r="G50" s="2">
        <v>10.4</v>
      </c>
      <c r="H50" s="4">
        <v>422</v>
      </c>
      <c r="I50" s="2">
        <v>4.8</v>
      </c>
      <c r="J50" s="4">
        <v>377</v>
      </c>
      <c r="K50" s="2">
        <v>78.900000000000006</v>
      </c>
      <c r="L50" s="4">
        <v>26693</v>
      </c>
      <c r="M50" s="2">
        <v>387.3</v>
      </c>
      <c r="N50" s="4">
        <v>34136</v>
      </c>
      <c r="O50" s="2">
        <v>1265.5999999999999</v>
      </c>
      <c r="P50" s="4">
        <v>17275</v>
      </c>
      <c r="Q50" s="10">
        <f t="shared" si="0"/>
        <v>80639.600000000006</v>
      </c>
      <c r="S50" s="9">
        <f t="shared" si="1"/>
        <v>9.9999999999999645E-2</v>
      </c>
      <c r="T50" s="8">
        <f t="shared" si="11"/>
        <v>3</v>
      </c>
      <c r="U50" s="9">
        <f t="shared" si="2"/>
        <v>9.9999999999999645E-2</v>
      </c>
      <c r="V50" s="8">
        <f t="shared" si="3"/>
        <v>9</v>
      </c>
      <c r="W50" s="9">
        <f t="shared" si="4"/>
        <v>1</v>
      </c>
      <c r="X50" s="8">
        <f t="shared" si="5"/>
        <v>335</v>
      </c>
      <c r="Y50" s="9">
        <f t="shared" si="6"/>
        <v>4.8000000000000114</v>
      </c>
      <c r="Z50" s="8">
        <f t="shared" si="7"/>
        <v>424</v>
      </c>
      <c r="AA50" s="9">
        <f t="shared" si="8"/>
        <v>19.5</v>
      </c>
      <c r="AB50" s="8">
        <f t="shared" si="9"/>
        <v>266</v>
      </c>
      <c r="AC50" s="10">
        <f t="shared" si="10"/>
        <v>1062.4000000000001</v>
      </c>
      <c r="AE50" s="7">
        <f t="shared" si="13"/>
        <v>0.11428571428571413</v>
      </c>
      <c r="AF50" s="6">
        <f t="shared" ref="AF50:AN50" si="67">AVERAGE(T47:T53)</f>
        <v>4.7142857142857144</v>
      </c>
      <c r="AG50" s="7">
        <f t="shared" si="67"/>
        <v>7.1428571428571425E-2</v>
      </c>
      <c r="AH50" s="6">
        <f t="shared" si="67"/>
        <v>6.4285714285714288</v>
      </c>
      <c r="AI50" s="7">
        <f t="shared" si="67"/>
        <v>0.84285714285714364</v>
      </c>
      <c r="AJ50" s="6">
        <f t="shared" si="67"/>
        <v>286.28571428571428</v>
      </c>
      <c r="AK50" s="7">
        <f t="shared" si="67"/>
        <v>4.3714285714285745</v>
      </c>
      <c r="AL50" s="6">
        <f t="shared" si="67"/>
        <v>384.71428571428572</v>
      </c>
      <c r="AM50" s="7">
        <f t="shared" si="67"/>
        <v>19.18571428571428</v>
      </c>
      <c r="AN50" s="6">
        <f t="shared" si="67"/>
        <v>261.85714285714283</v>
      </c>
      <c r="AP50" s="3">
        <f t="shared" si="12"/>
        <v>4.648460197559553E-3</v>
      </c>
      <c r="AQ50" s="5">
        <f t="shared" si="15"/>
        <v>4.9939467312348669E-3</v>
      </c>
      <c r="AR50" s="3">
        <f t="shared" si="16"/>
        <v>2.9052876234747244E-3</v>
      </c>
      <c r="AS50" s="5">
        <f t="shared" si="17"/>
        <v>6.8099273607748183E-3</v>
      </c>
      <c r="AT50" s="3">
        <f t="shared" si="18"/>
        <v>3.4282393957001778E-2</v>
      </c>
      <c r="AU50" s="5">
        <f t="shared" si="19"/>
        <v>0.30326876513317191</v>
      </c>
      <c r="AV50" s="3">
        <f t="shared" si="20"/>
        <v>0.17780360255665326</v>
      </c>
      <c r="AW50" s="5">
        <f t="shared" si="21"/>
        <v>0.40753631961259079</v>
      </c>
      <c r="AX50" s="3">
        <f t="shared" si="22"/>
        <v>0.78036025566531075</v>
      </c>
      <c r="AY50" s="5">
        <f t="shared" si="23"/>
        <v>0.27739104116222757</v>
      </c>
    </row>
    <row r="51" spans="1:51" x14ac:dyDescent="0.25">
      <c r="A51" s="1">
        <v>43958</v>
      </c>
      <c r="B51" t="s">
        <v>22</v>
      </c>
      <c r="C51">
        <v>998</v>
      </c>
      <c r="D51">
        <v>12.6999999999999</v>
      </c>
      <c r="E51">
        <v>10726</v>
      </c>
      <c r="F51">
        <v>1493</v>
      </c>
      <c r="G51" s="2">
        <v>10.4</v>
      </c>
      <c r="H51" s="4">
        <v>423</v>
      </c>
      <c r="I51" s="2">
        <v>4.8</v>
      </c>
      <c r="J51" s="4">
        <v>383</v>
      </c>
      <c r="K51" s="2">
        <v>79.8</v>
      </c>
      <c r="L51" s="4">
        <v>27014</v>
      </c>
      <c r="M51" s="2">
        <v>391.7</v>
      </c>
      <c r="N51" s="4">
        <v>34524</v>
      </c>
      <c r="O51" s="2">
        <v>1285.4000000000001</v>
      </c>
      <c r="P51" s="4">
        <v>17545</v>
      </c>
      <c r="Q51" s="10">
        <f t="shared" si="0"/>
        <v>81650.700000000012</v>
      </c>
      <c r="S51" s="9">
        <f t="shared" si="1"/>
        <v>0</v>
      </c>
      <c r="T51" s="8">
        <f t="shared" si="11"/>
        <v>1</v>
      </c>
      <c r="U51" s="9">
        <f t="shared" si="2"/>
        <v>0</v>
      </c>
      <c r="V51" s="8">
        <f t="shared" si="3"/>
        <v>6</v>
      </c>
      <c r="W51" s="9">
        <f t="shared" si="4"/>
        <v>0.89999999999999147</v>
      </c>
      <c r="X51" s="8">
        <f t="shared" si="5"/>
        <v>321</v>
      </c>
      <c r="Y51" s="9">
        <f t="shared" si="6"/>
        <v>4.3999999999999773</v>
      </c>
      <c r="Z51" s="8">
        <f t="shared" si="7"/>
        <v>388</v>
      </c>
      <c r="AA51" s="9">
        <f t="shared" si="8"/>
        <v>19.800000000000182</v>
      </c>
      <c r="AB51" s="8">
        <f t="shared" si="9"/>
        <v>270</v>
      </c>
      <c r="AC51" s="10">
        <f t="shared" si="10"/>
        <v>1011.1000000000001</v>
      </c>
      <c r="AE51" s="7">
        <f t="shared" si="13"/>
        <v>9.9999999999999895E-2</v>
      </c>
      <c r="AF51" s="6">
        <f t="shared" ref="AF51:AN51" si="68">AVERAGE(T48:T54)</f>
        <v>4</v>
      </c>
      <c r="AG51" s="7">
        <f t="shared" si="68"/>
        <v>7.1428571428571425E-2</v>
      </c>
      <c r="AH51" s="6">
        <f t="shared" si="68"/>
        <v>6.4285714285714288</v>
      </c>
      <c r="AI51" s="7">
        <f t="shared" si="68"/>
        <v>0.79999999999999916</v>
      </c>
      <c r="AJ51" s="6">
        <f t="shared" si="68"/>
        <v>269.42857142857144</v>
      </c>
      <c r="AK51" s="7">
        <f t="shared" si="68"/>
        <v>4.2000000000000046</v>
      </c>
      <c r="AL51" s="6">
        <f t="shared" si="68"/>
        <v>369.71428571428572</v>
      </c>
      <c r="AM51" s="7">
        <f t="shared" si="68"/>
        <v>18.585714285714271</v>
      </c>
      <c r="AN51" s="6">
        <f t="shared" si="68"/>
        <v>253.71428571428572</v>
      </c>
      <c r="AP51" s="3">
        <f t="shared" si="12"/>
        <v>4.2092603728202021E-3</v>
      </c>
      <c r="AQ51" s="5">
        <f t="shared" si="15"/>
        <v>4.4282777162739199E-3</v>
      </c>
      <c r="AR51" s="3">
        <f t="shared" si="16"/>
        <v>3.0066145520144332E-3</v>
      </c>
      <c r="AS51" s="5">
        <f t="shared" si="17"/>
        <v>7.1168749011545143E-3</v>
      </c>
      <c r="AT51" s="3">
        <f t="shared" si="18"/>
        <v>3.3674082982561616E-2</v>
      </c>
      <c r="AU51" s="5">
        <f t="shared" si="19"/>
        <v>0.29827613474616477</v>
      </c>
      <c r="AV51" s="3">
        <f t="shared" si="20"/>
        <v>0.17678893565844886</v>
      </c>
      <c r="AW51" s="5">
        <f t="shared" si="21"/>
        <v>0.40929938320417519</v>
      </c>
      <c r="AX51" s="3">
        <f t="shared" si="22"/>
        <v>0.78232110643415487</v>
      </c>
      <c r="AY51" s="5">
        <f t="shared" si="23"/>
        <v>0.28087932943223148</v>
      </c>
    </row>
    <row r="52" spans="1:51" x14ac:dyDescent="0.25">
      <c r="A52" s="1">
        <v>43959</v>
      </c>
      <c r="B52" t="s">
        <v>22</v>
      </c>
      <c r="C52">
        <v>743</v>
      </c>
      <c r="D52">
        <v>12.0999999999999</v>
      </c>
      <c r="E52">
        <v>10249</v>
      </c>
      <c r="F52">
        <v>1446</v>
      </c>
      <c r="G52" s="2">
        <v>10.5</v>
      </c>
      <c r="H52" s="4">
        <v>427</v>
      </c>
      <c r="I52" s="2">
        <v>4.9000000000000004</v>
      </c>
      <c r="J52" s="4">
        <v>389</v>
      </c>
      <c r="K52" s="2">
        <v>80.400000000000006</v>
      </c>
      <c r="L52" s="4">
        <v>27221</v>
      </c>
      <c r="M52" s="2">
        <v>394.8</v>
      </c>
      <c r="N52" s="4">
        <v>34796</v>
      </c>
      <c r="O52" s="2">
        <v>1303.2</v>
      </c>
      <c r="P52" s="4">
        <v>17788</v>
      </c>
      <c r="Q52" s="10">
        <f t="shared" si="0"/>
        <v>82404.299999999988</v>
      </c>
      <c r="S52" s="9">
        <f t="shared" si="1"/>
        <v>9.9999999999999645E-2</v>
      </c>
      <c r="T52" s="8">
        <f t="shared" si="11"/>
        <v>4</v>
      </c>
      <c r="U52" s="9">
        <f t="shared" si="2"/>
        <v>0.10000000000000053</v>
      </c>
      <c r="V52" s="8">
        <f t="shared" si="3"/>
        <v>6</v>
      </c>
      <c r="W52" s="9">
        <f t="shared" si="4"/>
        <v>0.60000000000000853</v>
      </c>
      <c r="X52" s="8">
        <f t="shared" si="5"/>
        <v>207</v>
      </c>
      <c r="Y52" s="9">
        <f t="shared" si="6"/>
        <v>3.1000000000000227</v>
      </c>
      <c r="Z52" s="8">
        <f t="shared" si="7"/>
        <v>272</v>
      </c>
      <c r="AA52" s="9">
        <f t="shared" si="8"/>
        <v>17.799999999999955</v>
      </c>
      <c r="AB52" s="8">
        <f t="shared" si="9"/>
        <v>243</v>
      </c>
      <c r="AC52" s="10">
        <f t="shared" si="10"/>
        <v>753.6</v>
      </c>
      <c r="AE52" s="7">
        <f t="shared" si="13"/>
        <v>0.10000000000000016</v>
      </c>
      <c r="AF52" s="6">
        <f t="shared" ref="AF52:AN52" si="69">AVERAGE(T49:T55)</f>
        <v>4</v>
      </c>
      <c r="AG52" s="7">
        <f t="shared" si="69"/>
        <v>7.1428571428571425E-2</v>
      </c>
      <c r="AH52" s="6">
        <f t="shared" si="69"/>
        <v>5.2857142857142856</v>
      </c>
      <c r="AI52" s="7">
        <f t="shared" si="69"/>
        <v>0.75714285714285678</v>
      </c>
      <c r="AJ52" s="6">
        <f t="shared" si="69"/>
        <v>257.85714285714283</v>
      </c>
      <c r="AK52" s="7">
        <f t="shared" si="69"/>
        <v>4.1000000000000068</v>
      </c>
      <c r="AL52" s="6">
        <f t="shared" si="69"/>
        <v>360.85714285714283</v>
      </c>
      <c r="AM52" s="7">
        <f t="shared" si="69"/>
        <v>18.171428571428578</v>
      </c>
      <c r="AN52" s="6">
        <f t="shared" si="69"/>
        <v>248</v>
      </c>
      <c r="AP52" s="3">
        <f t="shared" si="12"/>
        <v>4.3103448275862112E-3</v>
      </c>
      <c r="AQ52" s="5">
        <f t="shared" si="15"/>
        <v>4.5662100456621002E-3</v>
      </c>
      <c r="AR52" s="3">
        <f t="shared" si="16"/>
        <v>3.0788177339901458E-3</v>
      </c>
      <c r="AS52" s="5">
        <f t="shared" si="17"/>
        <v>6.033920417482061E-3</v>
      </c>
      <c r="AT52" s="3">
        <f t="shared" si="18"/>
        <v>3.2635467980295534E-2</v>
      </c>
      <c r="AU52" s="5">
        <f t="shared" si="19"/>
        <v>0.29435746901500326</v>
      </c>
      <c r="AV52" s="3">
        <f t="shared" si="20"/>
        <v>0.17672413793103467</v>
      </c>
      <c r="AW52" s="5">
        <f t="shared" si="21"/>
        <v>0.4119373776908023</v>
      </c>
      <c r="AX52" s="3">
        <f t="shared" si="22"/>
        <v>0.78325123152709342</v>
      </c>
      <c r="AY52" s="5">
        <f t="shared" si="23"/>
        <v>0.28310502283105021</v>
      </c>
    </row>
    <row r="53" spans="1:51" x14ac:dyDescent="0.25">
      <c r="A53" s="1">
        <v>43960</v>
      </c>
      <c r="B53" t="s">
        <v>22</v>
      </c>
      <c r="C53">
        <v>798</v>
      </c>
      <c r="D53">
        <v>11.8</v>
      </c>
      <c r="E53">
        <v>10176</v>
      </c>
      <c r="F53">
        <v>1398</v>
      </c>
      <c r="G53" s="2">
        <v>10.6</v>
      </c>
      <c r="H53" s="4">
        <v>429</v>
      </c>
      <c r="I53" s="2">
        <v>4.9000000000000004</v>
      </c>
      <c r="J53" s="4">
        <v>391</v>
      </c>
      <c r="K53" s="2">
        <v>81</v>
      </c>
      <c r="L53" s="4">
        <v>27428</v>
      </c>
      <c r="M53" s="2">
        <v>398.6</v>
      </c>
      <c r="N53" s="4">
        <v>35133</v>
      </c>
      <c r="O53" s="2">
        <v>1321.5</v>
      </c>
      <c r="P53" s="4">
        <v>18038</v>
      </c>
      <c r="Q53" s="10">
        <f t="shared" si="0"/>
        <v>83225</v>
      </c>
      <c r="S53" s="9">
        <f t="shared" si="1"/>
        <v>9.9999999999999645E-2</v>
      </c>
      <c r="T53" s="8">
        <f t="shared" si="11"/>
        <v>2</v>
      </c>
      <c r="U53" s="9">
        <f t="shared" si="2"/>
        <v>0</v>
      </c>
      <c r="V53" s="8">
        <f t="shared" si="3"/>
        <v>2</v>
      </c>
      <c r="W53" s="9">
        <f t="shared" si="4"/>
        <v>0.59999999999999432</v>
      </c>
      <c r="X53" s="8">
        <f t="shared" si="5"/>
        <v>207</v>
      </c>
      <c r="Y53" s="9">
        <f t="shared" si="6"/>
        <v>3.8000000000000114</v>
      </c>
      <c r="Z53" s="8">
        <f t="shared" si="7"/>
        <v>337</v>
      </c>
      <c r="AA53" s="9">
        <f t="shared" si="8"/>
        <v>18.299999999999955</v>
      </c>
      <c r="AB53" s="8">
        <f t="shared" si="9"/>
        <v>250</v>
      </c>
      <c r="AC53" s="10">
        <f t="shared" si="10"/>
        <v>820.69999999999993</v>
      </c>
      <c r="AE53" s="7">
        <f t="shared" si="13"/>
        <v>9.9999999999999895E-2</v>
      </c>
      <c r="AF53" s="6">
        <f t="shared" ref="AF53:AN53" si="70">AVERAGE(T50:T56)</f>
        <v>4</v>
      </c>
      <c r="AG53" s="7">
        <f t="shared" si="70"/>
        <v>5.7142857142857065E-2</v>
      </c>
      <c r="AH53" s="6">
        <f t="shared" si="70"/>
        <v>4.8571428571428568</v>
      </c>
      <c r="AI53" s="7">
        <f t="shared" si="70"/>
        <v>0.72857142857142776</v>
      </c>
      <c r="AJ53" s="6">
        <f t="shared" si="70"/>
        <v>246.85714285714286</v>
      </c>
      <c r="AK53" s="7">
        <f t="shared" si="70"/>
        <v>4.0428571428571445</v>
      </c>
      <c r="AL53" s="6">
        <f t="shared" si="70"/>
        <v>356.57142857142856</v>
      </c>
      <c r="AM53" s="7">
        <f t="shared" si="70"/>
        <v>18.128571428571441</v>
      </c>
      <c r="AN53" s="6">
        <f t="shared" si="70"/>
        <v>247.42857142857142</v>
      </c>
      <c r="AP53" s="3">
        <f t="shared" si="12"/>
        <v>4.337050805452285E-3</v>
      </c>
      <c r="AQ53" s="5">
        <f t="shared" si="15"/>
        <v>4.6527085410435366E-3</v>
      </c>
      <c r="AR53" s="3">
        <f t="shared" si="16"/>
        <v>2.4783147459727338E-3</v>
      </c>
      <c r="AS53" s="5">
        <f t="shared" si="17"/>
        <v>5.6497175141242938E-3</v>
      </c>
      <c r="AT53" s="3">
        <f t="shared" si="18"/>
        <v>3.1598513011152358E-2</v>
      </c>
      <c r="AU53" s="5">
        <f t="shared" si="19"/>
        <v>0.28713858424725824</v>
      </c>
      <c r="AV53" s="3">
        <f t="shared" si="20"/>
        <v>0.17534076827757122</v>
      </c>
      <c r="AW53" s="5">
        <f t="shared" si="21"/>
        <v>0.41475573280159522</v>
      </c>
      <c r="AX53" s="3">
        <f t="shared" si="22"/>
        <v>0.78624535315985133</v>
      </c>
      <c r="AY53" s="5">
        <f t="shared" si="23"/>
        <v>0.28780325689597874</v>
      </c>
    </row>
    <row r="54" spans="1:51" x14ac:dyDescent="0.25">
      <c r="A54" s="1">
        <v>43961</v>
      </c>
      <c r="B54" t="s">
        <v>22</v>
      </c>
      <c r="C54">
        <v>756</v>
      </c>
      <c r="D54">
        <v>11.3</v>
      </c>
      <c r="E54">
        <v>9893</v>
      </c>
      <c r="F54">
        <v>1362</v>
      </c>
      <c r="G54" s="2">
        <v>10.7</v>
      </c>
      <c r="H54" s="4">
        <v>432</v>
      </c>
      <c r="I54" s="2">
        <v>5</v>
      </c>
      <c r="J54" s="4">
        <v>398</v>
      </c>
      <c r="K54" s="2">
        <v>81.599999999999994</v>
      </c>
      <c r="L54" s="4">
        <v>27610</v>
      </c>
      <c r="M54" s="2">
        <v>402.3</v>
      </c>
      <c r="N54" s="4">
        <v>35458</v>
      </c>
      <c r="O54" s="2">
        <v>1339</v>
      </c>
      <c r="P54" s="4">
        <v>18277</v>
      </c>
      <c r="Q54" s="10">
        <f t="shared" si="0"/>
        <v>84002.9</v>
      </c>
      <c r="S54" s="9">
        <f t="shared" si="1"/>
        <v>9.9999999999999645E-2</v>
      </c>
      <c r="T54" s="8">
        <f t="shared" si="11"/>
        <v>3</v>
      </c>
      <c r="U54" s="9">
        <f t="shared" si="2"/>
        <v>9.9999999999999645E-2</v>
      </c>
      <c r="V54" s="8">
        <f t="shared" si="3"/>
        <v>7</v>
      </c>
      <c r="W54" s="9">
        <f t="shared" si="4"/>
        <v>0.59999999999999432</v>
      </c>
      <c r="X54" s="8">
        <f t="shared" si="5"/>
        <v>182</v>
      </c>
      <c r="Y54" s="9">
        <f t="shared" si="6"/>
        <v>3.6999999999999886</v>
      </c>
      <c r="Z54" s="8">
        <f t="shared" si="7"/>
        <v>325</v>
      </c>
      <c r="AA54" s="9">
        <f t="shared" si="8"/>
        <v>17.5</v>
      </c>
      <c r="AB54" s="8">
        <f t="shared" si="9"/>
        <v>239</v>
      </c>
      <c r="AC54" s="10">
        <f t="shared" si="10"/>
        <v>777.9</v>
      </c>
      <c r="AE54" s="7">
        <f t="shared" si="13"/>
        <v>9.9999999999999895E-2</v>
      </c>
      <c r="AF54" s="6">
        <f t="shared" ref="AF54:AN54" si="71">AVERAGE(T51:T57)</f>
        <v>4.1428571428571432</v>
      </c>
      <c r="AG54" s="7">
        <f t="shared" si="71"/>
        <v>4.285714285714283E-2</v>
      </c>
      <c r="AH54" s="6">
        <f t="shared" si="71"/>
        <v>3.8571428571428572</v>
      </c>
      <c r="AI54" s="7">
        <f t="shared" si="71"/>
        <v>0.68571428571428528</v>
      </c>
      <c r="AJ54" s="6">
        <f t="shared" si="71"/>
        <v>232.28571428571428</v>
      </c>
      <c r="AK54" s="7">
        <f t="shared" si="71"/>
        <v>3.914285714285711</v>
      </c>
      <c r="AL54" s="6">
        <f t="shared" si="71"/>
        <v>345.28571428571428</v>
      </c>
      <c r="AM54" s="7">
        <f t="shared" si="71"/>
        <v>17.614285714285739</v>
      </c>
      <c r="AN54" s="6">
        <f t="shared" si="71"/>
        <v>240.42857142857142</v>
      </c>
      <c r="AP54" s="3">
        <f t="shared" si="12"/>
        <v>4.472843450479224E-3</v>
      </c>
      <c r="AQ54" s="5">
        <f t="shared" si="15"/>
        <v>5.0155655482532003E-3</v>
      </c>
      <c r="AR54" s="3">
        <f t="shared" si="16"/>
        <v>1.9169329073482396E-3</v>
      </c>
      <c r="AS54" s="5">
        <f t="shared" si="17"/>
        <v>4.6696644759598753E-3</v>
      </c>
      <c r="AT54" s="3">
        <f t="shared" si="18"/>
        <v>3.0670926517571834E-2</v>
      </c>
      <c r="AU54" s="5">
        <f t="shared" si="19"/>
        <v>0.28121757177447249</v>
      </c>
      <c r="AV54" s="3">
        <f t="shared" si="20"/>
        <v>0.17507987220447252</v>
      </c>
      <c r="AW54" s="5">
        <f t="shared" si="21"/>
        <v>0.41802144586648216</v>
      </c>
      <c r="AX54" s="3">
        <f t="shared" si="22"/>
        <v>0.78785942492012817</v>
      </c>
      <c r="AY54" s="5">
        <f t="shared" si="23"/>
        <v>0.29107575233483224</v>
      </c>
    </row>
    <row r="55" spans="1:51" x14ac:dyDescent="0.25">
      <c r="A55" s="1">
        <v>43962</v>
      </c>
      <c r="B55" t="s">
        <v>22</v>
      </c>
      <c r="C55">
        <v>866</v>
      </c>
      <c r="D55">
        <v>10.9</v>
      </c>
      <c r="E55">
        <v>10109</v>
      </c>
      <c r="F55">
        <v>1316</v>
      </c>
      <c r="G55" s="2">
        <v>10.8</v>
      </c>
      <c r="H55" s="4">
        <v>438</v>
      </c>
      <c r="I55" s="2">
        <v>5.0999999999999996</v>
      </c>
      <c r="J55" s="4">
        <v>400</v>
      </c>
      <c r="K55" s="2">
        <v>82.3</v>
      </c>
      <c r="L55" s="4">
        <v>27859</v>
      </c>
      <c r="M55" s="2">
        <v>406.6</v>
      </c>
      <c r="N55" s="4">
        <v>35839</v>
      </c>
      <c r="O55" s="2">
        <v>1355.7</v>
      </c>
      <c r="P55" s="4">
        <v>18505</v>
      </c>
      <c r="Q55" s="10">
        <f t="shared" si="0"/>
        <v>84890.7</v>
      </c>
      <c r="S55" s="9">
        <f t="shared" si="1"/>
        <v>0.10000000000000142</v>
      </c>
      <c r="T55" s="8">
        <f t="shared" si="11"/>
        <v>6</v>
      </c>
      <c r="U55" s="9">
        <f t="shared" si="2"/>
        <v>9.9999999999999645E-2</v>
      </c>
      <c r="V55" s="8">
        <f t="shared" si="3"/>
        <v>2</v>
      </c>
      <c r="W55" s="9">
        <f t="shared" si="4"/>
        <v>0.70000000000000284</v>
      </c>
      <c r="X55" s="8">
        <f t="shared" si="5"/>
        <v>249</v>
      </c>
      <c r="Y55" s="9">
        <f t="shared" si="6"/>
        <v>4.3000000000000114</v>
      </c>
      <c r="Z55" s="8">
        <f t="shared" si="7"/>
        <v>381</v>
      </c>
      <c r="AA55" s="9">
        <f t="shared" si="8"/>
        <v>16.700000000000045</v>
      </c>
      <c r="AB55" s="8">
        <f t="shared" si="9"/>
        <v>228</v>
      </c>
      <c r="AC55" s="10">
        <f t="shared" si="10"/>
        <v>887.80000000000007</v>
      </c>
      <c r="AE55" s="7">
        <f t="shared" si="13"/>
        <v>0.11428571428571413</v>
      </c>
      <c r="AF55" s="6">
        <f t="shared" ref="AF55:AN55" si="72">AVERAGE(T52:T58)</f>
        <v>4.1428571428571432</v>
      </c>
      <c r="AG55" s="7">
        <f t="shared" si="72"/>
        <v>5.7142857142857197E-2</v>
      </c>
      <c r="AH55" s="6">
        <f t="shared" si="72"/>
        <v>3.7142857142857144</v>
      </c>
      <c r="AI55" s="7">
        <f t="shared" si="72"/>
        <v>0.6428571428571429</v>
      </c>
      <c r="AJ55" s="6">
        <f t="shared" si="72"/>
        <v>216.85714285714286</v>
      </c>
      <c r="AK55" s="7">
        <f t="shared" si="72"/>
        <v>3.8285714285714301</v>
      </c>
      <c r="AL55" s="6">
        <f t="shared" si="72"/>
        <v>337.42857142857144</v>
      </c>
      <c r="AM55" s="7">
        <f t="shared" si="72"/>
        <v>16.985714285714266</v>
      </c>
      <c r="AN55" s="6">
        <f t="shared" si="72"/>
        <v>231.85714285714286</v>
      </c>
      <c r="AP55" s="3">
        <f t="shared" si="12"/>
        <v>5.2840158520475527E-3</v>
      </c>
      <c r="AQ55" s="5">
        <f t="shared" si="15"/>
        <v>5.2177042101475357E-3</v>
      </c>
      <c r="AR55" s="3">
        <f t="shared" si="16"/>
        <v>2.6420079260237824E-3</v>
      </c>
      <c r="AS55" s="5">
        <f t="shared" si="17"/>
        <v>4.6779417056495142E-3</v>
      </c>
      <c r="AT55" s="3">
        <f t="shared" si="18"/>
        <v>2.972258916776753E-2</v>
      </c>
      <c r="AU55" s="5">
        <f t="shared" si="19"/>
        <v>0.27311982727599854</v>
      </c>
      <c r="AV55" s="3">
        <f t="shared" si="20"/>
        <v>0.17701453104359333</v>
      </c>
      <c r="AW55" s="5">
        <f t="shared" si="21"/>
        <v>0.4249730118747751</v>
      </c>
      <c r="AX55" s="3">
        <f t="shared" si="22"/>
        <v>0.78533685601056769</v>
      </c>
      <c r="AY55" s="5">
        <f t="shared" si="23"/>
        <v>0.29201151493342931</v>
      </c>
    </row>
    <row r="56" spans="1:51" x14ac:dyDescent="0.25">
      <c r="A56" s="1">
        <v>43963</v>
      </c>
      <c r="B56" t="s">
        <v>22</v>
      </c>
      <c r="C56">
        <v>844</v>
      </c>
      <c r="D56">
        <v>10.6999999999999</v>
      </c>
      <c r="E56">
        <v>9791</v>
      </c>
      <c r="F56">
        <v>1247</v>
      </c>
      <c r="G56" s="2">
        <v>11</v>
      </c>
      <c r="H56" s="4">
        <v>447</v>
      </c>
      <c r="I56" s="2">
        <v>5.0999999999999996</v>
      </c>
      <c r="J56" s="4">
        <v>402</v>
      </c>
      <c r="K56" s="2">
        <v>83</v>
      </c>
      <c r="L56" s="4">
        <v>28086</v>
      </c>
      <c r="M56" s="2">
        <v>410.8</v>
      </c>
      <c r="N56" s="4">
        <v>36208</v>
      </c>
      <c r="O56" s="2">
        <v>1373</v>
      </c>
      <c r="P56" s="4">
        <v>18741</v>
      </c>
      <c r="Q56" s="10">
        <f t="shared" si="0"/>
        <v>85755.9</v>
      </c>
      <c r="S56" s="9">
        <f t="shared" si="1"/>
        <v>0.19999999999999929</v>
      </c>
      <c r="T56" s="8">
        <f t="shared" si="11"/>
        <v>9</v>
      </c>
      <c r="U56" s="9">
        <f t="shared" si="2"/>
        <v>0</v>
      </c>
      <c r="V56" s="8">
        <f t="shared" si="3"/>
        <v>2</v>
      </c>
      <c r="W56" s="9">
        <f t="shared" si="4"/>
        <v>0.70000000000000284</v>
      </c>
      <c r="X56" s="8">
        <f t="shared" si="5"/>
        <v>227</v>
      </c>
      <c r="Y56" s="9">
        <f t="shared" si="6"/>
        <v>4.1999999999999886</v>
      </c>
      <c r="Z56" s="8">
        <f t="shared" si="7"/>
        <v>369</v>
      </c>
      <c r="AA56" s="9">
        <f t="shared" si="8"/>
        <v>17.299999999999955</v>
      </c>
      <c r="AB56" s="8">
        <f t="shared" si="9"/>
        <v>236</v>
      </c>
      <c r="AC56" s="10">
        <f t="shared" si="10"/>
        <v>865.19999999999993</v>
      </c>
      <c r="AE56" s="7">
        <f t="shared" si="13"/>
        <v>9.9999999999999895E-2</v>
      </c>
      <c r="AF56" s="6">
        <f t="shared" ref="AF56:AN56" si="73">AVERAGE(T53:T59)</f>
        <v>4</v>
      </c>
      <c r="AG56" s="7">
        <f t="shared" si="73"/>
        <v>4.285714285714283E-2</v>
      </c>
      <c r="AH56" s="6">
        <f t="shared" si="73"/>
        <v>3.2857142857142856</v>
      </c>
      <c r="AI56" s="7">
        <f t="shared" si="73"/>
        <v>0.65714285714285636</v>
      </c>
      <c r="AJ56" s="6">
        <f t="shared" si="73"/>
        <v>219.28571428571428</v>
      </c>
      <c r="AK56" s="7">
        <f t="shared" si="73"/>
        <v>3.8571428571428572</v>
      </c>
      <c r="AL56" s="6">
        <f t="shared" si="73"/>
        <v>341</v>
      </c>
      <c r="AM56" s="7">
        <f t="shared" si="73"/>
        <v>16.642857142857142</v>
      </c>
      <c r="AN56" s="6">
        <f t="shared" si="73"/>
        <v>227.28571428571428</v>
      </c>
      <c r="AP56" s="3">
        <f t="shared" si="12"/>
        <v>4.6948356807511695E-3</v>
      </c>
      <c r="AQ56" s="5">
        <f t="shared" si="15"/>
        <v>5.0323508267433497E-3</v>
      </c>
      <c r="AR56" s="3">
        <f t="shared" si="16"/>
        <v>2.0120724346076447E-3</v>
      </c>
      <c r="AS56" s="5">
        <f t="shared" si="17"/>
        <v>4.1337167505391802E-3</v>
      </c>
      <c r="AT56" s="3">
        <f t="shared" si="18"/>
        <v>3.0851777330650539E-2</v>
      </c>
      <c r="AU56" s="5">
        <f t="shared" si="19"/>
        <v>0.27588066139468004</v>
      </c>
      <c r="AV56" s="3">
        <f t="shared" si="20"/>
        <v>0.18108651911468815</v>
      </c>
      <c r="AW56" s="5">
        <f t="shared" si="21"/>
        <v>0.4290079079798706</v>
      </c>
      <c r="AX56" s="3">
        <f t="shared" si="22"/>
        <v>0.78135479543930253</v>
      </c>
      <c r="AY56" s="5">
        <f t="shared" si="23"/>
        <v>0.28594536304816676</v>
      </c>
    </row>
    <row r="57" spans="1:51" x14ac:dyDescent="0.25">
      <c r="A57" s="1">
        <v>43964</v>
      </c>
      <c r="B57" t="s">
        <v>22</v>
      </c>
      <c r="C57">
        <v>804</v>
      </c>
      <c r="D57">
        <v>10.3</v>
      </c>
      <c r="E57">
        <v>9602</v>
      </c>
      <c r="F57">
        <v>1198</v>
      </c>
      <c r="G57" s="2">
        <v>11.1</v>
      </c>
      <c r="H57" s="4">
        <v>451</v>
      </c>
      <c r="I57" s="2">
        <v>5.0999999999999996</v>
      </c>
      <c r="J57" s="4">
        <v>404</v>
      </c>
      <c r="K57" s="2">
        <v>83.7</v>
      </c>
      <c r="L57" s="4">
        <v>28319</v>
      </c>
      <c r="M57" s="2">
        <v>414.7</v>
      </c>
      <c r="N57" s="4">
        <v>36553</v>
      </c>
      <c r="O57" s="2">
        <v>1388.9</v>
      </c>
      <c r="P57" s="4">
        <v>18958</v>
      </c>
      <c r="Q57" s="10">
        <f t="shared" si="0"/>
        <v>86577.4</v>
      </c>
      <c r="S57" s="9">
        <f t="shared" si="1"/>
        <v>9.9999999999999645E-2</v>
      </c>
      <c r="T57" s="8">
        <f t="shared" si="11"/>
        <v>4</v>
      </c>
      <c r="U57" s="9">
        <f t="shared" si="2"/>
        <v>0</v>
      </c>
      <c r="V57" s="8">
        <f t="shared" si="3"/>
        <v>2</v>
      </c>
      <c r="W57" s="9">
        <f t="shared" si="4"/>
        <v>0.70000000000000284</v>
      </c>
      <c r="X57" s="8">
        <f t="shared" si="5"/>
        <v>233</v>
      </c>
      <c r="Y57" s="9">
        <f t="shared" si="6"/>
        <v>3.8999999999999773</v>
      </c>
      <c r="Z57" s="8">
        <f t="shared" si="7"/>
        <v>345</v>
      </c>
      <c r="AA57" s="9">
        <f t="shared" si="8"/>
        <v>15.900000000000091</v>
      </c>
      <c r="AB57" s="8">
        <f t="shared" si="9"/>
        <v>217</v>
      </c>
      <c r="AC57" s="10">
        <f t="shared" si="10"/>
        <v>821.5</v>
      </c>
      <c r="AE57" s="7">
        <f t="shared" si="13"/>
        <v>0.10000000000000016</v>
      </c>
      <c r="AF57" s="6">
        <f t="shared" ref="AF57:AN57" si="74">AVERAGE(T54:T60)</f>
        <v>4.1428571428571432</v>
      </c>
      <c r="AG57" s="7">
        <f t="shared" si="74"/>
        <v>4.285714285714283E-2</v>
      </c>
      <c r="AH57" s="6">
        <f t="shared" si="74"/>
        <v>3.1428571428571428</v>
      </c>
      <c r="AI57" s="7">
        <f t="shared" si="74"/>
        <v>0.6428571428571429</v>
      </c>
      <c r="AJ57" s="6">
        <f t="shared" si="74"/>
        <v>213.57142857142858</v>
      </c>
      <c r="AK57" s="7">
        <f t="shared" si="74"/>
        <v>3.7999999999999949</v>
      </c>
      <c r="AL57" s="6">
        <f t="shared" si="74"/>
        <v>335.57142857142856</v>
      </c>
      <c r="AM57" s="7">
        <f t="shared" si="74"/>
        <v>16.128571428571441</v>
      </c>
      <c r="AN57" s="6">
        <f t="shared" si="74"/>
        <v>220.14285714285714</v>
      </c>
      <c r="AP57" s="3">
        <f t="shared" si="12"/>
        <v>4.8275862068965572E-3</v>
      </c>
      <c r="AQ57" s="5">
        <f t="shared" si="15"/>
        <v>5.3348050036791765E-3</v>
      </c>
      <c r="AR57" s="3">
        <f t="shared" si="16"/>
        <v>2.0689655172413772E-3</v>
      </c>
      <c r="AS57" s="5">
        <f t="shared" si="17"/>
        <v>4.0470934510669614E-3</v>
      </c>
      <c r="AT57" s="3">
        <f t="shared" si="18"/>
        <v>3.1034482758620679E-2</v>
      </c>
      <c r="AU57" s="5">
        <f t="shared" si="19"/>
        <v>0.27501839587932303</v>
      </c>
      <c r="AV57" s="3">
        <f t="shared" si="20"/>
        <v>0.18344827586206866</v>
      </c>
      <c r="AW57" s="5">
        <f t="shared" si="21"/>
        <v>0.43211920529801323</v>
      </c>
      <c r="AX57" s="3">
        <f t="shared" si="22"/>
        <v>0.77862068965517273</v>
      </c>
      <c r="AY57" s="5">
        <f t="shared" si="23"/>
        <v>0.28348050036791761</v>
      </c>
    </row>
    <row r="58" spans="1:51" x14ac:dyDescent="0.25">
      <c r="A58" s="1">
        <v>43965</v>
      </c>
      <c r="B58" t="s">
        <v>22</v>
      </c>
      <c r="C58">
        <v>763</v>
      </c>
      <c r="D58">
        <v>9.9</v>
      </c>
      <c r="E58">
        <v>9231</v>
      </c>
      <c r="F58">
        <v>1162</v>
      </c>
      <c r="G58" s="2">
        <v>11.2</v>
      </c>
      <c r="H58" s="4">
        <v>452</v>
      </c>
      <c r="I58" s="2">
        <v>5.2</v>
      </c>
      <c r="J58" s="4">
        <v>409</v>
      </c>
      <c r="K58" s="2">
        <v>84.3</v>
      </c>
      <c r="L58" s="4">
        <v>28532</v>
      </c>
      <c r="M58" s="2">
        <v>418.5</v>
      </c>
      <c r="N58" s="4">
        <v>36886</v>
      </c>
      <c r="O58" s="2">
        <v>1404.3</v>
      </c>
      <c r="P58" s="4">
        <v>19168</v>
      </c>
      <c r="Q58" s="10">
        <f t="shared" si="0"/>
        <v>87359.3</v>
      </c>
      <c r="S58" s="9">
        <f t="shared" si="1"/>
        <v>9.9999999999999645E-2</v>
      </c>
      <c r="T58" s="8">
        <f t="shared" si="11"/>
        <v>1</v>
      </c>
      <c r="U58" s="9">
        <f t="shared" si="2"/>
        <v>0.10000000000000053</v>
      </c>
      <c r="V58" s="8">
        <f t="shared" si="3"/>
        <v>5</v>
      </c>
      <c r="W58" s="9">
        <f t="shared" si="4"/>
        <v>0.59999999999999432</v>
      </c>
      <c r="X58" s="8">
        <f t="shared" si="5"/>
        <v>213</v>
      </c>
      <c r="Y58" s="9">
        <f t="shared" si="6"/>
        <v>3.8000000000000114</v>
      </c>
      <c r="Z58" s="8">
        <f t="shared" si="7"/>
        <v>333</v>
      </c>
      <c r="AA58" s="9">
        <f t="shared" si="8"/>
        <v>15.399999999999864</v>
      </c>
      <c r="AB58" s="8">
        <f t="shared" si="9"/>
        <v>210</v>
      </c>
      <c r="AC58" s="10">
        <f t="shared" si="10"/>
        <v>781.89999999999986</v>
      </c>
      <c r="AE58" s="7">
        <f t="shared" si="13"/>
        <v>0.10000000000000016</v>
      </c>
      <c r="AF58" s="6">
        <f t="shared" ref="AF58:AN58" si="75">AVERAGE(T55:T61)</f>
        <v>4.1428571428571432</v>
      </c>
      <c r="AG58" s="7">
        <f t="shared" si="75"/>
        <v>4.285714285714283E-2</v>
      </c>
      <c r="AH58" s="6">
        <f t="shared" si="75"/>
        <v>2.5714285714285716</v>
      </c>
      <c r="AI58" s="7">
        <f t="shared" si="75"/>
        <v>0.62857142857142934</v>
      </c>
      <c r="AJ58" s="6">
        <f t="shared" si="75"/>
        <v>213.28571428571428</v>
      </c>
      <c r="AK58" s="7">
        <f t="shared" si="75"/>
        <v>3.7571428571428589</v>
      </c>
      <c r="AL58" s="6">
        <f t="shared" si="75"/>
        <v>331.42857142857144</v>
      </c>
      <c r="AM58" s="7">
        <f t="shared" si="75"/>
        <v>15.628571428571442</v>
      </c>
      <c r="AN58" s="6">
        <f t="shared" si="75"/>
        <v>213.28571428571428</v>
      </c>
      <c r="AP58" s="3">
        <f t="shared" si="12"/>
        <v>4.9610205527994373E-3</v>
      </c>
      <c r="AQ58" s="5">
        <f t="shared" si="15"/>
        <v>5.4175228843639078E-3</v>
      </c>
      <c r="AR58" s="3">
        <f t="shared" si="16"/>
        <v>2.1261516654854681E-3</v>
      </c>
      <c r="AS58" s="5">
        <f t="shared" si="17"/>
        <v>3.3626004109844946E-3</v>
      </c>
      <c r="AT58" s="3">
        <f t="shared" si="18"/>
        <v>3.1183557760453593E-2</v>
      </c>
      <c r="AU58" s="5">
        <f t="shared" si="19"/>
        <v>0.27890902297776943</v>
      </c>
      <c r="AV58" s="3">
        <f t="shared" si="20"/>
        <v>0.18639262934089293</v>
      </c>
      <c r="AW58" s="5">
        <f t="shared" si="21"/>
        <v>0.43340183074911265</v>
      </c>
      <c r="AX58" s="3">
        <f t="shared" si="22"/>
        <v>0.77533664068036867</v>
      </c>
      <c r="AY58" s="5">
        <f t="shared" si="23"/>
        <v>0.27890902297776943</v>
      </c>
    </row>
    <row r="59" spans="1:51" x14ac:dyDescent="0.25">
      <c r="A59" s="1">
        <v>43966</v>
      </c>
      <c r="B59" t="s">
        <v>22</v>
      </c>
      <c r="C59">
        <v>738</v>
      </c>
      <c r="D59">
        <v>9.9</v>
      </c>
      <c r="E59">
        <v>9079</v>
      </c>
      <c r="F59">
        <v>1200</v>
      </c>
      <c r="G59" s="2">
        <v>11.2</v>
      </c>
      <c r="H59" s="4">
        <v>455</v>
      </c>
      <c r="I59" s="2">
        <v>5.2</v>
      </c>
      <c r="J59" s="4">
        <v>412</v>
      </c>
      <c r="K59" s="2">
        <v>85</v>
      </c>
      <c r="L59" s="4">
        <v>28756</v>
      </c>
      <c r="M59" s="2">
        <v>421.8</v>
      </c>
      <c r="N59" s="4">
        <v>37183</v>
      </c>
      <c r="O59" s="2">
        <v>1419.7</v>
      </c>
      <c r="P59" s="4">
        <v>19379</v>
      </c>
      <c r="Q59" s="10">
        <f t="shared" si="0"/>
        <v>88116.7</v>
      </c>
      <c r="S59" s="9">
        <f t="shared" si="1"/>
        <v>0</v>
      </c>
      <c r="T59" s="8">
        <f t="shared" si="11"/>
        <v>3</v>
      </c>
      <c r="U59" s="9">
        <f t="shared" si="2"/>
        <v>0</v>
      </c>
      <c r="V59" s="8">
        <f t="shared" si="3"/>
        <v>3</v>
      </c>
      <c r="W59" s="9">
        <f t="shared" si="4"/>
        <v>0.70000000000000284</v>
      </c>
      <c r="X59" s="8">
        <f t="shared" si="5"/>
        <v>224</v>
      </c>
      <c r="Y59" s="9">
        <f t="shared" si="6"/>
        <v>3.3000000000000114</v>
      </c>
      <c r="Z59" s="8">
        <f t="shared" si="7"/>
        <v>297</v>
      </c>
      <c r="AA59" s="9">
        <f t="shared" si="8"/>
        <v>15.400000000000091</v>
      </c>
      <c r="AB59" s="8">
        <f t="shared" si="9"/>
        <v>211</v>
      </c>
      <c r="AC59" s="10">
        <f t="shared" si="10"/>
        <v>757.40000000000009</v>
      </c>
      <c r="AE59" s="7">
        <f t="shared" si="13"/>
        <v>0.11428571428571413</v>
      </c>
      <c r="AF59" s="6">
        <f t="shared" ref="AF59:AN59" si="76">AVERAGE(T56:T62)</f>
        <v>4.2857142857142856</v>
      </c>
      <c r="AG59" s="7">
        <f t="shared" si="76"/>
        <v>2.8571428571428598E-2</v>
      </c>
      <c r="AH59" s="6">
        <f t="shared" si="76"/>
        <v>2.8571428571428572</v>
      </c>
      <c r="AI59" s="7">
        <f t="shared" si="76"/>
        <v>0.62857142857142934</v>
      </c>
      <c r="AJ59" s="6">
        <f t="shared" si="76"/>
        <v>210.71428571428572</v>
      </c>
      <c r="AK59" s="7">
        <f t="shared" si="76"/>
        <v>3.6285714285714255</v>
      </c>
      <c r="AL59" s="6">
        <f t="shared" si="76"/>
        <v>319.71428571428572</v>
      </c>
      <c r="AM59" s="7">
        <f t="shared" si="76"/>
        <v>15.214285714285714</v>
      </c>
      <c r="AN59" s="6">
        <f t="shared" si="76"/>
        <v>207.71428571428572</v>
      </c>
      <c r="AP59" s="3">
        <f t="shared" si="12"/>
        <v>5.8266569555717341E-3</v>
      </c>
      <c r="AQ59" s="5">
        <f t="shared" si="15"/>
        <v>5.7504312823461762E-3</v>
      </c>
      <c r="AR59" s="3">
        <f t="shared" si="16"/>
        <v>1.4566642388929368E-3</v>
      </c>
      <c r="AS59" s="5">
        <f t="shared" si="17"/>
        <v>3.8336208548974513E-3</v>
      </c>
      <c r="AT59" s="3">
        <f t="shared" si="18"/>
        <v>3.2046613255644618E-2</v>
      </c>
      <c r="AU59" s="5">
        <f t="shared" si="19"/>
        <v>0.282729538048687</v>
      </c>
      <c r="AV59" s="3">
        <f t="shared" si="20"/>
        <v>0.18499635833940264</v>
      </c>
      <c r="AW59" s="5">
        <f t="shared" si="21"/>
        <v>0.42898217366302477</v>
      </c>
      <c r="AX59" s="3">
        <f t="shared" si="22"/>
        <v>0.77567370721048812</v>
      </c>
      <c r="AY59" s="5">
        <f t="shared" si="23"/>
        <v>0.27870423615104467</v>
      </c>
    </row>
    <row r="60" spans="1:51" x14ac:dyDescent="0.25">
      <c r="A60" s="1">
        <v>43967</v>
      </c>
      <c r="B60" t="s">
        <v>22</v>
      </c>
      <c r="C60">
        <v>671</v>
      </c>
      <c r="D60">
        <v>9.6999999999999904</v>
      </c>
      <c r="E60">
        <v>8643</v>
      </c>
      <c r="F60">
        <v>1101</v>
      </c>
      <c r="G60" s="2">
        <v>11.3</v>
      </c>
      <c r="H60" s="4">
        <v>458</v>
      </c>
      <c r="I60" s="2">
        <v>5.2</v>
      </c>
      <c r="J60" s="4">
        <v>413</v>
      </c>
      <c r="K60" s="2">
        <v>85.5</v>
      </c>
      <c r="L60" s="4">
        <v>28923</v>
      </c>
      <c r="M60" s="2">
        <v>425.2</v>
      </c>
      <c r="N60" s="4">
        <v>37482</v>
      </c>
      <c r="O60" s="2">
        <v>1434.4</v>
      </c>
      <c r="P60" s="4">
        <v>19579</v>
      </c>
      <c r="Q60" s="10">
        <f t="shared" si="0"/>
        <v>88805.299999999988</v>
      </c>
      <c r="S60" s="9">
        <f t="shared" si="1"/>
        <v>0.10000000000000142</v>
      </c>
      <c r="T60" s="8">
        <f t="shared" si="11"/>
        <v>3</v>
      </c>
      <c r="U60" s="9">
        <f t="shared" si="2"/>
        <v>0</v>
      </c>
      <c r="V60" s="8">
        <f t="shared" si="3"/>
        <v>1</v>
      </c>
      <c r="W60" s="9">
        <f t="shared" si="4"/>
        <v>0.5</v>
      </c>
      <c r="X60" s="8">
        <f t="shared" si="5"/>
        <v>167</v>
      </c>
      <c r="Y60" s="9">
        <f t="shared" si="6"/>
        <v>3.3999999999999773</v>
      </c>
      <c r="Z60" s="8">
        <f t="shared" si="7"/>
        <v>299</v>
      </c>
      <c r="AA60" s="9">
        <f t="shared" si="8"/>
        <v>14.700000000000045</v>
      </c>
      <c r="AB60" s="8">
        <f t="shared" si="9"/>
        <v>200</v>
      </c>
      <c r="AC60" s="10">
        <f t="shared" si="10"/>
        <v>688.6</v>
      </c>
      <c r="AE60" s="7">
        <f t="shared" si="13"/>
        <v>9.9999999999999895E-2</v>
      </c>
      <c r="AF60" s="6">
        <f t="shared" ref="AF60:AN60" si="77">AVERAGE(T57:T63)</f>
        <v>3.8571428571428572</v>
      </c>
      <c r="AG60" s="7">
        <f t="shared" si="77"/>
        <v>4.2857142857142962E-2</v>
      </c>
      <c r="AH60" s="6">
        <f t="shared" si="77"/>
        <v>3.2857142857142856</v>
      </c>
      <c r="AI60" s="7">
        <f t="shared" si="77"/>
        <v>0.60000000000000042</v>
      </c>
      <c r="AJ60" s="6">
        <f t="shared" si="77"/>
        <v>205</v>
      </c>
      <c r="AK60" s="7">
        <f t="shared" si="77"/>
        <v>3.585714285714281</v>
      </c>
      <c r="AL60" s="6">
        <f t="shared" si="77"/>
        <v>316.14285714285717</v>
      </c>
      <c r="AM60" s="7">
        <f t="shared" si="77"/>
        <v>14.942857142857131</v>
      </c>
      <c r="AN60" s="6">
        <f t="shared" si="77"/>
        <v>204</v>
      </c>
      <c r="AP60" s="3">
        <f t="shared" si="12"/>
        <v>5.1890289103039278E-3</v>
      </c>
      <c r="AQ60" s="5">
        <f t="shared" si="15"/>
        <v>5.2672649239172845E-3</v>
      </c>
      <c r="AR60" s="3">
        <f t="shared" si="16"/>
        <v>2.2238695329874054E-3</v>
      </c>
      <c r="AS60" s="5">
        <f t="shared" si="17"/>
        <v>4.4869293796332421E-3</v>
      </c>
      <c r="AT60" s="3">
        <f t="shared" si="18"/>
        <v>3.1134173461823622E-2</v>
      </c>
      <c r="AU60" s="5">
        <f t="shared" si="19"/>
        <v>0.2799453765119001</v>
      </c>
      <c r="AV60" s="3">
        <f t="shared" si="20"/>
        <v>0.18606375092661223</v>
      </c>
      <c r="AW60" s="5">
        <f t="shared" si="21"/>
        <v>0.43172063987514631</v>
      </c>
      <c r="AX60" s="3">
        <f t="shared" si="22"/>
        <v>0.77538917716827283</v>
      </c>
      <c r="AY60" s="5">
        <f t="shared" si="23"/>
        <v>0.27857978930940303</v>
      </c>
    </row>
    <row r="61" spans="1:51" x14ac:dyDescent="0.25">
      <c r="A61" s="1">
        <v>43968</v>
      </c>
      <c r="B61" t="s">
        <v>22</v>
      </c>
      <c r="C61">
        <v>673</v>
      </c>
      <c r="D61">
        <v>9.5</v>
      </c>
      <c r="E61">
        <v>8611</v>
      </c>
      <c r="F61">
        <v>1064</v>
      </c>
      <c r="G61" s="2">
        <v>11.4</v>
      </c>
      <c r="H61" s="4">
        <v>461</v>
      </c>
      <c r="I61" s="2">
        <v>5.3</v>
      </c>
      <c r="J61" s="4">
        <v>416</v>
      </c>
      <c r="K61" s="2">
        <v>86</v>
      </c>
      <c r="L61" s="4">
        <v>29103</v>
      </c>
      <c r="M61" s="2">
        <v>428.6</v>
      </c>
      <c r="N61" s="4">
        <v>37778</v>
      </c>
      <c r="O61" s="2">
        <v>1448.4</v>
      </c>
      <c r="P61" s="4">
        <v>19770</v>
      </c>
      <c r="Q61" s="10">
        <f t="shared" si="0"/>
        <v>89496.299999999988</v>
      </c>
      <c r="S61" s="9">
        <f t="shared" si="1"/>
        <v>9.9999999999999645E-2</v>
      </c>
      <c r="T61" s="8">
        <f t="shared" si="11"/>
        <v>3</v>
      </c>
      <c r="U61" s="9">
        <f t="shared" si="2"/>
        <v>9.9999999999999645E-2</v>
      </c>
      <c r="V61" s="8">
        <f t="shared" si="3"/>
        <v>3</v>
      </c>
      <c r="W61" s="9">
        <f t="shared" si="4"/>
        <v>0.5</v>
      </c>
      <c r="X61" s="8">
        <f t="shared" si="5"/>
        <v>180</v>
      </c>
      <c r="Y61" s="9">
        <f t="shared" si="6"/>
        <v>3.4000000000000341</v>
      </c>
      <c r="Z61" s="8">
        <f t="shared" si="7"/>
        <v>296</v>
      </c>
      <c r="AA61" s="9">
        <f t="shared" si="8"/>
        <v>14</v>
      </c>
      <c r="AB61" s="8">
        <f t="shared" si="9"/>
        <v>191</v>
      </c>
      <c r="AC61" s="10">
        <f t="shared" si="10"/>
        <v>691</v>
      </c>
      <c r="AE61" s="7">
        <f t="shared" si="13"/>
        <v>0.10000000000000016</v>
      </c>
      <c r="AF61" s="6">
        <f t="shared" ref="AF61:AN61" si="78">AVERAGE(T58:T64)</f>
        <v>4</v>
      </c>
      <c r="AG61" s="7">
        <f t="shared" si="78"/>
        <v>4.2857142857142962E-2</v>
      </c>
      <c r="AH61" s="6">
        <f t="shared" si="78"/>
        <v>3.7142857142857144</v>
      </c>
      <c r="AI61" s="7">
        <f t="shared" si="78"/>
        <v>0.58571428571428485</v>
      </c>
      <c r="AJ61" s="6">
        <f t="shared" si="78"/>
        <v>197.71428571428572</v>
      </c>
      <c r="AK61" s="7">
        <f t="shared" si="78"/>
        <v>3.5571428571428618</v>
      </c>
      <c r="AL61" s="6">
        <f t="shared" si="78"/>
        <v>313.71428571428572</v>
      </c>
      <c r="AM61" s="7">
        <f t="shared" si="78"/>
        <v>14.857142857142858</v>
      </c>
      <c r="AN61" s="6">
        <f t="shared" si="78"/>
        <v>202.85714285714286</v>
      </c>
      <c r="AP61" s="3">
        <f t="shared" si="12"/>
        <v>5.2238805970149325E-3</v>
      </c>
      <c r="AQ61" s="5">
        <f t="shared" si="15"/>
        <v>5.5401662049861496E-3</v>
      </c>
      <c r="AR61" s="3">
        <f t="shared" si="16"/>
        <v>2.2388059701492586E-3</v>
      </c>
      <c r="AS61" s="5">
        <f t="shared" si="17"/>
        <v>5.1444400474871393E-3</v>
      </c>
      <c r="AT61" s="3">
        <f t="shared" si="18"/>
        <v>3.0597014925373086E-2</v>
      </c>
      <c r="AU61" s="5">
        <f t="shared" si="19"/>
        <v>0.2738425009893154</v>
      </c>
      <c r="AV61" s="3">
        <f t="shared" si="20"/>
        <v>0.18582089552238829</v>
      </c>
      <c r="AW61" s="5">
        <f t="shared" si="21"/>
        <v>0.43450732093391375</v>
      </c>
      <c r="AX61" s="3">
        <f t="shared" si="22"/>
        <v>0.77611940298507454</v>
      </c>
      <c r="AY61" s="5">
        <f t="shared" si="23"/>
        <v>0.2809655718242976</v>
      </c>
    </row>
    <row r="62" spans="1:51" x14ac:dyDescent="0.25">
      <c r="A62" s="1">
        <v>43969</v>
      </c>
      <c r="B62" t="s">
        <v>22</v>
      </c>
      <c r="C62">
        <v>733</v>
      </c>
      <c r="D62">
        <v>9.3000000000000007</v>
      </c>
      <c r="E62">
        <v>8668</v>
      </c>
      <c r="F62">
        <v>1010</v>
      </c>
      <c r="G62" s="2">
        <v>11.6</v>
      </c>
      <c r="H62" s="4">
        <v>468</v>
      </c>
      <c r="I62" s="2">
        <v>5.3</v>
      </c>
      <c r="J62" s="4">
        <v>420</v>
      </c>
      <c r="K62" s="2">
        <v>86.7</v>
      </c>
      <c r="L62" s="4">
        <v>29334</v>
      </c>
      <c r="M62" s="2">
        <v>432</v>
      </c>
      <c r="N62" s="4">
        <v>38077</v>
      </c>
      <c r="O62" s="2">
        <v>1462.2</v>
      </c>
      <c r="P62" s="4">
        <v>19959</v>
      </c>
      <c r="Q62" s="10">
        <f t="shared" si="0"/>
        <v>90244.2</v>
      </c>
      <c r="S62" s="9">
        <f t="shared" si="1"/>
        <v>0.19999999999999929</v>
      </c>
      <c r="T62" s="8">
        <f t="shared" si="11"/>
        <v>7</v>
      </c>
      <c r="U62" s="9">
        <f t="shared" si="2"/>
        <v>0</v>
      </c>
      <c r="V62" s="8">
        <f t="shared" si="3"/>
        <v>4</v>
      </c>
      <c r="W62" s="9">
        <f t="shared" si="4"/>
        <v>0.70000000000000284</v>
      </c>
      <c r="X62" s="8">
        <f t="shared" si="5"/>
        <v>231</v>
      </c>
      <c r="Y62" s="9">
        <f t="shared" si="6"/>
        <v>3.3999999999999773</v>
      </c>
      <c r="Z62" s="8">
        <f t="shared" si="7"/>
        <v>299</v>
      </c>
      <c r="AA62" s="9">
        <f t="shared" si="8"/>
        <v>13.799999999999955</v>
      </c>
      <c r="AB62" s="8">
        <f t="shared" si="9"/>
        <v>189</v>
      </c>
      <c r="AC62" s="10">
        <f t="shared" si="10"/>
        <v>747.89999999999986</v>
      </c>
      <c r="AE62" s="7">
        <f t="shared" si="13"/>
        <v>0.11428571428571439</v>
      </c>
      <c r="AF62" s="6">
        <f t="shared" ref="AF62:AN62" si="79">AVERAGE(T59:T65)</f>
        <v>4.7142857142857144</v>
      </c>
      <c r="AG62" s="7">
        <f t="shared" si="79"/>
        <v>4.285714285714283E-2</v>
      </c>
      <c r="AH62" s="6">
        <f t="shared" si="79"/>
        <v>3.4285714285714284</v>
      </c>
      <c r="AI62" s="7">
        <f t="shared" si="79"/>
        <v>0.5714285714285714</v>
      </c>
      <c r="AJ62" s="6">
        <f t="shared" si="79"/>
        <v>194.42857142857142</v>
      </c>
      <c r="AK62" s="7">
        <f t="shared" si="79"/>
        <v>3.5</v>
      </c>
      <c r="AL62" s="6">
        <f t="shared" si="79"/>
        <v>309.14285714285717</v>
      </c>
      <c r="AM62" s="7">
        <f t="shared" si="79"/>
        <v>14.885714285714291</v>
      </c>
      <c r="AN62" s="6">
        <f t="shared" si="79"/>
        <v>203.28571428571428</v>
      </c>
      <c r="AP62" s="3">
        <f t="shared" si="12"/>
        <v>5.9790732436472383E-3</v>
      </c>
      <c r="AQ62" s="5">
        <f t="shared" si="15"/>
        <v>6.5934065934065934E-3</v>
      </c>
      <c r="AR62" s="3">
        <f t="shared" si="16"/>
        <v>2.2421524663677108E-3</v>
      </c>
      <c r="AS62" s="5">
        <f t="shared" si="17"/>
        <v>4.7952047952047952E-3</v>
      </c>
      <c r="AT62" s="3">
        <f t="shared" si="18"/>
        <v>2.9895366218236161E-2</v>
      </c>
      <c r="AU62" s="5">
        <f t="shared" si="19"/>
        <v>0.27192807192807189</v>
      </c>
      <c r="AV62" s="3">
        <f t="shared" si="20"/>
        <v>0.1831091180866965</v>
      </c>
      <c r="AW62" s="5">
        <f t="shared" si="21"/>
        <v>0.43236763236763243</v>
      </c>
      <c r="AX62" s="3">
        <f t="shared" si="22"/>
        <v>0.77877428998505238</v>
      </c>
      <c r="AY62" s="5">
        <f t="shared" si="23"/>
        <v>0.28431568431568432</v>
      </c>
    </row>
    <row r="63" spans="1:51" x14ac:dyDescent="0.25">
      <c r="A63" s="1">
        <v>43970</v>
      </c>
      <c r="B63" t="s">
        <v>22</v>
      </c>
      <c r="C63">
        <v>752</v>
      </c>
      <c r="D63">
        <v>9.0999999999999908</v>
      </c>
      <c r="E63">
        <v>8518</v>
      </c>
      <c r="F63">
        <v>976</v>
      </c>
      <c r="G63" s="2">
        <v>11.7</v>
      </c>
      <c r="H63" s="4">
        <v>474</v>
      </c>
      <c r="I63" s="2">
        <v>5.4</v>
      </c>
      <c r="J63" s="4">
        <v>425</v>
      </c>
      <c r="K63" s="2">
        <v>87.2</v>
      </c>
      <c r="L63" s="4">
        <v>29521</v>
      </c>
      <c r="M63" s="2">
        <v>435.9</v>
      </c>
      <c r="N63" s="4">
        <v>38421</v>
      </c>
      <c r="O63" s="2">
        <v>1477.6</v>
      </c>
      <c r="P63" s="4">
        <v>20169</v>
      </c>
      <c r="Q63" s="10">
        <f t="shared" si="0"/>
        <v>91016.1</v>
      </c>
      <c r="S63" s="9">
        <f t="shared" si="1"/>
        <v>9.9999999999999645E-2</v>
      </c>
      <c r="T63" s="8">
        <f t="shared" si="11"/>
        <v>6</v>
      </c>
      <c r="U63" s="9">
        <f t="shared" si="2"/>
        <v>0.10000000000000053</v>
      </c>
      <c r="V63" s="8">
        <f t="shared" si="3"/>
        <v>5</v>
      </c>
      <c r="W63" s="9">
        <f t="shared" si="4"/>
        <v>0.5</v>
      </c>
      <c r="X63" s="8">
        <f t="shared" si="5"/>
        <v>187</v>
      </c>
      <c r="Y63" s="9">
        <f t="shared" si="6"/>
        <v>3.8999999999999773</v>
      </c>
      <c r="Z63" s="8">
        <f t="shared" si="7"/>
        <v>344</v>
      </c>
      <c r="AA63" s="9">
        <f t="shared" si="8"/>
        <v>15.399999999999864</v>
      </c>
      <c r="AB63" s="8">
        <f t="shared" si="9"/>
        <v>210</v>
      </c>
      <c r="AC63" s="10">
        <f t="shared" si="10"/>
        <v>771.89999999999986</v>
      </c>
      <c r="AE63" s="7">
        <f t="shared" si="13"/>
        <v>0.12857142857142861</v>
      </c>
      <c r="AF63" s="6">
        <f t="shared" ref="AF63:AN63" si="80">AVERAGE(T60:T66)</f>
        <v>4.8571428571428568</v>
      </c>
      <c r="AG63" s="7">
        <f t="shared" si="80"/>
        <v>4.285714285714283E-2</v>
      </c>
      <c r="AH63" s="6">
        <f t="shared" si="80"/>
        <v>3.4285714285714284</v>
      </c>
      <c r="AI63" s="7">
        <f t="shared" si="80"/>
        <v>0.54285714285714248</v>
      </c>
      <c r="AJ63" s="6">
        <f t="shared" si="80"/>
        <v>185.28571428571428</v>
      </c>
      <c r="AK63" s="7">
        <f t="shared" si="80"/>
        <v>3.5285714285714271</v>
      </c>
      <c r="AL63" s="6">
        <f t="shared" si="80"/>
        <v>310</v>
      </c>
      <c r="AM63" s="7">
        <f t="shared" si="80"/>
        <v>14.442857142857131</v>
      </c>
      <c r="AN63" s="6">
        <f t="shared" si="80"/>
        <v>197.14285714285714</v>
      </c>
      <c r="AP63" s="3">
        <f t="shared" si="12"/>
        <v>6.8807339449541358E-3</v>
      </c>
      <c r="AQ63" s="5">
        <f t="shared" si="15"/>
        <v>6.9317023445463815E-3</v>
      </c>
      <c r="AR63" s="3">
        <f t="shared" si="16"/>
        <v>2.2935779816513763E-3</v>
      </c>
      <c r="AS63" s="5">
        <f t="shared" si="17"/>
        <v>4.8929663608562688E-3</v>
      </c>
      <c r="AT63" s="3">
        <f t="shared" si="18"/>
        <v>2.9051987767584098E-2</v>
      </c>
      <c r="AU63" s="5">
        <f t="shared" si="19"/>
        <v>0.26442405708460753</v>
      </c>
      <c r="AV63" s="3">
        <f t="shared" si="20"/>
        <v>0.18883792048929668</v>
      </c>
      <c r="AW63" s="5">
        <f t="shared" si="21"/>
        <v>0.44240570846075439</v>
      </c>
      <c r="AX63" s="3">
        <f t="shared" si="22"/>
        <v>0.77293577981651362</v>
      </c>
      <c r="AY63" s="5">
        <f t="shared" si="23"/>
        <v>0.28134556574923547</v>
      </c>
    </row>
    <row r="64" spans="1:51" x14ac:dyDescent="0.25">
      <c r="A64" s="1">
        <v>43971</v>
      </c>
      <c r="B64" t="s">
        <v>22</v>
      </c>
      <c r="C64">
        <v>732</v>
      </c>
      <c r="D64">
        <v>9</v>
      </c>
      <c r="E64">
        <v>8115</v>
      </c>
      <c r="F64">
        <v>921</v>
      </c>
      <c r="G64" s="2">
        <v>11.8</v>
      </c>
      <c r="H64" s="4">
        <v>479</v>
      </c>
      <c r="I64" s="2">
        <v>5.4</v>
      </c>
      <c r="J64" s="4">
        <v>430</v>
      </c>
      <c r="K64" s="2">
        <v>87.8</v>
      </c>
      <c r="L64" s="4">
        <v>29703</v>
      </c>
      <c r="M64" s="2">
        <v>439.6</v>
      </c>
      <c r="N64" s="4">
        <v>38749</v>
      </c>
      <c r="O64" s="2">
        <v>1492.9</v>
      </c>
      <c r="P64" s="4">
        <v>20378</v>
      </c>
      <c r="Q64" s="10">
        <f t="shared" si="0"/>
        <v>91764.7</v>
      </c>
      <c r="S64" s="9">
        <f t="shared" si="1"/>
        <v>0.10000000000000142</v>
      </c>
      <c r="T64" s="8">
        <f t="shared" si="11"/>
        <v>5</v>
      </c>
      <c r="U64" s="9">
        <f t="shared" si="2"/>
        <v>0</v>
      </c>
      <c r="V64" s="8">
        <f t="shared" si="3"/>
        <v>5</v>
      </c>
      <c r="W64" s="9">
        <f t="shared" si="4"/>
        <v>0.59999999999999432</v>
      </c>
      <c r="X64" s="8">
        <f t="shared" si="5"/>
        <v>182</v>
      </c>
      <c r="Y64" s="9">
        <f t="shared" si="6"/>
        <v>3.7000000000000455</v>
      </c>
      <c r="Z64" s="8">
        <f t="shared" si="7"/>
        <v>328</v>
      </c>
      <c r="AA64" s="9">
        <f t="shared" si="8"/>
        <v>15.300000000000182</v>
      </c>
      <c r="AB64" s="8">
        <f t="shared" si="9"/>
        <v>209</v>
      </c>
      <c r="AC64" s="10">
        <f t="shared" si="10"/>
        <v>748.60000000000025</v>
      </c>
      <c r="AE64" s="7">
        <f t="shared" si="13"/>
        <v>0.11428571428571413</v>
      </c>
      <c r="AF64" s="6">
        <f t="shared" ref="AF64:AN64" si="81">AVERAGE(T61:T67)</f>
        <v>4.8571428571428568</v>
      </c>
      <c r="AG64" s="7">
        <f t="shared" si="81"/>
        <v>5.7142857142857065E-2</v>
      </c>
      <c r="AH64" s="6">
        <f t="shared" si="81"/>
        <v>3.7142857142857144</v>
      </c>
      <c r="AI64" s="7">
        <f t="shared" si="81"/>
        <v>0.52857142857142903</v>
      </c>
      <c r="AJ64" s="6">
        <f t="shared" si="81"/>
        <v>182.28571428571428</v>
      </c>
      <c r="AK64" s="7">
        <f t="shared" si="81"/>
        <v>3.4000000000000017</v>
      </c>
      <c r="AL64" s="6">
        <f t="shared" si="81"/>
        <v>299.71428571428572</v>
      </c>
      <c r="AM64" s="7">
        <f t="shared" si="81"/>
        <v>13.657142857142844</v>
      </c>
      <c r="AN64" s="6">
        <f t="shared" si="81"/>
        <v>186.42857142857142</v>
      </c>
      <c r="AP64" s="3">
        <f t="shared" si="12"/>
        <v>6.436041834271918E-3</v>
      </c>
      <c r="AQ64" s="5">
        <f t="shared" si="15"/>
        <v>7.174509390166701E-3</v>
      </c>
      <c r="AR64" s="3">
        <f t="shared" si="16"/>
        <v>3.218020917135959E-3</v>
      </c>
      <c r="AS64" s="5">
        <f t="shared" si="17"/>
        <v>5.4863895336568899E-3</v>
      </c>
      <c r="AT64" s="3">
        <f t="shared" si="18"/>
        <v>2.9766693483507689E-2</v>
      </c>
      <c r="AU64" s="5">
        <f t="shared" si="19"/>
        <v>0.26925511711331501</v>
      </c>
      <c r="AV64" s="3">
        <f t="shared" si="20"/>
        <v>0.19147224456958992</v>
      </c>
      <c r="AW64" s="5">
        <f t="shared" si="21"/>
        <v>0.44270943236969829</v>
      </c>
      <c r="AX64" s="3">
        <f t="shared" si="22"/>
        <v>0.76910699919549452</v>
      </c>
      <c r="AY64" s="5">
        <f t="shared" si="23"/>
        <v>0.2753745515931631</v>
      </c>
    </row>
    <row r="65" spans="1:51" x14ac:dyDescent="0.25">
      <c r="A65" s="1">
        <v>43972</v>
      </c>
      <c r="B65" t="s">
        <v>22</v>
      </c>
      <c r="C65">
        <v>715</v>
      </c>
      <c r="D65">
        <v>8.9</v>
      </c>
      <c r="E65">
        <v>7903</v>
      </c>
      <c r="F65">
        <v>894</v>
      </c>
      <c r="G65" s="2">
        <v>12</v>
      </c>
      <c r="H65" s="4">
        <v>485</v>
      </c>
      <c r="I65" s="2">
        <v>5.5</v>
      </c>
      <c r="J65" s="4">
        <v>433</v>
      </c>
      <c r="K65" s="2">
        <v>88.3</v>
      </c>
      <c r="L65" s="4">
        <v>29893</v>
      </c>
      <c r="M65" s="2">
        <v>443</v>
      </c>
      <c r="N65" s="4">
        <v>39050</v>
      </c>
      <c r="O65" s="2">
        <v>1508.5</v>
      </c>
      <c r="P65" s="4">
        <v>20591</v>
      </c>
      <c r="Q65" s="10">
        <f t="shared" si="0"/>
        <v>92497.3</v>
      </c>
      <c r="S65" s="9">
        <f t="shared" si="1"/>
        <v>0.19999999999999929</v>
      </c>
      <c r="T65" s="8">
        <f t="shared" si="11"/>
        <v>6</v>
      </c>
      <c r="U65" s="9">
        <f t="shared" si="2"/>
        <v>9.9999999999999645E-2</v>
      </c>
      <c r="V65" s="8">
        <f t="shared" si="3"/>
        <v>3</v>
      </c>
      <c r="W65" s="9">
        <f t="shared" si="4"/>
        <v>0.5</v>
      </c>
      <c r="X65" s="8">
        <f t="shared" si="5"/>
        <v>190</v>
      </c>
      <c r="Y65" s="9">
        <f t="shared" si="6"/>
        <v>3.3999999999999773</v>
      </c>
      <c r="Z65" s="8">
        <f t="shared" si="7"/>
        <v>301</v>
      </c>
      <c r="AA65" s="9">
        <f t="shared" si="8"/>
        <v>15.599999999999909</v>
      </c>
      <c r="AB65" s="8">
        <f t="shared" si="9"/>
        <v>213</v>
      </c>
      <c r="AC65" s="10">
        <f t="shared" si="10"/>
        <v>732.59999999999991</v>
      </c>
      <c r="AE65" s="7">
        <f t="shared" si="13"/>
        <v>0.11428571428571413</v>
      </c>
      <c r="AF65" s="6">
        <f t="shared" ref="AF65:AN65" si="82">AVERAGE(T62:T68)</f>
        <v>4.8571428571428568</v>
      </c>
      <c r="AG65" s="7">
        <f t="shared" si="82"/>
        <v>4.285714285714283E-2</v>
      </c>
      <c r="AH65" s="6">
        <f t="shared" si="82"/>
        <v>3.8571428571428572</v>
      </c>
      <c r="AI65" s="7">
        <f t="shared" si="82"/>
        <v>0.51428571428571346</v>
      </c>
      <c r="AJ65" s="6">
        <f t="shared" si="82"/>
        <v>175.28571428571428</v>
      </c>
      <c r="AK65" s="7">
        <f t="shared" si="82"/>
        <v>3.2571428571428505</v>
      </c>
      <c r="AL65" s="6">
        <f t="shared" si="82"/>
        <v>287.28571428571428</v>
      </c>
      <c r="AM65" s="7">
        <f t="shared" si="82"/>
        <v>13.228571428571415</v>
      </c>
      <c r="AN65" s="6">
        <f t="shared" si="82"/>
        <v>180.57142857142858</v>
      </c>
      <c r="AP65" s="3">
        <f t="shared" si="12"/>
        <v>6.6611157368859268E-3</v>
      </c>
      <c r="AQ65" s="5">
        <f t="shared" si="15"/>
        <v>7.4512382204689883E-3</v>
      </c>
      <c r="AR65" s="3">
        <f t="shared" si="16"/>
        <v>2.4979184013322244E-3</v>
      </c>
      <c r="AS65" s="5">
        <f t="shared" si="17"/>
        <v>5.9171597633136093E-3</v>
      </c>
      <c r="AT65" s="3">
        <f t="shared" si="18"/>
        <v>2.9975020815986665E-2</v>
      </c>
      <c r="AU65" s="5">
        <f t="shared" si="19"/>
        <v>0.26890203813280733</v>
      </c>
      <c r="AV65" s="3">
        <f t="shared" si="20"/>
        <v>0.1898417985012488</v>
      </c>
      <c r="AW65" s="5">
        <f t="shared" si="21"/>
        <v>0.44071882533420992</v>
      </c>
      <c r="AX65" s="3">
        <f t="shared" si="22"/>
        <v>0.77102414654454632</v>
      </c>
      <c r="AY65" s="5">
        <f t="shared" si="23"/>
        <v>0.27701073854920011</v>
      </c>
    </row>
    <row r="66" spans="1:51" x14ac:dyDescent="0.25">
      <c r="A66" s="1">
        <v>43973</v>
      </c>
      <c r="B66" t="s">
        <v>22</v>
      </c>
      <c r="C66">
        <v>638</v>
      </c>
      <c r="D66">
        <v>8.6999999999999904</v>
      </c>
      <c r="E66">
        <v>7761</v>
      </c>
      <c r="F66">
        <v>852</v>
      </c>
      <c r="G66" s="2">
        <v>12.1</v>
      </c>
      <c r="H66" s="4">
        <v>489</v>
      </c>
      <c r="I66" s="2">
        <v>5.5</v>
      </c>
      <c r="J66" s="4">
        <v>436</v>
      </c>
      <c r="K66" s="2">
        <v>88.8</v>
      </c>
      <c r="L66" s="4">
        <v>30053</v>
      </c>
      <c r="M66" s="2">
        <v>446.5</v>
      </c>
      <c r="N66" s="4">
        <v>39353</v>
      </c>
      <c r="O66" s="2">
        <v>1520.8</v>
      </c>
      <c r="P66" s="4">
        <v>20759</v>
      </c>
      <c r="Q66" s="10">
        <f t="shared" si="0"/>
        <v>93151.6</v>
      </c>
      <c r="S66" s="9">
        <f t="shared" si="1"/>
        <v>9.9999999999999645E-2</v>
      </c>
      <c r="T66" s="8">
        <f t="shared" si="11"/>
        <v>4</v>
      </c>
      <c r="U66" s="9">
        <f t="shared" si="2"/>
        <v>0</v>
      </c>
      <c r="V66" s="8">
        <f t="shared" si="3"/>
        <v>3</v>
      </c>
      <c r="W66" s="9">
        <f t="shared" si="4"/>
        <v>0.5</v>
      </c>
      <c r="X66" s="8">
        <f t="shared" si="5"/>
        <v>160</v>
      </c>
      <c r="Y66" s="9">
        <f t="shared" si="6"/>
        <v>3.5</v>
      </c>
      <c r="Z66" s="8">
        <f t="shared" si="7"/>
        <v>303</v>
      </c>
      <c r="AA66" s="9">
        <f t="shared" si="8"/>
        <v>12.299999999999955</v>
      </c>
      <c r="AB66" s="8">
        <f t="shared" si="9"/>
        <v>168</v>
      </c>
      <c r="AC66" s="10">
        <f t="shared" si="10"/>
        <v>654.29999999999995</v>
      </c>
      <c r="AE66" s="7">
        <f t="shared" si="13"/>
        <v>0.10000000000000016</v>
      </c>
      <c r="AF66" s="6">
        <f t="shared" ref="AF66:AN66" si="83">AVERAGE(T63:T69)</f>
        <v>4.2857142857142856</v>
      </c>
      <c r="AG66" s="7">
        <f t="shared" si="83"/>
        <v>4.285714285714283E-2</v>
      </c>
      <c r="AH66" s="6">
        <f t="shared" si="83"/>
        <v>3.7142857142857144</v>
      </c>
      <c r="AI66" s="7">
        <f t="shared" si="83"/>
        <v>0.48571428571428449</v>
      </c>
      <c r="AJ66" s="6">
        <f t="shared" si="83"/>
        <v>163.57142857142858</v>
      </c>
      <c r="AK66" s="7">
        <f t="shared" si="83"/>
        <v>3.1285714285714255</v>
      </c>
      <c r="AL66" s="6">
        <f t="shared" si="83"/>
        <v>276.28571428571428</v>
      </c>
      <c r="AM66" s="7">
        <f t="shared" si="83"/>
        <v>12.514285714285702</v>
      </c>
      <c r="AN66" s="6">
        <f t="shared" si="83"/>
        <v>170.85714285714286</v>
      </c>
      <c r="AP66" s="3">
        <f t="shared" si="12"/>
        <v>6.1457418788411046E-3</v>
      </c>
      <c r="AQ66" s="5">
        <f t="shared" si="15"/>
        <v>6.9268067420918946E-3</v>
      </c>
      <c r="AR66" s="3">
        <f t="shared" si="16"/>
        <v>2.6338893766461821E-3</v>
      </c>
      <c r="AS66" s="5">
        <f t="shared" si="17"/>
        <v>6.0032325098129755E-3</v>
      </c>
      <c r="AT66" s="3">
        <f t="shared" si="18"/>
        <v>2.9850746268656671E-2</v>
      </c>
      <c r="AU66" s="5">
        <f t="shared" si="19"/>
        <v>0.2643731239898407</v>
      </c>
      <c r="AV66" s="3">
        <f t="shared" si="20"/>
        <v>0.19227392449517122</v>
      </c>
      <c r="AW66" s="5">
        <f t="shared" si="21"/>
        <v>0.44654814130685749</v>
      </c>
      <c r="AX66" s="3">
        <f t="shared" si="22"/>
        <v>0.76909569798068489</v>
      </c>
      <c r="AY66" s="5">
        <f t="shared" si="23"/>
        <v>0.27614869545139686</v>
      </c>
    </row>
    <row r="67" spans="1:51" x14ac:dyDescent="0.25">
      <c r="A67" s="1">
        <v>43974</v>
      </c>
      <c r="B67" t="s">
        <v>22</v>
      </c>
      <c r="C67">
        <v>504</v>
      </c>
      <c r="D67">
        <v>8.4</v>
      </c>
      <c r="E67">
        <v>7428</v>
      </c>
      <c r="F67">
        <v>815</v>
      </c>
      <c r="G67" s="2">
        <v>12.1</v>
      </c>
      <c r="H67" s="4">
        <v>492</v>
      </c>
      <c r="I67" s="2">
        <v>5.6</v>
      </c>
      <c r="J67" s="4">
        <v>439</v>
      </c>
      <c r="K67" s="2">
        <v>89.2</v>
      </c>
      <c r="L67" s="4">
        <v>30199</v>
      </c>
      <c r="M67" s="2">
        <v>449</v>
      </c>
      <c r="N67" s="4">
        <v>39580</v>
      </c>
      <c r="O67" s="2">
        <v>1530</v>
      </c>
      <c r="P67" s="4">
        <v>20884</v>
      </c>
      <c r="Q67" s="10">
        <f t="shared" ref="Q67:Q130" si="84">SUM(H67:P67)</f>
        <v>93667.8</v>
      </c>
      <c r="S67" s="9">
        <f t="shared" si="1"/>
        <v>0</v>
      </c>
      <c r="T67" s="8">
        <f t="shared" si="11"/>
        <v>3</v>
      </c>
      <c r="U67" s="9">
        <f t="shared" ref="U67:U130" si="85">I67-I66</f>
        <v>9.9999999999999645E-2</v>
      </c>
      <c r="V67" s="8">
        <f t="shared" ref="V67:V130" si="86">J67-J66</f>
        <v>3</v>
      </c>
      <c r="W67" s="9">
        <f t="shared" ref="W67:W130" si="87">K67-K66</f>
        <v>0.40000000000000568</v>
      </c>
      <c r="X67" s="8">
        <f t="shared" ref="X67:X130" si="88">L67-L66</f>
        <v>146</v>
      </c>
      <c r="Y67" s="9">
        <f t="shared" ref="Y67:Y130" si="89">M67-M66</f>
        <v>2.5</v>
      </c>
      <c r="Z67" s="8">
        <f t="shared" ref="Z67:Z130" si="90">N67-N66</f>
        <v>227</v>
      </c>
      <c r="AA67" s="9">
        <f t="shared" ref="AA67:AA130" si="91">O67-O66</f>
        <v>9.2000000000000455</v>
      </c>
      <c r="AB67" s="8">
        <f t="shared" ref="AB67:AB130" si="92">P67-P66</f>
        <v>125</v>
      </c>
      <c r="AC67" s="10">
        <f t="shared" ref="AC67:AC130" si="93">SUM(T67:AB67)</f>
        <v>516.20000000000005</v>
      </c>
      <c r="AE67" s="7">
        <f t="shared" si="13"/>
        <v>0.10000000000000016</v>
      </c>
      <c r="AF67" s="6">
        <f t="shared" ref="AF67:AN67" si="94">AVERAGE(T64:T70)</f>
        <v>4</v>
      </c>
      <c r="AG67" s="7">
        <f t="shared" si="94"/>
        <v>4.285714285714283E-2</v>
      </c>
      <c r="AH67" s="6">
        <f t="shared" si="94"/>
        <v>3.7142857142857144</v>
      </c>
      <c r="AI67" s="7">
        <f t="shared" si="94"/>
        <v>0.47142857142857103</v>
      </c>
      <c r="AJ67" s="6">
        <f t="shared" si="94"/>
        <v>160.42857142857142</v>
      </c>
      <c r="AK67" s="7">
        <f t="shared" si="94"/>
        <v>3</v>
      </c>
      <c r="AL67" s="6">
        <f t="shared" si="94"/>
        <v>264.85714285714283</v>
      </c>
      <c r="AM67" s="7">
        <f t="shared" si="94"/>
        <v>11.785714285714286</v>
      </c>
      <c r="AN67" s="6">
        <f t="shared" si="94"/>
        <v>160.85714285714286</v>
      </c>
      <c r="AP67" s="3">
        <f t="shared" si="12"/>
        <v>6.4935064935065035E-3</v>
      </c>
      <c r="AQ67" s="5">
        <f t="shared" si="15"/>
        <v>6.7356266538369011E-3</v>
      </c>
      <c r="AR67" s="3">
        <f t="shared" si="16"/>
        <v>2.782931354359924E-3</v>
      </c>
      <c r="AS67" s="5">
        <f t="shared" si="17"/>
        <v>6.2545104642771224E-3</v>
      </c>
      <c r="AT67" s="3">
        <f t="shared" si="18"/>
        <v>3.0612244897959159E-2</v>
      </c>
      <c r="AU67" s="5">
        <f t="shared" si="19"/>
        <v>0.27014674043781572</v>
      </c>
      <c r="AV67" s="3">
        <f t="shared" si="20"/>
        <v>0.19480519480519481</v>
      </c>
      <c r="AW67" s="5">
        <f t="shared" si="21"/>
        <v>0.4459947077219148</v>
      </c>
      <c r="AX67" s="3">
        <f t="shared" si="22"/>
        <v>0.76530612244897966</v>
      </c>
      <c r="AY67" s="5">
        <f t="shared" si="23"/>
        <v>0.27086841472215539</v>
      </c>
    </row>
    <row r="68" spans="1:51" x14ac:dyDescent="0.25">
      <c r="A68" s="1">
        <v>43975</v>
      </c>
      <c r="B68" t="s">
        <v>22</v>
      </c>
      <c r="C68">
        <v>497</v>
      </c>
      <c r="D68">
        <v>8.0999999999999908</v>
      </c>
      <c r="E68">
        <v>7415</v>
      </c>
      <c r="F68">
        <v>786</v>
      </c>
      <c r="G68" s="2">
        <v>12.2</v>
      </c>
      <c r="H68" s="4">
        <v>495</v>
      </c>
      <c r="I68" s="2">
        <v>5.6</v>
      </c>
      <c r="J68" s="4">
        <v>443</v>
      </c>
      <c r="K68" s="2">
        <v>89.6</v>
      </c>
      <c r="L68" s="4">
        <v>30330</v>
      </c>
      <c r="M68" s="2">
        <v>451.4</v>
      </c>
      <c r="N68" s="4">
        <v>39789</v>
      </c>
      <c r="O68" s="2">
        <v>1541</v>
      </c>
      <c r="P68" s="4">
        <v>21034</v>
      </c>
      <c r="Q68" s="10">
        <f t="shared" si="84"/>
        <v>94178.6</v>
      </c>
      <c r="S68" s="9">
        <f t="shared" si="1"/>
        <v>9.9999999999999645E-2</v>
      </c>
      <c r="T68" s="8">
        <f t="shared" ref="T68:T131" si="95">H68-H67</f>
        <v>3</v>
      </c>
      <c r="U68" s="9">
        <f t="shared" si="85"/>
        <v>0</v>
      </c>
      <c r="V68" s="8">
        <f t="shared" si="86"/>
        <v>4</v>
      </c>
      <c r="W68" s="9">
        <f t="shared" si="87"/>
        <v>0.39999999999999147</v>
      </c>
      <c r="X68" s="8">
        <f t="shared" si="88"/>
        <v>131</v>
      </c>
      <c r="Y68" s="9">
        <f t="shared" si="89"/>
        <v>2.3999999999999773</v>
      </c>
      <c r="Z68" s="8">
        <f t="shared" si="90"/>
        <v>209</v>
      </c>
      <c r="AA68" s="9">
        <f t="shared" si="91"/>
        <v>11</v>
      </c>
      <c r="AB68" s="8">
        <f t="shared" si="92"/>
        <v>150</v>
      </c>
      <c r="AC68" s="10">
        <f t="shared" si="93"/>
        <v>510.79999999999995</v>
      </c>
      <c r="AE68" s="7">
        <f t="shared" si="13"/>
        <v>0.11428571428571413</v>
      </c>
      <c r="AF68" s="6">
        <f t="shared" ref="AF68:AN68" si="96">AVERAGE(T65:T71)</f>
        <v>4.2857142857142856</v>
      </c>
      <c r="AG68" s="7">
        <f t="shared" si="96"/>
        <v>5.7142857142857065E-2</v>
      </c>
      <c r="AH68" s="6">
        <f t="shared" si="96"/>
        <v>3.5714285714285716</v>
      </c>
      <c r="AI68" s="7">
        <f t="shared" si="96"/>
        <v>0.45714285714285757</v>
      </c>
      <c r="AJ68" s="6">
        <f t="shared" si="96"/>
        <v>158.71428571428572</v>
      </c>
      <c r="AK68" s="7">
        <f t="shared" si="96"/>
        <v>2.8999999999999937</v>
      </c>
      <c r="AL68" s="6">
        <f t="shared" si="96"/>
        <v>254.85714285714286</v>
      </c>
      <c r="AM68" s="7">
        <f t="shared" si="96"/>
        <v>11.171428571428546</v>
      </c>
      <c r="AN68" s="6">
        <f t="shared" si="96"/>
        <v>152.42857142857142</v>
      </c>
      <c r="AP68" s="3">
        <f t="shared" ref="AP68:AP131" si="97">AE68/($AE68+$AG68+$AI68+$AK68+$AM68)</f>
        <v>7.7745383867832913E-3</v>
      </c>
      <c r="AQ68" s="5">
        <f t="shared" si="15"/>
        <v>7.4682598954443607E-3</v>
      </c>
      <c r="AR68" s="3">
        <f t="shared" si="16"/>
        <v>3.8872691933916456E-3</v>
      </c>
      <c r="AS68" s="5">
        <f t="shared" si="17"/>
        <v>6.2235499128703011E-3</v>
      </c>
      <c r="AT68" s="3">
        <f t="shared" si="18"/>
        <v>3.1098153547133238E-2</v>
      </c>
      <c r="AU68" s="5">
        <f t="shared" si="19"/>
        <v>0.27657455812795617</v>
      </c>
      <c r="AV68" s="3">
        <f t="shared" si="20"/>
        <v>0.19727891156462585</v>
      </c>
      <c r="AW68" s="5">
        <f t="shared" si="21"/>
        <v>0.44411252178242466</v>
      </c>
      <c r="AX68" s="3">
        <f t="shared" si="22"/>
        <v>0.75996112730806609</v>
      </c>
      <c r="AY68" s="5">
        <f t="shared" si="23"/>
        <v>0.26562111028130442</v>
      </c>
    </row>
    <row r="69" spans="1:51" x14ac:dyDescent="0.25">
      <c r="A69" s="1">
        <v>43976</v>
      </c>
      <c r="B69" t="s">
        <v>22</v>
      </c>
      <c r="C69">
        <v>498</v>
      </c>
      <c r="D69">
        <v>7.7</v>
      </c>
      <c r="E69">
        <v>7448</v>
      </c>
      <c r="F69">
        <v>771</v>
      </c>
      <c r="G69" s="2">
        <v>12.3</v>
      </c>
      <c r="H69" s="4">
        <v>498</v>
      </c>
      <c r="I69" s="2">
        <v>5.6</v>
      </c>
      <c r="J69" s="4">
        <v>446</v>
      </c>
      <c r="K69" s="2">
        <v>90.1</v>
      </c>
      <c r="L69" s="4">
        <v>30479</v>
      </c>
      <c r="M69" s="2">
        <v>453.9</v>
      </c>
      <c r="N69" s="4">
        <v>40011</v>
      </c>
      <c r="O69" s="2">
        <v>1549.8</v>
      </c>
      <c r="P69" s="4">
        <v>21155</v>
      </c>
      <c r="Q69" s="10">
        <f t="shared" si="84"/>
        <v>94688.400000000009</v>
      </c>
      <c r="S69" s="9">
        <f t="shared" ref="S69:S132" si="98">G69-G68</f>
        <v>0.10000000000000142</v>
      </c>
      <c r="T69" s="8">
        <f t="shared" si="95"/>
        <v>3</v>
      </c>
      <c r="U69" s="9">
        <f t="shared" si="85"/>
        <v>0</v>
      </c>
      <c r="V69" s="8">
        <f t="shared" si="86"/>
        <v>3</v>
      </c>
      <c r="W69" s="9">
        <f t="shared" si="87"/>
        <v>0.5</v>
      </c>
      <c r="X69" s="8">
        <f t="shared" si="88"/>
        <v>149</v>
      </c>
      <c r="Y69" s="9">
        <f t="shared" si="89"/>
        <v>2.5</v>
      </c>
      <c r="Z69" s="8">
        <f t="shared" si="90"/>
        <v>222</v>
      </c>
      <c r="AA69" s="9">
        <f t="shared" si="91"/>
        <v>8.7999999999999545</v>
      </c>
      <c r="AB69" s="8">
        <f t="shared" si="92"/>
        <v>121</v>
      </c>
      <c r="AC69" s="10">
        <f t="shared" si="93"/>
        <v>509.79999999999995</v>
      </c>
      <c r="AE69" s="7">
        <f t="shared" si="13"/>
        <v>8.571428571428566E-2</v>
      </c>
      <c r="AF69" s="6">
        <f t="shared" ref="AF69:AN69" si="99">AVERAGE(T66:T72)</f>
        <v>3.5714285714285716</v>
      </c>
      <c r="AG69" s="7">
        <f t="shared" si="99"/>
        <v>4.285714285714283E-2</v>
      </c>
      <c r="AH69" s="6">
        <f t="shared" si="99"/>
        <v>3.7142857142857144</v>
      </c>
      <c r="AI69" s="7">
        <f t="shared" si="99"/>
        <v>0.47142857142857103</v>
      </c>
      <c r="AJ69" s="6">
        <f t="shared" si="99"/>
        <v>157.42857142857142</v>
      </c>
      <c r="AK69" s="7">
        <f t="shared" si="99"/>
        <v>2.8142857142857127</v>
      </c>
      <c r="AL69" s="6">
        <f t="shared" si="99"/>
        <v>248.14285714285714</v>
      </c>
      <c r="AM69" s="7">
        <f t="shared" si="99"/>
        <v>10.299999999999986</v>
      </c>
      <c r="AN69" s="6">
        <f t="shared" si="99"/>
        <v>140.57142857142858</v>
      </c>
      <c r="AP69" s="3">
        <f t="shared" si="97"/>
        <v>6.2500000000000029E-3</v>
      </c>
      <c r="AQ69" s="5">
        <f t="shared" si="15"/>
        <v>6.4532782653588024E-3</v>
      </c>
      <c r="AR69" s="3">
        <f t="shared" si="16"/>
        <v>3.1250000000000015E-3</v>
      </c>
      <c r="AS69" s="5">
        <f t="shared" si="17"/>
        <v>6.7114093959731542E-3</v>
      </c>
      <c r="AT69" s="3">
        <f t="shared" si="18"/>
        <v>3.437500000000001E-2</v>
      </c>
      <c r="AU69" s="5">
        <f t="shared" si="19"/>
        <v>0.28446050593701599</v>
      </c>
      <c r="AV69" s="3">
        <f t="shared" si="20"/>
        <v>0.20520833333333344</v>
      </c>
      <c r="AW69" s="5">
        <f t="shared" si="21"/>
        <v>0.44837377387712957</v>
      </c>
      <c r="AX69" s="3">
        <f t="shared" si="22"/>
        <v>0.7510416666666665</v>
      </c>
      <c r="AY69" s="5">
        <f t="shared" si="23"/>
        <v>0.2540010325245225</v>
      </c>
    </row>
    <row r="70" spans="1:51" x14ac:dyDescent="0.25">
      <c r="A70" s="1">
        <v>43977</v>
      </c>
      <c r="B70" t="s">
        <v>22</v>
      </c>
      <c r="C70">
        <v>578</v>
      </c>
      <c r="D70">
        <v>7.4</v>
      </c>
      <c r="E70">
        <v>7305</v>
      </c>
      <c r="F70">
        <v>756</v>
      </c>
      <c r="G70" s="2">
        <v>12.4</v>
      </c>
      <c r="H70" s="4">
        <v>502</v>
      </c>
      <c r="I70" s="2">
        <v>5.7</v>
      </c>
      <c r="J70" s="4">
        <v>451</v>
      </c>
      <c r="K70" s="2">
        <v>90.5</v>
      </c>
      <c r="L70" s="4">
        <v>30644</v>
      </c>
      <c r="M70" s="2">
        <v>456.9</v>
      </c>
      <c r="N70" s="4">
        <v>40275</v>
      </c>
      <c r="O70" s="2">
        <v>1560.1</v>
      </c>
      <c r="P70" s="4">
        <v>21295</v>
      </c>
      <c r="Q70" s="10">
        <f t="shared" si="84"/>
        <v>95280.200000000012</v>
      </c>
      <c r="S70" s="9">
        <f t="shared" si="98"/>
        <v>9.9999999999999645E-2</v>
      </c>
      <c r="T70" s="8">
        <f t="shared" si="95"/>
        <v>4</v>
      </c>
      <c r="U70" s="9">
        <f t="shared" si="85"/>
        <v>0.10000000000000053</v>
      </c>
      <c r="V70" s="8">
        <f t="shared" si="86"/>
        <v>5</v>
      </c>
      <c r="W70" s="9">
        <f t="shared" si="87"/>
        <v>0.40000000000000568</v>
      </c>
      <c r="X70" s="8">
        <f t="shared" si="88"/>
        <v>165</v>
      </c>
      <c r="Y70" s="9">
        <f t="shared" si="89"/>
        <v>3</v>
      </c>
      <c r="Z70" s="8">
        <f t="shared" si="90"/>
        <v>264</v>
      </c>
      <c r="AA70" s="9">
        <f t="shared" si="91"/>
        <v>10.299999999999955</v>
      </c>
      <c r="AB70" s="8">
        <f t="shared" si="92"/>
        <v>140</v>
      </c>
      <c r="AC70" s="10">
        <f t="shared" si="93"/>
        <v>591.79999999999995</v>
      </c>
      <c r="AE70" s="7">
        <f t="shared" ref="AE70:AE133" si="100">AVERAGE(S67:S73)</f>
        <v>7.1428571428571425E-2</v>
      </c>
      <c r="AF70" s="6">
        <f t="shared" ref="AF70:AN70" si="101">AVERAGE(T67:T73)</f>
        <v>3.2857142857142856</v>
      </c>
      <c r="AG70" s="7">
        <f t="shared" si="101"/>
        <v>5.7142857142857197E-2</v>
      </c>
      <c r="AH70" s="6">
        <f t="shared" si="101"/>
        <v>3.8571428571428572</v>
      </c>
      <c r="AI70" s="7">
        <f t="shared" si="101"/>
        <v>0.45714285714285757</v>
      </c>
      <c r="AJ70" s="6">
        <f t="shared" si="101"/>
        <v>156.14285714285714</v>
      </c>
      <c r="AK70" s="7">
        <f t="shared" si="101"/>
        <v>2.6714285714285699</v>
      </c>
      <c r="AL70" s="6">
        <f t="shared" si="101"/>
        <v>236.42857142857142</v>
      </c>
      <c r="AM70" s="7">
        <f t="shared" si="101"/>
        <v>9.8142857142857203</v>
      </c>
      <c r="AN70" s="6">
        <f t="shared" si="101"/>
        <v>133.85714285714286</v>
      </c>
      <c r="AP70" s="3">
        <f t="shared" si="97"/>
        <v>5.4644808743169373E-3</v>
      </c>
      <c r="AQ70" s="5">
        <f t="shared" ref="AQ70:AQ133" si="102">AF70/($AF70+$AH70+$AJ70+$AL70+$AN70)</f>
        <v>6.1579651941097721E-3</v>
      </c>
      <c r="AR70" s="3">
        <f t="shared" ref="AR70:AR133" si="103">AG70/($AE70+$AG70+$AI70+$AK70+$AM70)</f>
        <v>4.3715846994535545E-3</v>
      </c>
      <c r="AS70" s="5">
        <f t="shared" ref="AS70:AS133" si="104">AH70/($AF70+$AH70+$AJ70+$AL70+$AN70)</f>
        <v>7.2289156626506026E-3</v>
      </c>
      <c r="AT70" s="3">
        <f t="shared" ref="AT70:AT133" si="105">AI70/($AE70+$AG70+$AI70+$AK70+$AM70)</f>
        <v>3.4972677595628436E-2</v>
      </c>
      <c r="AU70" s="5">
        <f t="shared" ref="AU70:AU133" si="106">AJ70/($AF70+$AH70+$AJ70+$AL70+$AN70)</f>
        <v>0.2926372155287818</v>
      </c>
      <c r="AV70" s="3">
        <f t="shared" ref="AV70:AV133" si="107">AK70/($AE70+$AG70+$AI70+$AK70+$AM70)</f>
        <v>0.20437158469945335</v>
      </c>
      <c r="AW70" s="5">
        <f t="shared" ref="AW70:AW133" si="108">AL70/($AF70+$AH70+$AJ70+$AL70+$AN70)</f>
        <v>0.44310575635876842</v>
      </c>
      <c r="AX70" s="3">
        <f t="shared" ref="AX70:AX133" si="109">AM70/($AE70+$AG70+$AI70+$AK70+$AM70)</f>
        <v>0.75081967213114775</v>
      </c>
      <c r="AY70" s="5">
        <f t="shared" ref="AY70:AY133" si="110">AN70/($AF70+$AH70+$AJ70+$AL70+$AN70)</f>
        <v>0.25087014725568946</v>
      </c>
    </row>
    <row r="71" spans="1:51" x14ac:dyDescent="0.25">
      <c r="A71" s="1">
        <v>43978</v>
      </c>
      <c r="B71" t="s">
        <v>22</v>
      </c>
      <c r="C71">
        <v>589</v>
      </c>
      <c r="D71">
        <v>7.0999999999999899</v>
      </c>
      <c r="E71">
        <v>6836</v>
      </c>
      <c r="F71">
        <v>696</v>
      </c>
      <c r="G71" s="2">
        <v>12.6</v>
      </c>
      <c r="H71" s="4">
        <v>509</v>
      </c>
      <c r="I71" s="2">
        <v>5.8</v>
      </c>
      <c r="J71" s="4">
        <v>455</v>
      </c>
      <c r="K71" s="2">
        <v>91</v>
      </c>
      <c r="L71" s="4">
        <v>30814</v>
      </c>
      <c r="M71" s="2">
        <v>459.9</v>
      </c>
      <c r="N71" s="4">
        <v>40533</v>
      </c>
      <c r="O71" s="2">
        <v>1571.1</v>
      </c>
      <c r="P71" s="4">
        <v>21445</v>
      </c>
      <c r="Q71" s="10">
        <f t="shared" si="84"/>
        <v>95883.8</v>
      </c>
      <c r="S71" s="9">
        <f t="shared" si="98"/>
        <v>0.19999999999999929</v>
      </c>
      <c r="T71" s="8">
        <f t="shared" si="95"/>
        <v>7</v>
      </c>
      <c r="U71" s="9">
        <f t="shared" si="85"/>
        <v>9.9999999999999645E-2</v>
      </c>
      <c r="V71" s="8">
        <f t="shared" si="86"/>
        <v>4</v>
      </c>
      <c r="W71" s="9">
        <f t="shared" si="87"/>
        <v>0.5</v>
      </c>
      <c r="X71" s="8">
        <f t="shared" si="88"/>
        <v>170</v>
      </c>
      <c r="Y71" s="9">
        <f t="shared" si="89"/>
        <v>3</v>
      </c>
      <c r="Z71" s="8">
        <f t="shared" si="90"/>
        <v>258</v>
      </c>
      <c r="AA71" s="9">
        <f t="shared" si="91"/>
        <v>11</v>
      </c>
      <c r="AB71" s="8">
        <f t="shared" si="92"/>
        <v>150</v>
      </c>
      <c r="AC71" s="10">
        <f t="shared" si="93"/>
        <v>603.6</v>
      </c>
      <c r="AE71" s="7">
        <f t="shared" si="100"/>
        <v>8.571428571428566E-2</v>
      </c>
      <c r="AF71" s="6">
        <f t="shared" ref="AF71:AN71" si="111">AVERAGE(T68:T74)</f>
        <v>3.2857142857142856</v>
      </c>
      <c r="AG71" s="7">
        <f t="shared" si="111"/>
        <v>4.2857142857142962E-2</v>
      </c>
      <c r="AH71" s="6">
        <f t="shared" si="111"/>
        <v>3.4285714285714284</v>
      </c>
      <c r="AI71" s="7">
        <f t="shared" si="111"/>
        <v>0.45714285714285757</v>
      </c>
      <c r="AJ71" s="6">
        <f t="shared" si="111"/>
        <v>150.85714285714286</v>
      </c>
      <c r="AK71" s="7">
        <f t="shared" si="111"/>
        <v>2.6714285714285699</v>
      </c>
      <c r="AL71" s="6">
        <f t="shared" si="111"/>
        <v>235.14285714285714</v>
      </c>
      <c r="AM71" s="7">
        <f t="shared" si="111"/>
        <v>9.8999999999999932</v>
      </c>
      <c r="AN71" s="6">
        <f t="shared" si="111"/>
        <v>135.14285714285714</v>
      </c>
      <c r="AP71" s="3">
        <f t="shared" si="97"/>
        <v>6.5146579804560255E-3</v>
      </c>
      <c r="AQ71" s="5">
        <f t="shared" si="102"/>
        <v>6.2246278755074417E-3</v>
      </c>
      <c r="AR71" s="3">
        <f t="shared" si="103"/>
        <v>3.2573289902280227E-3</v>
      </c>
      <c r="AS71" s="5">
        <f t="shared" si="104"/>
        <v>6.4952638700947222E-3</v>
      </c>
      <c r="AT71" s="3">
        <f t="shared" si="105"/>
        <v>3.4744842562432189E-2</v>
      </c>
      <c r="AU71" s="5">
        <f t="shared" si="106"/>
        <v>0.28579161028416777</v>
      </c>
      <c r="AV71" s="3">
        <f t="shared" si="107"/>
        <v>0.20304017372421282</v>
      </c>
      <c r="AW71" s="5">
        <f t="shared" si="108"/>
        <v>0.44546684709066303</v>
      </c>
      <c r="AX71" s="3">
        <f t="shared" si="109"/>
        <v>0.7524429967426709</v>
      </c>
      <c r="AY71" s="5">
        <f t="shared" si="110"/>
        <v>0.25602165087956696</v>
      </c>
    </row>
    <row r="72" spans="1:51" x14ac:dyDescent="0.25">
      <c r="A72" s="1">
        <v>43979</v>
      </c>
      <c r="B72" t="s">
        <v>22</v>
      </c>
      <c r="C72">
        <v>570</v>
      </c>
      <c r="D72">
        <v>6.9</v>
      </c>
      <c r="E72">
        <v>6528</v>
      </c>
      <c r="F72">
        <v>663</v>
      </c>
      <c r="G72" s="2">
        <v>12.6</v>
      </c>
      <c r="H72" s="4">
        <v>510</v>
      </c>
      <c r="I72" s="2">
        <v>5.8</v>
      </c>
      <c r="J72" s="4">
        <v>459</v>
      </c>
      <c r="K72" s="2">
        <v>91.6</v>
      </c>
      <c r="L72" s="4">
        <v>30995</v>
      </c>
      <c r="M72" s="2">
        <v>462.7</v>
      </c>
      <c r="N72" s="4">
        <v>40787</v>
      </c>
      <c r="O72" s="2">
        <v>1580.6</v>
      </c>
      <c r="P72" s="4">
        <v>21575</v>
      </c>
      <c r="Q72" s="10">
        <f t="shared" si="84"/>
        <v>96466.700000000012</v>
      </c>
      <c r="S72" s="9">
        <f t="shared" si="98"/>
        <v>0</v>
      </c>
      <c r="T72" s="8">
        <f t="shared" si="95"/>
        <v>1</v>
      </c>
      <c r="U72" s="9">
        <f t="shared" si="85"/>
        <v>0</v>
      </c>
      <c r="V72" s="8">
        <f t="shared" si="86"/>
        <v>4</v>
      </c>
      <c r="W72" s="9">
        <f t="shared" si="87"/>
        <v>0.59999999999999432</v>
      </c>
      <c r="X72" s="8">
        <f t="shared" si="88"/>
        <v>181</v>
      </c>
      <c r="Y72" s="9">
        <f t="shared" si="89"/>
        <v>2.8000000000000114</v>
      </c>
      <c r="Z72" s="8">
        <f t="shared" si="90"/>
        <v>254</v>
      </c>
      <c r="AA72" s="9">
        <f t="shared" si="91"/>
        <v>9.5</v>
      </c>
      <c r="AB72" s="8">
        <f t="shared" si="92"/>
        <v>130</v>
      </c>
      <c r="AC72" s="10">
        <f t="shared" si="93"/>
        <v>582.9</v>
      </c>
      <c r="AE72" s="7">
        <f t="shared" si="100"/>
        <v>8.5714285714285923E-2</v>
      </c>
      <c r="AF72" s="6">
        <f t="shared" ref="AF72:AN72" si="112">AVERAGE(T69:T75)</f>
        <v>3.1428571428571428</v>
      </c>
      <c r="AG72" s="7">
        <f t="shared" si="112"/>
        <v>4.2857142857142962E-2</v>
      </c>
      <c r="AH72" s="6">
        <f t="shared" si="112"/>
        <v>3</v>
      </c>
      <c r="AI72" s="7">
        <f t="shared" si="112"/>
        <v>0.45714285714285757</v>
      </c>
      <c r="AJ72" s="6">
        <f t="shared" si="112"/>
        <v>152.28571428571428</v>
      </c>
      <c r="AK72" s="7">
        <f t="shared" si="112"/>
        <v>2.6571428571428606</v>
      </c>
      <c r="AL72" s="6">
        <f t="shared" si="112"/>
        <v>234</v>
      </c>
      <c r="AM72" s="7">
        <f t="shared" si="112"/>
        <v>9.3857142857142914</v>
      </c>
      <c r="AN72" s="6">
        <f t="shared" si="112"/>
        <v>128.14285714285714</v>
      </c>
      <c r="AP72" s="3">
        <f t="shared" si="97"/>
        <v>6.7873303167420929E-3</v>
      </c>
      <c r="AQ72" s="5">
        <f t="shared" si="102"/>
        <v>6.0373216245883645E-3</v>
      </c>
      <c r="AR72" s="3">
        <f t="shared" si="103"/>
        <v>3.3936651583710464E-3</v>
      </c>
      <c r="AS72" s="5">
        <f t="shared" si="104"/>
        <v>5.7628979143798022E-3</v>
      </c>
      <c r="AT72" s="3">
        <f t="shared" si="105"/>
        <v>3.6199095022624438E-2</v>
      </c>
      <c r="AU72" s="5">
        <f t="shared" si="106"/>
        <v>0.29253567508232708</v>
      </c>
      <c r="AV72" s="3">
        <f t="shared" si="107"/>
        <v>0.21040723981900464</v>
      </c>
      <c r="AW72" s="5">
        <f t="shared" si="108"/>
        <v>0.44950603732162459</v>
      </c>
      <c r="AX72" s="3">
        <f t="shared" si="109"/>
        <v>0.74321266968325772</v>
      </c>
      <c r="AY72" s="5">
        <f t="shared" si="110"/>
        <v>0.24615806805708013</v>
      </c>
    </row>
    <row r="73" spans="1:51" x14ac:dyDescent="0.25">
      <c r="A73" s="1">
        <v>43980</v>
      </c>
      <c r="B73" t="s">
        <v>22</v>
      </c>
      <c r="C73">
        <v>499</v>
      </c>
      <c r="D73">
        <v>6.5999999999999899</v>
      </c>
      <c r="E73">
        <v>6250</v>
      </c>
      <c r="F73">
        <v>630</v>
      </c>
      <c r="G73" s="2">
        <v>12.6</v>
      </c>
      <c r="H73" s="4">
        <v>512</v>
      </c>
      <c r="I73" s="2">
        <v>5.9</v>
      </c>
      <c r="J73" s="4">
        <v>463</v>
      </c>
      <c r="K73" s="2">
        <v>92</v>
      </c>
      <c r="L73" s="4">
        <v>31146</v>
      </c>
      <c r="M73" s="2">
        <v>465.2</v>
      </c>
      <c r="N73" s="4">
        <v>41008</v>
      </c>
      <c r="O73" s="2">
        <v>1589.5</v>
      </c>
      <c r="P73" s="4">
        <v>21696</v>
      </c>
      <c r="Q73" s="10">
        <f t="shared" si="84"/>
        <v>96977.600000000006</v>
      </c>
      <c r="S73" s="9">
        <f t="shared" si="98"/>
        <v>0</v>
      </c>
      <c r="T73" s="8">
        <f t="shared" si="95"/>
        <v>2</v>
      </c>
      <c r="U73" s="9">
        <f t="shared" si="85"/>
        <v>0.10000000000000053</v>
      </c>
      <c r="V73" s="8">
        <f t="shared" si="86"/>
        <v>4</v>
      </c>
      <c r="W73" s="9">
        <f t="shared" si="87"/>
        <v>0.40000000000000568</v>
      </c>
      <c r="X73" s="8">
        <f t="shared" si="88"/>
        <v>151</v>
      </c>
      <c r="Y73" s="9">
        <f t="shared" si="89"/>
        <v>2.5</v>
      </c>
      <c r="Z73" s="8">
        <f t="shared" si="90"/>
        <v>221</v>
      </c>
      <c r="AA73" s="9">
        <f t="shared" si="91"/>
        <v>8.9000000000000909</v>
      </c>
      <c r="AB73" s="8">
        <f t="shared" si="92"/>
        <v>121</v>
      </c>
      <c r="AC73" s="10">
        <f t="shared" si="93"/>
        <v>510.90000000000009</v>
      </c>
      <c r="AE73" s="7">
        <f t="shared" si="100"/>
        <v>7.1428571428571425E-2</v>
      </c>
      <c r="AF73" s="6">
        <f t="shared" ref="AF73:AN73" si="113">AVERAGE(T70:T76)</f>
        <v>3.1428571428571428</v>
      </c>
      <c r="AG73" s="7">
        <f t="shared" si="113"/>
        <v>4.2857142857142962E-2</v>
      </c>
      <c r="AH73" s="6">
        <f t="shared" si="113"/>
        <v>3</v>
      </c>
      <c r="AI73" s="7">
        <f t="shared" si="113"/>
        <v>0.44285714285714406</v>
      </c>
      <c r="AJ73" s="6">
        <f t="shared" si="113"/>
        <v>154</v>
      </c>
      <c r="AK73" s="7">
        <f t="shared" si="113"/>
        <v>2.6857142857142873</v>
      </c>
      <c r="AL73" s="6">
        <f t="shared" si="113"/>
        <v>235.85714285714286</v>
      </c>
      <c r="AM73" s="7">
        <f t="shared" si="113"/>
        <v>9.3857142857142914</v>
      </c>
      <c r="AN73" s="6">
        <f t="shared" si="113"/>
        <v>128</v>
      </c>
      <c r="AP73" s="3">
        <f t="shared" si="97"/>
        <v>5.6561085972850634E-3</v>
      </c>
      <c r="AQ73" s="5">
        <f t="shared" si="102"/>
        <v>5.9978189749182115E-3</v>
      </c>
      <c r="AR73" s="3">
        <f t="shared" si="103"/>
        <v>3.3936651583710469E-3</v>
      </c>
      <c r="AS73" s="5">
        <f t="shared" si="104"/>
        <v>5.7251908396946565E-3</v>
      </c>
      <c r="AT73" s="3">
        <f t="shared" si="105"/>
        <v>3.5067873303167491E-2</v>
      </c>
      <c r="AU73" s="5">
        <f t="shared" si="106"/>
        <v>0.29389312977099236</v>
      </c>
      <c r="AV73" s="3">
        <f t="shared" si="107"/>
        <v>0.21266968325791855</v>
      </c>
      <c r="AW73" s="5">
        <f t="shared" si="108"/>
        <v>0.45010905125408945</v>
      </c>
      <c r="AX73" s="3">
        <f t="shared" si="109"/>
        <v>0.74321266968325783</v>
      </c>
      <c r="AY73" s="5">
        <f t="shared" si="110"/>
        <v>0.24427480916030533</v>
      </c>
    </row>
    <row r="74" spans="1:51" x14ac:dyDescent="0.25">
      <c r="A74" s="1">
        <v>43981</v>
      </c>
      <c r="B74" t="s">
        <v>22</v>
      </c>
      <c r="C74">
        <v>466</v>
      </c>
      <c r="D74">
        <v>6.5999999999999899</v>
      </c>
      <c r="E74">
        <v>5972</v>
      </c>
      <c r="F74">
        <v>628</v>
      </c>
      <c r="G74" s="2">
        <v>12.7</v>
      </c>
      <c r="H74" s="4">
        <v>515</v>
      </c>
      <c r="I74" s="2">
        <v>5.9</v>
      </c>
      <c r="J74" s="4">
        <v>463</v>
      </c>
      <c r="K74" s="2">
        <v>92.4</v>
      </c>
      <c r="L74" s="4">
        <v>31255</v>
      </c>
      <c r="M74" s="2">
        <v>467.7</v>
      </c>
      <c r="N74" s="4">
        <v>41226</v>
      </c>
      <c r="O74" s="2">
        <v>1599.3</v>
      </c>
      <c r="P74" s="4">
        <v>21830</v>
      </c>
      <c r="Q74" s="10">
        <f t="shared" si="84"/>
        <v>97454.3</v>
      </c>
      <c r="S74" s="9">
        <f t="shared" si="98"/>
        <v>9.9999999999999645E-2</v>
      </c>
      <c r="T74" s="8">
        <f t="shared" si="95"/>
        <v>3</v>
      </c>
      <c r="U74" s="9">
        <f t="shared" si="85"/>
        <v>0</v>
      </c>
      <c r="V74" s="8">
        <f t="shared" si="86"/>
        <v>0</v>
      </c>
      <c r="W74" s="9">
        <f t="shared" si="87"/>
        <v>0.40000000000000568</v>
      </c>
      <c r="X74" s="8">
        <f t="shared" si="88"/>
        <v>109</v>
      </c>
      <c r="Y74" s="9">
        <f t="shared" si="89"/>
        <v>2.5</v>
      </c>
      <c r="Z74" s="8">
        <f t="shared" si="90"/>
        <v>218</v>
      </c>
      <c r="AA74" s="9">
        <f t="shared" si="91"/>
        <v>9.7999999999999545</v>
      </c>
      <c r="AB74" s="8">
        <f t="shared" si="92"/>
        <v>134</v>
      </c>
      <c r="AC74" s="10">
        <f t="shared" si="93"/>
        <v>476.69999999999993</v>
      </c>
      <c r="AE74" s="7">
        <f t="shared" si="100"/>
        <v>7.1428571428571425E-2</v>
      </c>
      <c r="AF74" s="6">
        <f t="shared" ref="AF74:AN74" si="114">AVERAGE(T71:T77)</f>
        <v>3.1428571428571428</v>
      </c>
      <c r="AG74" s="7">
        <f t="shared" si="114"/>
        <v>4.285714285714283E-2</v>
      </c>
      <c r="AH74" s="6">
        <f t="shared" si="114"/>
        <v>3</v>
      </c>
      <c r="AI74" s="7">
        <f t="shared" si="114"/>
        <v>0.45714285714285757</v>
      </c>
      <c r="AJ74" s="6">
        <f t="shared" si="114"/>
        <v>151.71428571428572</v>
      </c>
      <c r="AK74" s="7">
        <f t="shared" si="114"/>
        <v>2.6428571428571428</v>
      </c>
      <c r="AL74" s="6">
        <f t="shared" si="114"/>
        <v>232.57142857142858</v>
      </c>
      <c r="AM74" s="7">
        <f t="shared" si="114"/>
        <v>9.5285714285714356</v>
      </c>
      <c r="AN74" s="6">
        <f t="shared" si="114"/>
        <v>130</v>
      </c>
      <c r="AP74" s="3">
        <f t="shared" si="97"/>
        <v>5.6053811659192787E-3</v>
      </c>
      <c r="AQ74" s="5">
        <f t="shared" si="102"/>
        <v>6.0389788635739775E-3</v>
      </c>
      <c r="AR74" s="3">
        <f t="shared" si="103"/>
        <v>3.3632286995515653E-3</v>
      </c>
      <c r="AS74" s="5">
        <f t="shared" si="104"/>
        <v>5.7644798243206147E-3</v>
      </c>
      <c r="AT74" s="3">
        <f t="shared" si="105"/>
        <v>3.5874439461883421E-2</v>
      </c>
      <c r="AU74" s="5">
        <f t="shared" si="106"/>
        <v>0.2915179796870711</v>
      </c>
      <c r="AV74" s="3">
        <f t="shared" si="107"/>
        <v>0.20739910313901333</v>
      </c>
      <c r="AW74" s="5">
        <f t="shared" si="108"/>
        <v>0.44688443590447435</v>
      </c>
      <c r="AX74" s="3">
        <f t="shared" si="109"/>
        <v>0.74775784753363239</v>
      </c>
      <c r="AY74" s="5">
        <f t="shared" si="110"/>
        <v>0.24979412572055998</v>
      </c>
    </row>
    <row r="75" spans="1:51" x14ac:dyDescent="0.25">
      <c r="A75" s="1">
        <v>43982</v>
      </c>
      <c r="B75" t="s">
        <v>22</v>
      </c>
      <c r="C75">
        <v>446</v>
      </c>
      <c r="D75">
        <v>6.5</v>
      </c>
      <c r="E75">
        <v>5933</v>
      </c>
      <c r="F75">
        <v>606</v>
      </c>
      <c r="G75" s="2">
        <v>12.8</v>
      </c>
      <c r="H75" s="4">
        <v>517</v>
      </c>
      <c r="I75" s="2">
        <v>5.9</v>
      </c>
      <c r="J75" s="4">
        <v>464</v>
      </c>
      <c r="K75" s="2">
        <v>92.8</v>
      </c>
      <c r="L75" s="4">
        <v>31396</v>
      </c>
      <c r="M75" s="2">
        <v>470</v>
      </c>
      <c r="N75" s="4">
        <v>41427</v>
      </c>
      <c r="O75" s="2">
        <v>1606.7</v>
      </c>
      <c r="P75" s="4">
        <v>21931</v>
      </c>
      <c r="Q75" s="10">
        <f t="shared" si="84"/>
        <v>97910.399999999994</v>
      </c>
      <c r="S75" s="9">
        <f t="shared" si="98"/>
        <v>0.10000000000000142</v>
      </c>
      <c r="T75" s="8">
        <f t="shared" si="95"/>
        <v>2</v>
      </c>
      <c r="U75" s="9">
        <f t="shared" si="85"/>
        <v>0</v>
      </c>
      <c r="V75" s="8">
        <f t="shared" si="86"/>
        <v>1</v>
      </c>
      <c r="W75" s="9">
        <f t="shared" si="87"/>
        <v>0.39999999999999147</v>
      </c>
      <c r="X75" s="8">
        <f t="shared" si="88"/>
        <v>141</v>
      </c>
      <c r="Y75" s="9">
        <f t="shared" si="89"/>
        <v>2.3000000000000114</v>
      </c>
      <c r="Z75" s="8">
        <f t="shared" si="90"/>
        <v>201</v>
      </c>
      <c r="AA75" s="9">
        <f t="shared" si="91"/>
        <v>7.4000000000000909</v>
      </c>
      <c r="AB75" s="8">
        <f t="shared" si="92"/>
        <v>101</v>
      </c>
      <c r="AC75" s="10">
        <f t="shared" si="93"/>
        <v>456.10000000000008</v>
      </c>
      <c r="AE75" s="7">
        <f t="shared" si="100"/>
        <v>7.1428571428571425E-2</v>
      </c>
      <c r="AF75" s="6">
        <f t="shared" ref="AF75:AN75" si="115">AVERAGE(T72:T78)</f>
        <v>2.8571428571428572</v>
      </c>
      <c r="AG75" s="7">
        <f t="shared" si="115"/>
        <v>4.285714285714283E-2</v>
      </c>
      <c r="AH75" s="6">
        <f t="shared" si="115"/>
        <v>3.4285714285714284</v>
      </c>
      <c r="AI75" s="7">
        <f t="shared" si="115"/>
        <v>0.45714285714285757</v>
      </c>
      <c r="AJ75" s="6">
        <f t="shared" si="115"/>
        <v>151.71428571428572</v>
      </c>
      <c r="AK75" s="7">
        <f t="shared" si="115"/>
        <v>2.5285714285714351</v>
      </c>
      <c r="AL75" s="6">
        <f t="shared" si="115"/>
        <v>223.14285714285714</v>
      </c>
      <c r="AM75" s="7">
        <f t="shared" si="115"/>
        <v>9.1428571428571423</v>
      </c>
      <c r="AN75" s="6">
        <f t="shared" si="115"/>
        <v>124.85714285714286</v>
      </c>
      <c r="AP75" s="3">
        <f t="shared" si="97"/>
        <v>5.8343057176195997E-3</v>
      </c>
      <c r="AQ75" s="5">
        <f t="shared" si="102"/>
        <v>5.6465273856578209E-3</v>
      </c>
      <c r="AR75" s="3">
        <f t="shared" si="103"/>
        <v>3.5005834305717578E-3</v>
      </c>
      <c r="AS75" s="5">
        <f t="shared" si="104"/>
        <v>6.7758328627893841E-3</v>
      </c>
      <c r="AT75" s="3">
        <f t="shared" si="105"/>
        <v>3.7339556592765479E-2</v>
      </c>
      <c r="AU75" s="5">
        <f t="shared" si="106"/>
        <v>0.29983060417843027</v>
      </c>
      <c r="AV75" s="3">
        <f t="shared" si="107"/>
        <v>0.20653442240373437</v>
      </c>
      <c r="AW75" s="5">
        <f t="shared" si="108"/>
        <v>0.44099378881987578</v>
      </c>
      <c r="AX75" s="3">
        <f t="shared" si="109"/>
        <v>0.74679113185530877</v>
      </c>
      <c r="AY75" s="5">
        <f t="shared" si="110"/>
        <v>0.24675324675324675</v>
      </c>
    </row>
    <row r="76" spans="1:51" x14ac:dyDescent="0.25">
      <c r="A76" s="1">
        <v>43983</v>
      </c>
      <c r="B76" t="s">
        <v>22</v>
      </c>
      <c r="C76">
        <v>522</v>
      </c>
      <c r="D76">
        <v>6.5</v>
      </c>
      <c r="E76">
        <v>5954</v>
      </c>
      <c r="F76">
        <v>584</v>
      </c>
      <c r="G76" s="2">
        <v>12.8</v>
      </c>
      <c r="H76" s="4">
        <v>520</v>
      </c>
      <c r="I76" s="2">
        <v>5.9</v>
      </c>
      <c r="J76" s="4">
        <v>467</v>
      </c>
      <c r="K76" s="2">
        <v>93.2</v>
      </c>
      <c r="L76" s="4">
        <v>31557</v>
      </c>
      <c r="M76" s="2">
        <v>472.7</v>
      </c>
      <c r="N76" s="4">
        <v>41662</v>
      </c>
      <c r="O76" s="2">
        <v>1615.5</v>
      </c>
      <c r="P76" s="4">
        <v>22051</v>
      </c>
      <c r="Q76" s="10">
        <f t="shared" si="84"/>
        <v>98444.299999999988</v>
      </c>
      <c r="S76" s="9">
        <f t="shared" si="98"/>
        <v>0</v>
      </c>
      <c r="T76" s="8">
        <f t="shared" si="95"/>
        <v>3</v>
      </c>
      <c r="U76" s="9">
        <f t="shared" si="85"/>
        <v>0</v>
      </c>
      <c r="V76" s="8">
        <f t="shared" si="86"/>
        <v>3</v>
      </c>
      <c r="W76" s="9">
        <f t="shared" si="87"/>
        <v>0.40000000000000568</v>
      </c>
      <c r="X76" s="8">
        <f t="shared" si="88"/>
        <v>161</v>
      </c>
      <c r="Y76" s="9">
        <f t="shared" si="89"/>
        <v>2.6999999999999886</v>
      </c>
      <c r="Z76" s="8">
        <f t="shared" si="90"/>
        <v>235</v>
      </c>
      <c r="AA76" s="9">
        <f t="shared" si="91"/>
        <v>8.7999999999999545</v>
      </c>
      <c r="AB76" s="8">
        <f t="shared" si="92"/>
        <v>120</v>
      </c>
      <c r="AC76" s="10">
        <f t="shared" si="93"/>
        <v>533.9</v>
      </c>
      <c r="AE76" s="7">
        <f t="shared" si="100"/>
        <v>8.571428571428566E-2</v>
      </c>
      <c r="AF76" s="6">
        <f t="shared" ref="AF76:AN76" si="116">AVERAGE(T73:T79)</f>
        <v>3.5714285714285716</v>
      </c>
      <c r="AG76" s="7">
        <f t="shared" si="116"/>
        <v>4.285714285714283E-2</v>
      </c>
      <c r="AH76" s="6">
        <f t="shared" si="116"/>
        <v>3.5714285714285716</v>
      </c>
      <c r="AI76" s="7">
        <f t="shared" si="116"/>
        <v>0.42857142857142855</v>
      </c>
      <c r="AJ76" s="6">
        <f t="shared" si="116"/>
        <v>146</v>
      </c>
      <c r="AK76" s="7">
        <f t="shared" si="116"/>
        <v>2.4571428571428555</v>
      </c>
      <c r="AL76" s="6">
        <f t="shared" si="116"/>
        <v>215.85714285714286</v>
      </c>
      <c r="AM76" s="7">
        <f t="shared" si="116"/>
        <v>8.8714285714285914</v>
      </c>
      <c r="AN76" s="6">
        <f t="shared" si="116"/>
        <v>121</v>
      </c>
      <c r="AP76" s="3">
        <f t="shared" si="97"/>
        <v>7.2115384615384463E-3</v>
      </c>
      <c r="AQ76" s="5">
        <f t="shared" si="102"/>
        <v>7.28862973760933E-3</v>
      </c>
      <c r="AR76" s="3">
        <f t="shared" si="103"/>
        <v>3.6057692307692232E-3</v>
      </c>
      <c r="AS76" s="5">
        <f t="shared" si="104"/>
        <v>7.28862973760933E-3</v>
      </c>
      <c r="AT76" s="3">
        <f t="shared" si="105"/>
        <v>3.6057692307692249E-2</v>
      </c>
      <c r="AU76" s="5">
        <f t="shared" si="106"/>
        <v>0.29795918367346941</v>
      </c>
      <c r="AV76" s="3">
        <f t="shared" si="107"/>
        <v>0.20673076923076877</v>
      </c>
      <c r="AW76" s="5">
        <f t="shared" si="108"/>
        <v>0.4405247813411079</v>
      </c>
      <c r="AX76" s="3">
        <f t="shared" si="109"/>
        <v>0.74639423076923128</v>
      </c>
      <c r="AY76" s="5">
        <f t="shared" si="110"/>
        <v>0.24693877551020407</v>
      </c>
    </row>
    <row r="77" spans="1:51" x14ac:dyDescent="0.25">
      <c r="A77" s="1">
        <v>43984</v>
      </c>
      <c r="B77" t="s">
        <v>22</v>
      </c>
      <c r="C77">
        <v>553</v>
      </c>
      <c r="D77">
        <v>6.5</v>
      </c>
      <c r="E77">
        <v>5827</v>
      </c>
      <c r="F77">
        <v>553</v>
      </c>
      <c r="G77" s="2">
        <v>12.9</v>
      </c>
      <c r="H77" s="4">
        <v>524</v>
      </c>
      <c r="I77" s="2">
        <v>6</v>
      </c>
      <c r="J77" s="4">
        <v>472</v>
      </c>
      <c r="K77" s="2">
        <v>93.7</v>
      </c>
      <c r="L77" s="4">
        <v>31706</v>
      </c>
      <c r="M77" s="2">
        <v>475.4</v>
      </c>
      <c r="N77" s="4">
        <v>41903</v>
      </c>
      <c r="O77" s="2">
        <v>1626.8</v>
      </c>
      <c r="P77" s="4">
        <v>22205</v>
      </c>
      <c r="Q77" s="10">
        <f t="shared" si="84"/>
        <v>99011.900000000009</v>
      </c>
      <c r="S77" s="9">
        <f t="shared" si="98"/>
        <v>9.9999999999999645E-2</v>
      </c>
      <c r="T77" s="8">
        <f t="shared" si="95"/>
        <v>4</v>
      </c>
      <c r="U77" s="9">
        <f t="shared" si="85"/>
        <v>9.9999999999999645E-2</v>
      </c>
      <c r="V77" s="8">
        <f t="shared" si="86"/>
        <v>5</v>
      </c>
      <c r="W77" s="9">
        <f t="shared" si="87"/>
        <v>0.5</v>
      </c>
      <c r="X77" s="8">
        <f t="shared" si="88"/>
        <v>149</v>
      </c>
      <c r="Y77" s="9">
        <f t="shared" si="89"/>
        <v>2.6999999999999886</v>
      </c>
      <c r="Z77" s="8">
        <f t="shared" si="90"/>
        <v>241</v>
      </c>
      <c r="AA77" s="9">
        <f t="shared" si="91"/>
        <v>11.299999999999955</v>
      </c>
      <c r="AB77" s="8">
        <f t="shared" si="92"/>
        <v>154</v>
      </c>
      <c r="AC77" s="10">
        <f t="shared" si="93"/>
        <v>567.59999999999991</v>
      </c>
      <c r="AE77" s="7">
        <f t="shared" si="100"/>
        <v>0.10000000000000016</v>
      </c>
      <c r="AF77" s="6">
        <f t="shared" ref="AF77:AN77" si="117">AVERAGE(T74:T80)</f>
        <v>3.7142857142857144</v>
      </c>
      <c r="AG77" s="7">
        <f t="shared" si="117"/>
        <v>4.285714285714283E-2</v>
      </c>
      <c r="AH77" s="6">
        <f t="shared" si="117"/>
        <v>3.8571428571428572</v>
      </c>
      <c r="AI77" s="7">
        <f t="shared" si="117"/>
        <v>0.42857142857142855</v>
      </c>
      <c r="AJ77" s="6">
        <f t="shared" si="117"/>
        <v>143.14285714285714</v>
      </c>
      <c r="AK77" s="7">
        <f t="shared" si="117"/>
        <v>2.3428571428571479</v>
      </c>
      <c r="AL77" s="6">
        <f t="shared" si="117"/>
        <v>205.85714285714286</v>
      </c>
      <c r="AM77" s="7">
        <f t="shared" si="117"/>
        <v>8.5</v>
      </c>
      <c r="AN77" s="6">
        <f t="shared" si="117"/>
        <v>116.14285714285714</v>
      </c>
      <c r="AP77" s="3">
        <f t="shared" si="97"/>
        <v>8.7609511889862428E-3</v>
      </c>
      <c r="AQ77" s="5">
        <f t="shared" si="102"/>
        <v>7.8573587186461184E-3</v>
      </c>
      <c r="AR77" s="3">
        <f t="shared" si="103"/>
        <v>3.754693366708381E-3</v>
      </c>
      <c r="AS77" s="5">
        <f t="shared" si="104"/>
        <v>8.1595648232094305E-3</v>
      </c>
      <c r="AT77" s="3">
        <f t="shared" si="105"/>
        <v>3.7546933667083837E-2</v>
      </c>
      <c r="AU77" s="5">
        <f t="shared" si="106"/>
        <v>0.30281051677243881</v>
      </c>
      <c r="AV77" s="3">
        <f t="shared" si="107"/>
        <v>0.20525657071339207</v>
      </c>
      <c r="AW77" s="5">
        <f t="shared" si="108"/>
        <v>0.43547899667573292</v>
      </c>
      <c r="AX77" s="3">
        <f t="shared" si="109"/>
        <v>0.74468085106382942</v>
      </c>
      <c r="AY77" s="5">
        <f t="shared" si="110"/>
        <v>0.24569356300997283</v>
      </c>
    </row>
    <row r="78" spans="1:51" x14ac:dyDescent="0.25">
      <c r="A78" s="1">
        <v>43985</v>
      </c>
      <c r="B78" t="s">
        <v>22</v>
      </c>
      <c r="C78">
        <v>491</v>
      </c>
      <c r="D78">
        <v>6.2999999999999901</v>
      </c>
      <c r="E78">
        <v>5600</v>
      </c>
      <c r="F78">
        <v>523</v>
      </c>
      <c r="G78" s="2">
        <v>13.1</v>
      </c>
      <c r="H78" s="4">
        <v>529</v>
      </c>
      <c r="I78" s="2">
        <v>6.1</v>
      </c>
      <c r="J78" s="4">
        <v>479</v>
      </c>
      <c r="K78" s="2">
        <v>94.2</v>
      </c>
      <c r="L78" s="4">
        <v>31876</v>
      </c>
      <c r="M78" s="2">
        <v>477.6</v>
      </c>
      <c r="N78" s="4">
        <v>42095</v>
      </c>
      <c r="O78" s="2">
        <v>1635.1</v>
      </c>
      <c r="P78" s="4">
        <v>22319</v>
      </c>
      <c r="Q78" s="10">
        <f t="shared" si="84"/>
        <v>99511</v>
      </c>
      <c r="S78" s="9">
        <f t="shared" si="98"/>
        <v>0.19999999999999929</v>
      </c>
      <c r="T78" s="8">
        <f t="shared" si="95"/>
        <v>5</v>
      </c>
      <c r="U78" s="9">
        <f t="shared" si="85"/>
        <v>9.9999999999999645E-2</v>
      </c>
      <c r="V78" s="8">
        <f t="shared" si="86"/>
        <v>7</v>
      </c>
      <c r="W78" s="9">
        <f t="shared" si="87"/>
        <v>0.5</v>
      </c>
      <c r="X78" s="8">
        <f t="shared" si="88"/>
        <v>170</v>
      </c>
      <c r="Y78" s="9">
        <f t="shared" si="89"/>
        <v>2.2000000000000455</v>
      </c>
      <c r="Z78" s="8">
        <f t="shared" si="90"/>
        <v>192</v>
      </c>
      <c r="AA78" s="9">
        <f t="shared" si="91"/>
        <v>8.2999999999999545</v>
      </c>
      <c r="AB78" s="8">
        <f t="shared" si="92"/>
        <v>114</v>
      </c>
      <c r="AC78" s="10">
        <f t="shared" si="93"/>
        <v>499.1</v>
      </c>
      <c r="AE78" s="7">
        <f t="shared" si="100"/>
        <v>8.5714285714285923E-2</v>
      </c>
      <c r="AF78" s="6">
        <f t="shared" ref="AF78:AN78" si="118">AVERAGE(T75:T81)</f>
        <v>3.5714285714285716</v>
      </c>
      <c r="AG78" s="7">
        <f t="shared" si="118"/>
        <v>4.285714285714283E-2</v>
      </c>
      <c r="AH78" s="6">
        <f t="shared" si="118"/>
        <v>4.2857142857142856</v>
      </c>
      <c r="AI78" s="7">
        <f t="shared" si="118"/>
        <v>0.41428571428571309</v>
      </c>
      <c r="AJ78" s="6">
        <f t="shared" si="118"/>
        <v>140.14285714285714</v>
      </c>
      <c r="AK78" s="7">
        <f t="shared" si="118"/>
        <v>2.1857142857142873</v>
      </c>
      <c r="AL78" s="6">
        <f t="shared" si="118"/>
        <v>192.42857142857142</v>
      </c>
      <c r="AM78" s="7">
        <f t="shared" si="118"/>
        <v>8.0428571428571356</v>
      </c>
      <c r="AN78" s="6">
        <f t="shared" si="118"/>
        <v>109.71428571428571</v>
      </c>
      <c r="AP78" s="3">
        <f t="shared" si="97"/>
        <v>7.957559681697637E-3</v>
      </c>
      <c r="AQ78" s="5">
        <f t="shared" si="102"/>
        <v>7.933989209774674E-3</v>
      </c>
      <c r="AR78" s="3">
        <f t="shared" si="103"/>
        <v>3.9787798408488064E-3</v>
      </c>
      <c r="AS78" s="5">
        <f t="shared" si="104"/>
        <v>9.5207870517296095E-3</v>
      </c>
      <c r="AT78" s="3">
        <f t="shared" si="105"/>
        <v>3.8461538461538373E-2</v>
      </c>
      <c r="AU78" s="5">
        <f t="shared" si="106"/>
        <v>0.31132973659155821</v>
      </c>
      <c r="AV78" s="3">
        <f t="shared" si="107"/>
        <v>0.20291777188328938</v>
      </c>
      <c r="AW78" s="5">
        <f t="shared" si="108"/>
        <v>0.42748333862265941</v>
      </c>
      <c r="AX78" s="3">
        <f t="shared" si="109"/>
        <v>0.7466843501326258</v>
      </c>
      <c r="AY78" s="5">
        <f t="shared" si="110"/>
        <v>0.24373214852427799</v>
      </c>
    </row>
    <row r="79" spans="1:51" x14ac:dyDescent="0.25">
      <c r="A79" s="1">
        <v>43986</v>
      </c>
      <c r="B79" t="s">
        <v>22</v>
      </c>
      <c r="C79">
        <v>458</v>
      </c>
      <c r="D79">
        <v>6.0999999999999899</v>
      </c>
      <c r="E79">
        <v>5398</v>
      </c>
      <c r="F79">
        <v>494</v>
      </c>
      <c r="G79" s="2">
        <v>13.2</v>
      </c>
      <c r="H79" s="4">
        <v>535</v>
      </c>
      <c r="I79" s="2">
        <v>6.1</v>
      </c>
      <c r="J79" s="4">
        <v>484</v>
      </c>
      <c r="K79" s="2">
        <v>94.6</v>
      </c>
      <c r="L79" s="4">
        <v>32017</v>
      </c>
      <c r="M79" s="2">
        <v>479.9</v>
      </c>
      <c r="N79" s="4">
        <v>42298</v>
      </c>
      <c r="O79" s="2">
        <v>1642.7</v>
      </c>
      <c r="P79" s="4">
        <v>22422</v>
      </c>
      <c r="Q79" s="10">
        <f t="shared" si="84"/>
        <v>99979.3</v>
      </c>
      <c r="S79" s="9">
        <f t="shared" si="98"/>
        <v>9.9999999999999645E-2</v>
      </c>
      <c r="T79" s="8">
        <f t="shared" si="95"/>
        <v>6</v>
      </c>
      <c r="U79" s="9">
        <f t="shared" si="85"/>
        <v>0</v>
      </c>
      <c r="V79" s="8">
        <f t="shared" si="86"/>
        <v>5</v>
      </c>
      <c r="W79" s="9">
        <f t="shared" si="87"/>
        <v>0.39999999999999147</v>
      </c>
      <c r="X79" s="8">
        <f t="shared" si="88"/>
        <v>141</v>
      </c>
      <c r="Y79" s="9">
        <f t="shared" si="89"/>
        <v>2.2999999999999545</v>
      </c>
      <c r="Z79" s="8">
        <f t="shared" si="90"/>
        <v>203</v>
      </c>
      <c r="AA79" s="9">
        <f t="shared" si="91"/>
        <v>7.6000000000001364</v>
      </c>
      <c r="AB79" s="8">
        <f t="shared" si="92"/>
        <v>103</v>
      </c>
      <c r="AC79" s="10">
        <f t="shared" si="93"/>
        <v>468.30000000000007</v>
      </c>
      <c r="AE79" s="7">
        <f t="shared" si="100"/>
        <v>8.571428571428566E-2</v>
      </c>
      <c r="AF79" s="6">
        <f t="shared" ref="AF79:AN79" si="119">AVERAGE(T76:T82)</f>
        <v>3.4285714285714284</v>
      </c>
      <c r="AG79" s="7">
        <f t="shared" si="119"/>
        <v>5.7142857142857065E-2</v>
      </c>
      <c r="AH79" s="6">
        <f t="shared" si="119"/>
        <v>4.7142857142857144</v>
      </c>
      <c r="AI79" s="7">
        <f t="shared" si="119"/>
        <v>0.38571428571428612</v>
      </c>
      <c r="AJ79" s="6">
        <f t="shared" si="119"/>
        <v>134.28571428571428</v>
      </c>
      <c r="AK79" s="7">
        <f t="shared" si="119"/>
        <v>2.0714285714285716</v>
      </c>
      <c r="AL79" s="6">
        <f t="shared" si="119"/>
        <v>182.71428571428572</v>
      </c>
      <c r="AM79" s="7">
        <f t="shared" si="119"/>
        <v>7.8714285714285586</v>
      </c>
      <c r="AN79" s="6">
        <f t="shared" si="119"/>
        <v>107.42857142857143</v>
      </c>
      <c r="AP79" s="3">
        <f t="shared" si="97"/>
        <v>8.185538881309691E-3</v>
      </c>
      <c r="AQ79" s="5">
        <f t="shared" si="102"/>
        <v>7.9260237780713338E-3</v>
      </c>
      <c r="AR79" s="3">
        <f t="shared" si="103"/>
        <v>5.4570259208731233E-3</v>
      </c>
      <c r="AS79" s="5">
        <f t="shared" si="104"/>
        <v>1.0898282694848086E-2</v>
      </c>
      <c r="AT79" s="3">
        <f t="shared" si="105"/>
        <v>3.6834924965893669E-2</v>
      </c>
      <c r="AU79" s="5">
        <f t="shared" si="106"/>
        <v>0.3104359313077939</v>
      </c>
      <c r="AV79" s="3">
        <f t="shared" si="107"/>
        <v>0.19781718963165101</v>
      </c>
      <c r="AW79" s="5">
        <f t="shared" si="108"/>
        <v>0.42239101717305155</v>
      </c>
      <c r="AX79" s="3">
        <f t="shared" si="109"/>
        <v>0.75170532060027251</v>
      </c>
      <c r="AY79" s="5">
        <f t="shared" si="110"/>
        <v>0.24834874504623516</v>
      </c>
    </row>
    <row r="80" spans="1:51" x14ac:dyDescent="0.25">
      <c r="A80" s="1">
        <v>43987</v>
      </c>
      <c r="B80" t="s">
        <v>22</v>
      </c>
      <c r="C80">
        <v>380</v>
      </c>
      <c r="D80">
        <v>5.9</v>
      </c>
      <c r="E80">
        <v>5213</v>
      </c>
      <c r="F80">
        <v>481</v>
      </c>
      <c r="G80" s="2">
        <v>13.3</v>
      </c>
      <c r="H80" s="4">
        <v>538</v>
      </c>
      <c r="I80" s="2">
        <v>6.2</v>
      </c>
      <c r="J80" s="4">
        <v>490</v>
      </c>
      <c r="K80" s="2">
        <v>95</v>
      </c>
      <c r="L80" s="4">
        <v>32148</v>
      </c>
      <c r="M80" s="2">
        <v>481.6</v>
      </c>
      <c r="N80" s="4">
        <v>42449</v>
      </c>
      <c r="O80" s="2">
        <v>1649</v>
      </c>
      <c r="P80" s="4">
        <v>22509</v>
      </c>
      <c r="Q80" s="10">
        <f t="shared" si="84"/>
        <v>100365.79999999999</v>
      </c>
      <c r="S80" s="9">
        <f t="shared" si="98"/>
        <v>0.10000000000000142</v>
      </c>
      <c r="T80" s="8">
        <f t="shared" si="95"/>
        <v>3</v>
      </c>
      <c r="U80" s="9">
        <f t="shared" si="85"/>
        <v>0.10000000000000053</v>
      </c>
      <c r="V80" s="8">
        <f t="shared" si="86"/>
        <v>6</v>
      </c>
      <c r="W80" s="9">
        <f t="shared" si="87"/>
        <v>0.40000000000000568</v>
      </c>
      <c r="X80" s="8">
        <f t="shared" si="88"/>
        <v>131</v>
      </c>
      <c r="Y80" s="9">
        <f t="shared" si="89"/>
        <v>1.7000000000000455</v>
      </c>
      <c r="Z80" s="8">
        <f t="shared" si="90"/>
        <v>151</v>
      </c>
      <c r="AA80" s="9">
        <f t="shared" si="91"/>
        <v>6.2999999999999545</v>
      </c>
      <c r="AB80" s="8">
        <f t="shared" si="92"/>
        <v>87</v>
      </c>
      <c r="AC80" s="10">
        <f t="shared" si="93"/>
        <v>386.5</v>
      </c>
      <c r="AE80" s="7">
        <f t="shared" si="100"/>
        <v>8.571428571428566E-2</v>
      </c>
      <c r="AF80" s="6">
        <f t="shared" ref="AF80:AN80" si="120">AVERAGE(T77:T83)</f>
        <v>3.2857142857142856</v>
      </c>
      <c r="AG80" s="7">
        <f t="shared" si="120"/>
        <v>7.1428571428571425E-2</v>
      </c>
      <c r="AH80" s="6">
        <f t="shared" si="120"/>
        <v>5</v>
      </c>
      <c r="AI80" s="7">
        <f t="shared" si="120"/>
        <v>0.38571428571428612</v>
      </c>
      <c r="AJ80" s="6">
        <f t="shared" si="120"/>
        <v>127</v>
      </c>
      <c r="AK80" s="7">
        <f t="shared" si="120"/>
        <v>1.9285714285714286</v>
      </c>
      <c r="AL80" s="6">
        <f t="shared" si="120"/>
        <v>169.85714285714286</v>
      </c>
      <c r="AM80" s="7">
        <f t="shared" si="120"/>
        <v>7.5142857142857009</v>
      </c>
      <c r="AN80" s="6">
        <f t="shared" si="120"/>
        <v>102.57142857142857</v>
      </c>
      <c r="AP80" s="3">
        <f t="shared" si="97"/>
        <v>8.5836909871244687E-3</v>
      </c>
      <c r="AQ80" s="5">
        <f t="shared" si="102"/>
        <v>8.0588647512263491E-3</v>
      </c>
      <c r="AR80" s="3">
        <f t="shared" si="103"/>
        <v>7.1530758226037282E-3</v>
      </c>
      <c r="AS80" s="5">
        <f t="shared" si="104"/>
        <v>1.2263489838822706E-2</v>
      </c>
      <c r="AT80" s="3">
        <f t="shared" si="105"/>
        <v>3.8626609442060172E-2</v>
      </c>
      <c r="AU80" s="5">
        <f t="shared" si="106"/>
        <v>0.31149264190609677</v>
      </c>
      <c r="AV80" s="3">
        <f t="shared" si="107"/>
        <v>0.19313304721030067</v>
      </c>
      <c r="AW80" s="5">
        <f t="shared" si="108"/>
        <v>0.41660826909600568</v>
      </c>
      <c r="AX80" s="3">
        <f t="shared" si="109"/>
        <v>0.75250357653791089</v>
      </c>
      <c r="AY80" s="5">
        <f t="shared" si="110"/>
        <v>0.25157673440784867</v>
      </c>
    </row>
    <row r="81" spans="1:51" x14ac:dyDescent="0.25">
      <c r="A81" s="1">
        <v>43988</v>
      </c>
      <c r="B81" t="s">
        <v>22</v>
      </c>
      <c r="C81">
        <v>306</v>
      </c>
      <c r="D81">
        <v>5.5999999999999899</v>
      </c>
      <c r="E81">
        <v>5004</v>
      </c>
      <c r="F81">
        <v>473</v>
      </c>
      <c r="G81" s="2">
        <v>13.3</v>
      </c>
      <c r="H81" s="4">
        <v>540</v>
      </c>
      <c r="I81" s="2">
        <v>6.2</v>
      </c>
      <c r="J81" s="4">
        <v>493</v>
      </c>
      <c r="K81" s="2">
        <v>95.3</v>
      </c>
      <c r="L81" s="4">
        <v>32236</v>
      </c>
      <c r="M81" s="2">
        <v>483</v>
      </c>
      <c r="N81" s="4">
        <v>42573</v>
      </c>
      <c r="O81" s="2">
        <v>1655.6</v>
      </c>
      <c r="P81" s="4">
        <v>22598</v>
      </c>
      <c r="Q81" s="10">
        <f t="shared" si="84"/>
        <v>100680.1</v>
      </c>
      <c r="S81" s="9">
        <f t="shared" si="98"/>
        <v>0</v>
      </c>
      <c r="T81" s="8">
        <f t="shared" si="95"/>
        <v>2</v>
      </c>
      <c r="U81" s="9">
        <f t="shared" si="85"/>
        <v>0</v>
      </c>
      <c r="V81" s="8">
        <f t="shared" si="86"/>
        <v>3</v>
      </c>
      <c r="W81" s="9">
        <f t="shared" si="87"/>
        <v>0.29999999999999716</v>
      </c>
      <c r="X81" s="8">
        <f t="shared" si="88"/>
        <v>88</v>
      </c>
      <c r="Y81" s="9">
        <f t="shared" si="89"/>
        <v>1.3999999999999773</v>
      </c>
      <c r="Z81" s="8">
        <f t="shared" si="90"/>
        <v>124</v>
      </c>
      <c r="AA81" s="9">
        <f t="shared" si="91"/>
        <v>6.5999999999999091</v>
      </c>
      <c r="AB81" s="8">
        <f t="shared" si="92"/>
        <v>89</v>
      </c>
      <c r="AC81" s="10">
        <f t="shared" si="93"/>
        <v>314.2999999999999</v>
      </c>
      <c r="AE81" s="7">
        <f t="shared" si="100"/>
        <v>8.571428571428566E-2</v>
      </c>
      <c r="AF81" s="6">
        <f t="shared" ref="AF81:AN81" si="121">AVERAGE(T78:T84)</f>
        <v>3.1428571428571428</v>
      </c>
      <c r="AG81" s="7">
        <f t="shared" si="121"/>
        <v>5.7142857142857197E-2</v>
      </c>
      <c r="AH81" s="6">
        <f t="shared" si="121"/>
        <v>4.8571428571428568</v>
      </c>
      <c r="AI81" s="7">
        <f t="shared" si="121"/>
        <v>0.37142857142857061</v>
      </c>
      <c r="AJ81" s="6">
        <f t="shared" si="121"/>
        <v>124.14285714285714</v>
      </c>
      <c r="AK81" s="7">
        <f t="shared" si="121"/>
        <v>1.8142857142857207</v>
      </c>
      <c r="AL81" s="6">
        <f t="shared" si="121"/>
        <v>159.42857142857142</v>
      </c>
      <c r="AM81" s="7">
        <f t="shared" si="121"/>
        <v>6.8714285714285905</v>
      </c>
      <c r="AN81" s="6">
        <f t="shared" si="121"/>
        <v>93.857142857142861</v>
      </c>
      <c r="AP81" s="3">
        <f t="shared" si="97"/>
        <v>9.3167701863353727E-3</v>
      </c>
      <c r="AQ81" s="5">
        <f t="shared" si="102"/>
        <v>8.1541882876204584E-3</v>
      </c>
      <c r="AR81" s="3">
        <f t="shared" si="103"/>
        <v>6.2111801242235917E-3</v>
      </c>
      <c r="AS81" s="5">
        <f t="shared" si="104"/>
        <v>1.2601927353595254E-2</v>
      </c>
      <c r="AT81" s="3">
        <f t="shared" si="105"/>
        <v>4.0372670807453222E-2</v>
      </c>
      <c r="AU81" s="5">
        <f t="shared" si="106"/>
        <v>0.32209043736100812</v>
      </c>
      <c r="AV81" s="3">
        <f t="shared" si="107"/>
        <v>0.19720496894409956</v>
      </c>
      <c r="AW81" s="5">
        <f t="shared" si="108"/>
        <v>0.413639733135656</v>
      </c>
      <c r="AX81" s="3">
        <f t="shared" si="109"/>
        <v>0.74689440993788836</v>
      </c>
      <c r="AY81" s="5">
        <f t="shared" si="110"/>
        <v>0.24351371386212009</v>
      </c>
    </row>
    <row r="82" spans="1:51" x14ac:dyDescent="0.25">
      <c r="A82" s="1">
        <v>43989</v>
      </c>
      <c r="B82" t="s">
        <v>22</v>
      </c>
      <c r="C82">
        <v>323</v>
      </c>
      <c r="D82">
        <v>5.4</v>
      </c>
      <c r="E82">
        <v>4820</v>
      </c>
      <c r="F82">
        <v>448</v>
      </c>
      <c r="G82" s="2">
        <v>13.4</v>
      </c>
      <c r="H82" s="4">
        <v>541</v>
      </c>
      <c r="I82" s="2">
        <v>6.3</v>
      </c>
      <c r="J82" s="4">
        <v>497</v>
      </c>
      <c r="K82" s="2">
        <v>95.5</v>
      </c>
      <c r="L82" s="4">
        <v>32336</v>
      </c>
      <c r="M82" s="2">
        <v>484.5</v>
      </c>
      <c r="N82" s="4">
        <v>42706</v>
      </c>
      <c r="O82" s="2">
        <v>1661.8</v>
      </c>
      <c r="P82" s="4">
        <v>22683</v>
      </c>
      <c r="Q82" s="10">
        <f t="shared" si="84"/>
        <v>101011.1</v>
      </c>
      <c r="S82" s="9">
        <f t="shared" si="98"/>
        <v>9.9999999999999645E-2</v>
      </c>
      <c r="T82" s="8">
        <f t="shared" si="95"/>
        <v>1</v>
      </c>
      <c r="U82" s="9">
        <f t="shared" si="85"/>
        <v>9.9999999999999645E-2</v>
      </c>
      <c r="V82" s="8">
        <f t="shared" si="86"/>
        <v>4</v>
      </c>
      <c r="W82" s="9">
        <f t="shared" si="87"/>
        <v>0.20000000000000284</v>
      </c>
      <c r="X82" s="8">
        <f t="shared" si="88"/>
        <v>100</v>
      </c>
      <c r="Y82" s="9">
        <f t="shared" si="89"/>
        <v>1.5</v>
      </c>
      <c r="Z82" s="8">
        <f t="shared" si="90"/>
        <v>133</v>
      </c>
      <c r="AA82" s="9">
        <f t="shared" si="91"/>
        <v>6.2000000000000455</v>
      </c>
      <c r="AB82" s="8">
        <f t="shared" si="92"/>
        <v>85</v>
      </c>
      <c r="AC82" s="10">
        <f t="shared" si="93"/>
        <v>331.00000000000006</v>
      </c>
      <c r="AE82" s="7">
        <f t="shared" si="100"/>
        <v>5.7142857142857197E-2</v>
      </c>
      <c r="AF82" s="6">
        <f t="shared" ref="AF82:AN82" si="122">AVERAGE(T79:T85)</f>
        <v>2.7142857142857144</v>
      </c>
      <c r="AG82" s="7">
        <f t="shared" si="122"/>
        <v>4.2857142857142962E-2</v>
      </c>
      <c r="AH82" s="6">
        <f t="shared" si="122"/>
        <v>4</v>
      </c>
      <c r="AI82" s="7">
        <f t="shared" si="122"/>
        <v>0.34285714285714164</v>
      </c>
      <c r="AJ82" s="6">
        <f t="shared" si="122"/>
        <v>116.14285714285714</v>
      </c>
      <c r="AK82" s="7">
        <f t="shared" si="122"/>
        <v>1.7857142857142858</v>
      </c>
      <c r="AL82" s="6">
        <f t="shared" si="122"/>
        <v>158</v>
      </c>
      <c r="AM82" s="7">
        <f t="shared" si="122"/>
        <v>6.7571428571428829</v>
      </c>
      <c r="AN82" s="6">
        <f t="shared" si="122"/>
        <v>92.285714285714292</v>
      </c>
      <c r="AP82" s="3">
        <f t="shared" si="97"/>
        <v>6.359300476947524E-3</v>
      </c>
      <c r="AQ82" s="5">
        <f t="shared" si="102"/>
        <v>7.2741194486983162E-3</v>
      </c>
      <c r="AR82" s="3">
        <f t="shared" si="103"/>
        <v>4.7694753577106506E-3</v>
      </c>
      <c r="AS82" s="5">
        <f t="shared" si="104"/>
        <v>1.0719754977029098E-2</v>
      </c>
      <c r="AT82" s="3">
        <f t="shared" si="105"/>
        <v>3.8155802861684976E-2</v>
      </c>
      <c r="AU82" s="5">
        <f t="shared" si="106"/>
        <v>0.31125574272588058</v>
      </c>
      <c r="AV82" s="3">
        <f t="shared" si="107"/>
        <v>0.19872813990460994</v>
      </c>
      <c r="AW82" s="5">
        <f t="shared" si="108"/>
        <v>0.42343032159264937</v>
      </c>
      <c r="AX82" s="3">
        <f t="shared" si="109"/>
        <v>0.75198728139904691</v>
      </c>
      <c r="AY82" s="5">
        <f t="shared" si="110"/>
        <v>0.24732006125574277</v>
      </c>
    </row>
    <row r="83" spans="1:51" x14ac:dyDescent="0.25">
      <c r="A83" s="1">
        <v>43990</v>
      </c>
      <c r="B83" t="s">
        <v>22</v>
      </c>
      <c r="C83">
        <v>348</v>
      </c>
      <c r="D83">
        <v>5.0999999999999899</v>
      </c>
      <c r="E83">
        <v>4830</v>
      </c>
      <c r="F83">
        <v>443</v>
      </c>
      <c r="G83" s="2">
        <v>13.4</v>
      </c>
      <c r="H83" s="4">
        <v>543</v>
      </c>
      <c r="I83" s="2">
        <v>6.4</v>
      </c>
      <c r="J83" s="4">
        <v>502</v>
      </c>
      <c r="K83" s="2">
        <v>95.9</v>
      </c>
      <c r="L83" s="4">
        <v>32446</v>
      </c>
      <c r="M83" s="2">
        <v>486.2</v>
      </c>
      <c r="N83" s="4">
        <v>42851</v>
      </c>
      <c r="O83" s="2">
        <v>1668.1</v>
      </c>
      <c r="P83" s="4">
        <v>22769</v>
      </c>
      <c r="Q83" s="10">
        <f t="shared" si="84"/>
        <v>101367.6</v>
      </c>
      <c r="S83" s="9">
        <f t="shared" si="98"/>
        <v>0</v>
      </c>
      <c r="T83" s="8">
        <f t="shared" si="95"/>
        <v>2</v>
      </c>
      <c r="U83" s="9">
        <f t="shared" si="85"/>
        <v>0.10000000000000053</v>
      </c>
      <c r="V83" s="8">
        <f t="shared" si="86"/>
        <v>5</v>
      </c>
      <c r="W83" s="9">
        <f t="shared" si="87"/>
        <v>0.40000000000000568</v>
      </c>
      <c r="X83" s="8">
        <f t="shared" si="88"/>
        <v>110</v>
      </c>
      <c r="Y83" s="9">
        <f t="shared" si="89"/>
        <v>1.6999999999999886</v>
      </c>
      <c r="Z83" s="8">
        <f t="shared" si="90"/>
        <v>145</v>
      </c>
      <c r="AA83" s="9">
        <f t="shared" si="91"/>
        <v>6.2999999999999545</v>
      </c>
      <c r="AB83" s="8">
        <f t="shared" si="92"/>
        <v>86</v>
      </c>
      <c r="AC83" s="10">
        <f t="shared" si="93"/>
        <v>356.49999999999994</v>
      </c>
      <c r="AE83" s="7">
        <f t="shared" si="100"/>
        <v>5.7142857142857197E-2</v>
      </c>
      <c r="AF83" s="6">
        <f t="shared" ref="AF83:AN83" si="123">AVERAGE(T80:T86)</f>
        <v>2</v>
      </c>
      <c r="AG83" s="7">
        <f t="shared" si="123"/>
        <v>4.2857142857142962E-2</v>
      </c>
      <c r="AH83" s="6">
        <f t="shared" si="123"/>
        <v>3.4285714285714284</v>
      </c>
      <c r="AI83" s="7">
        <f t="shared" si="123"/>
        <v>0.32857142857143018</v>
      </c>
      <c r="AJ83" s="6">
        <f t="shared" si="123"/>
        <v>111.42857142857143</v>
      </c>
      <c r="AK83" s="7">
        <f t="shared" si="123"/>
        <v>1.7000000000000048</v>
      </c>
      <c r="AL83" s="6">
        <f t="shared" si="123"/>
        <v>149.57142857142858</v>
      </c>
      <c r="AM83" s="7">
        <f t="shared" si="123"/>
        <v>6.4714285714285653</v>
      </c>
      <c r="AN83" s="6">
        <f t="shared" si="123"/>
        <v>88.428571428571431</v>
      </c>
      <c r="AP83" s="3">
        <f t="shared" si="97"/>
        <v>6.6445182724252545E-3</v>
      </c>
      <c r="AQ83" s="5">
        <f t="shared" si="102"/>
        <v>5.6360708534621577E-3</v>
      </c>
      <c r="AR83" s="3">
        <f t="shared" si="103"/>
        <v>4.9833887043189478E-3</v>
      </c>
      <c r="AS83" s="5">
        <f t="shared" si="104"/>
        <v>9.6618357487922683E-3</v>
      </c>
      <c r="AT83" s="3">
        <f t="shared" si="105"/>
        <v>3.8205980066445364E-2</v>
      </c>
      <c r="AU83" s="5">
        <f t="shared" si="106"/>
        <v>0.31400966183574874</v>
      </c>
      <c r="AV83" s="3">
        <f t="shared" si="107"/>
        <v>0.19767441860465168</v>
      </c>
      <c r="AW83" s="5">
        <f t="shared" si="108"/>
        <v>0.42149758454106279</v>
      </c>
      <c r="AX83" s="3">
        <f t="shared" si="109"/>
        <v>0.75249169435215868</v>
      </c>
      <c r="AY83" s="5">
        <f t="shared" si="110"/>
        <v>0.24919484702093397</v>
      </c>
    </row>
    <row r="84" spans="1:51" x14ac:dyDescent="0.25">
      <c r="A84" s="1">
        <v>43991</v>
      </c>
      <c r="B84" t="s">
        <v>22</v>
      </c>
      <c r="C84">
        <v>397</v>
      </c>
      <c r="D84">
        <v>4.7999999999999901</v>
      </c>
      <c r="E84">
        <v>4665</v>
      </c>
      <c r="F84">
        <v>427</v>
      </c>
      <c r="G84" s="2">
        <v>13.5</v>
      </c>
      <c r="H84" s="4">
        <v>546</v>
      </c>
      <c r="I84" s="2">
        <v>6.4</v>
      </c>
      <c r="J84" s="4">
        <v>506</v>
      </c>
      <c r="K84" s="2">
        <v>96.3</v>
      </c>
      <c r="L84" s="4">
        <v>32575</v>
      </c>
      <c r="M84" s="2">
        <v>488.1</v>
      </c>
      <c r="N84" s="4">
        <v>43019</v>
      </c>
      <c r="O84" s="2">
        <v>1674.9</v>
      </c>
      <c r="P84" s="4">
        <v>22862</v>
      </c>
      <c r="Q84" s="10">
        <f t="shared" si="84"/>
        <v>101773.69999999998</v>
      </c>
      <c r="S84" s="9">
        <f t="shared" si="98"/>
        <v>9.9999999999999645E-2</v>
      </c>
      <c r="T84" s="8">
        <f t="shared" si="95"/>
        <v>3</v>
      </c>
      <c r="U84" s="9">
        <f t="shared" si="85"/>
        <v>0</v>
      </c>
      <c r="V84" s="8">
        <f t="shared" si="86"/>
        <v>4</v>
      </c>
      <c r="W84" s="9">
        <f t="shared" si="87"/>
        <v>0.39999999999999147</v>
      </c>
      <c r="X84" s="8">
        <f t="shared" si="88"/>
        <v>129</v>
      </c>
      <c r="Y84" s="9">
        <f t="shared" si="89"/>
        <v>1.9000000000000341</v>
      </c>
      <c r="Z84" s="8">
        <f t="shared" si="90"/>
        <v>168</v>
      </c>
      <c r="AA84" s="9">
        <f t="shared" si="91"/>
        <v>6.8000000000001819</v>
      </c>
      <c r="AB84" s="8">
        <f t="shared" si="92"/>
        <v>93</v>
      </c>
      <c r="AC84" s="10">
        <f t="shared" si="93"/>
        <v>406.10000000000019</v>
      </c>
      <c r="AE84" s="7">
        <f t="shared" si="100"/>
        <v>4.2857142857142705E-2</v>
      </c>
      <c r="AF84" s="6">
        <f t="shared" ref="AF84:AN84" si="124">AVERAGE(T81:T87)</f>
        <v>1.7142857142857142</v>
      </c>
      <c r="AG84" s="7">
        <f t="shared" si="124"/>
        <v>4.285714285714283E-2</v>
      </c>
      <c r="AH84" s="6">
        <f t="shared" si="124"/>
        <v>3.5714285714285716</v>
      </c>
      <c r="AI84" s="7">
        <f t="shared" si="124"/>
        <v>0.31428571428571467</v>
      </c>
      <c r="AJ84" s="6">
        <f t="shared" si="124"/>
        <v>105</v>
      </c>
      <c r="AK84" s="7">
        <f t="shared" si="124"/>
        <v>1.6571428571428524</v>
      </c>
      <c r="AL84" s="6">
        <f t="shared" si="124"/>
        <v>145.57142857142858</v>
      </c>
      <c r="AM84" s="7">
        <f t="shared" si="124"/>
        <v>6.414285714285727</v>
      </c>
      <c r="AN84" s="6">
        <f t="shared" si="124"/>
        <v>87.571428571428569</v>
      </c>
      <c r="AP84" s="3">
        <f t="shared" si="97"/>
        <v>5.0590219224283086E-3</v>
      </c>
      <c r="AQ84" s="5">
        <f t="shared" si="102"/>
        <v>4.9916805324459234E-3</v>
      </c>
      <c r="AR84" s="3">
        <f t="shared" si="103"/>
        <v>5.0590219224283233E-3</v>
      </c>
      <c r="AS84" s="5">
        <f t="shared" si="104"/>
        <v>1.0399334442595673E-2</v>
      </c>
      <c r="AT84" s="3">
        <f t="shared" si="105"/>
        <v>3.7099494097807773E-2</v>
      </c>
      <c r="AU84" s="5">
        <f t="shared" si="106"/>
        <v>0.30574043261231282</v>
      </c>
      <c r="AV84" s="3">
        <f t="shared" si="107"/>
        <v>0.19561551433389471</v>
      </c>
      <c r="AW84" s="5">
        <f t="shared" si="108"/>
        <v>0.42387687188019968</v>
      </c>
      <c r="AX84" s="3">
        <f t="shared" si="109"/>
        <v>0.75716694772344095</v>
      </c>
      <c r="AY84" s="5">
        <f t="shared" si="110"/>
        <v>0.25499168053244592</v>
      </c>
    </row>
    <row r="85" spans="1:51" x14ac:dyDescent="0.25">
      <c r="A85" s="1">
        <v>43992</v>
      </c>
      <c r="B85" t="s">
        <v>22</v>
      </c>
      <c r="C85">
        <v>402</v>
      </c>
      <c r="D85">
        <v>4.5999999999999899</v>
      </c>
      <c r="E85">
        <v>4447</v>
      </c>
      <c r="F85">
        <v>384</v>
      </c>
      <c r="G85" s="2">
        <v>13.5</v>
      </c>
      <c r="H85" s="4">
        <v>548</v>
      </c>
      <c r="I85" s="2">
        <v>6.4</v>
      </c>
      <c r="J85" s="4">
        <v>507</v>
      </c>
      <c r="K85" s="2">
        <v>96.6</v>
      </c>
      <c r="L85" s="4">
        <v>32689</v>
      </c>
      <c r="M85" s="2">
        <v>490.1</v>
      </c>
      <c r="N85" s="4">
        <v>43201</v>
      </c>
      <c r="O85" s="2">
        <v>1682.4</v>
      </c>
      <c r="P85" s="4">
        <v>22965</v>
      </c>
      <c r="Q85" s="10">
        <f t="shared" si="84"/>
        <v>102185.5</v>
      </c>
      <c r="S85" s="9">
        <f t="shared" si="98"/>
        <v>0</v>
      </c>
      <c r="T85" s="8">
        <f t="shared" si="95"/>
        <v>2</v>
      </c>
      <c r="U85" s="9">
        <f t="shared" si="85"/>
        <v>0</v>
      </c>
      <c r="V85" s="8">
        <f t="shared" si="86"/>
        <v>1</v>
      </c>
      <c r="W85" s="9">
        <f t="shared" si="87"/>
        <v>0.29999999999999716</v>
      </c>
      <c r="X85" s="8">
        <f t="shared" si="88"/>
        <v>114</v>
      </c>
      <c r="Y85" s="9">
        <f t="shared" si="89"/>
        <v>2</v>
      </c>
      <c r="Z85" s="8">
        <f t="shared" si="90"/>
        <v>182</v>
      </c>
      <c r="AA85" s="9">
        <f t="shared" si="91"/>
        <v>7.5</v>
      </c>
      <c r="AB85" s="8">
        <f t="shared" si="92"/>
        <v>103</v>
      </c>
      <c r="AC85" s="10">
        <f t="shared" si="93"/>
        <v>411.8</v>
      </c>
      <c r="AE85" s="7">
        <f t="shared" si="100"/>
        <v>5.714285714285694E-2</v>
      </c>
      <c r="AF85" s="6">
        <f t="shared" ref="AF85:AN85" si="125">AVERAGE(T82:T88)</f>
        <v>2</v>
      </c>
      <c r="AG85" s="7">
        <f t="shared" si="125"/>
        <v>4.285714285714283E-2</v>
      </c>
      <c r="AH85" s="6">
        <f t="shared" si="125"/>
        <v>3.4285714285714284</v>
      </c>
      <c r="AI85" s="7">
        <f t="shared" si="125"/>
        <v>0.30000000000000121</v>
      </c>
      <c r="AJ85" s="6">
        <f t="shared" si="125"/>
        <v>105</v>
      </c>
      <c r="AK85" s="7">
        <f t="shared" si="125"/>
        <v>1.6428571428571428</v>
      </c>
      <c r="AL85" s="6">
        <f t="shared" si="125"/>
        <v>144.42857142857142</v>
      </c>
      <c r="AM85" s="7">
        <f t="shared" si="125"/>
        <v>6.0571428571428703</v>
      </c>
      <c r="AN85" s="6">
        <f t="shared" si="125"/>
        <v>82.714285714285708</v>
      </c>
      <c r="AP85" s="3">
        <f t="shared" si="97"/>
        <v>7.0546737213403512E-3</v>
      </c>
      <c r="AQ85" s="5">
        <f t="shared" si="102"/>
        <v>5.9246720270842157E-3</v>
      </c>
      <c r="AR85" s="3">
        <f t="shared" si="103"/>
        <v>5.2910052910052786E-3</v>
      </c>
      <c r="AS85" s="5">
        <f t="shared" si="104"/>
        <v>1.0156580617858655E-2</v>
      </c>
      <c r="AT85" s="3">
        <f t="shared" si="105"/>
        <v>3.7037037037037125E-2</v>
      </c>
      <c r="AU85" s="5">
        <f t="shared" si="106"/>
        <v>0.31104528142192128</v>
      </c>
      <c r="AV85" s="3">
        <f t="shared" si="107"/>
        <v>0.20282186948853581</v>
      </c>
      <c r="AW85" s="5">
        <f t="shared" si="108"/>
        <v>0.42784595852729579</v>
      </c>
      <c r="AX85" s="3">
        <f t="shared" si="109"/>
        <v>0.74779541446208142</v>
      </c>
      <c r="AY85" s="5">
        <f t="shared" si="110"/>
        <v>0.24502750740584003</v>
      </c>
    </row>
    <row r="86" spans="1:51" x14ac:dyDescent="0.25">
      <c r="A86" s="1">
        <v>43993</v>
      </c>
      <c r="B86" t="s">
        <v>22</v>
      </c>
      <c r="C86">
        <v>330</v>
      </c>
      <c r="D86">
        <v>4.4000000000000004</v>
      </c>
      <c r="E86">
        <v>4179</v>
      </c>
      <c r="F86">
        <v>334</v>
      </c>
      <c r="G86" s="2">
        <v>13.6</v>
      </c>
      <c r="H86" s="4">
        <v>549</v>
      </c>
      <c r="I86" s="2">
        <v>6.4</v>
      </c>
      <c r="J86" s="4">
        <v>508</v>
      </c>
      <c r="K86" s="2">
        <v>96.9</v>
      </c>
      <c r="L86" s="4">
        <v>32797</v>
      </c>
      <c r="M86" s="2">
        <v>491.8</v>
      </c>
      <c r="N86" s="4">
        <v>43345</v>
      </c>
      <c r="O86" s="2">
        <v>1688</v>
      </c>
      <c r="P86" s="4">
        <v>23041</v>
      </c>
      <c r="Q86" s="10">
        <f t="shared" si="84"/>
        <v>102523.1</v>
      </c>
      <c r="S86" s="9">
        <f t="shared" si="98"/>
        <v>9.9999999999999645E-2</v>
      </c>
      <c r="T86" s="8">
        <f t="shared" si="95"/>
        <v>1</v>
      </c>
      <c r="U86" s="9">
        <f t="shared" si="85"/>
        <v>0</v>
      </c>
      <c r="V86" s="8">
        <f t="shared" si="86"/>
        <v>1</v>
      </c>
      <c r="W86" s="9">
        <f t="shared" si="87"/>
        <v>0.30000000000001137</v>
      </c>
      <c r="X86" s="8">
        <f t="shared" si="88"/>
        <v>108</v>
      </c>
      <c r="Y86" s="9">
        <f t="shared" si="89"/>
        <v>1.6999999999999886</v>
      </c>
      <c r="Z86" s="8">
        <f t="shared" si="90"/>
        <v>144</v>
      </c>
      <c r="AA86" s="9">
        <f t="shared" si="91"/>
        <v>5.5999999999999091</v>
      </c>
      <c r="AB86" s="8">
        <f t="shared" si="92"/>
        <v>76</v>
      </c>
      <c r="AC86" s="10">
        <f t="shared" si="93"/>
        <v>337.59999999999991</v>
      </c>
      <c r="AE86" s="7">
        <f t="shared" si="100"/>
        <v>4.2857142857142705E-2</v>
      </c>
      <c r="AF86" s="6">
        <f t="shared" ref="AF86:AN86" si="126">AVERAGE(T83:T89)</f>
        <v>1.8571428571428572</v>
      </c>
      <c r="AG86" s="7">
        <f t="shared" si="126"/>
        <v>4.285714285714283E-2</v>
      </c>
      <c r="AH86" s="6">
        <f t="shared" si="126"/>
        <v>3.1428571428571428</v>
      </c>
      <c r="AI86" s="7">
        <f t="shared" si="126"/>
        <v>0.31428571428571467</v>
      </c>
      <c r="AJ86" s="6">
        <f t="shared" si="126"/>
        <v>103.57142857142857</v>
      </c>
      <c r="AK86" s="7">
        <f t="shared" si="126"/>
        <v>1.6428571428571428</v>
      </c>
      <c r="AL86" s="6">
        <f t="shared" si="126"/>
        <v>144.28571428571428</v>
      </c>
      <c r="AM86" s="7">
        <f t="shared" si="126"/>
        <v>6.0285714285714347</v>
      </c>
      <c r="AN86" s="6">
        <f t="shared" si="126"/>
        <v>82.285714285714292</v>
      </c>
      <c r="AP86" s="3">
        <f t="shared" si="97"/>
        <v>5.3097345132743128E-3</v>
      </c>
      <c r="AQ86" s="5">
        <f t="shared" si="102"/>
        <v>5.541346973572038E-3</v>
      </c>
      <c r="AR86" s="3">
        <f t="shared" si="103"/>
        <v>5.3097345132743284E-3</v>
      </c>
      <c r="AS86" s="5">
        <f t="shared" si="104"/>
        <v>9.3776641091219103E-3</v>
      </c>
      <c r="AT86" s="3">
        <f t="shared" si="105"/>
        <v>3.8938053097345146E-2</v>
      </c>
      <c r="AU86" s="5">
        <f t="shared" si="106"/>
        <v>0.30903665814151748</v>
      </c>
      <c r="AV86" s="3">
        <f t="shared" si="107"/>
        <v>0.20353982300884937</v>
      </c>
      <c r="AW86" s="5">
        <f t="shared" si="108"/>
        <v>0.4305200341005968</v>
      </c>
      <c r="AX86" s="3">
        <f t="shared" si="109"/>
        <v>0.74690265486725671</v>
      </c>
      <c r="AY86" s="5">
        <f t="shared" si="110"/>
        <v>0.24552429667519185</v>
      </c>
    </row>
    <row r="87" spans="1:51" x14ac:dyDescent="0.25">
      <c r="A87" s="1">
        <v>43994</v>
      </c>
      <c r="B87" t="s">
        <v>22</v>
      </c>
      <c r="C87">
        <v>298</v>
      </c>
      <c r="D87">
        <v>4.2999999999999901</v>
      </c>
      <c r="E87">
        <v>4136</v>
      </c>
      <c r="F87">
        <v>336</v>
      </c>
      <c r="G87" s="2">
        <v>13.6</v>
      </c>
      <c r="H87" s="4">
        <v>550</v>
      </c>
      <c r="I87" s="2">
        <v>6.5</v>
      </c>
      <c r="J87" s="4">
        <v>515</v>
      </c>
      <c r="K87" s="2">
        <v>97.2</v>
      </c>
      <c r="L87" s="4">
        <v>32883</v>
      </c>
      <c r="M87" s="2">
        <v>493.2</v>
      </c>
      <c r="N87" s="4">
        <v>43468</v>
      </c>
      <c r="O87" s="2">
        <v>1693.9</v>
      </c>
      <c r="P87" s="4">
        <v>23122</v>
      </c>
      <c r="Q87" s="10">
        <f t="shared" si="84"/>
        <v>102828.79999999999</v>
      </c>
      <c r="S87" s="9">
        <f t="shared" si="98"/>
        <v>0</v>
      </c>
      <c r="T87" s="8">
        <f t="shared" si="95"/>
        <v>1</v>
      </c>
      <c r="U87" s="9">
        <f t="shared" si="85"/>
        <v>9.9999999999999645E-2</v>
      </c>
      <c r="V87" s="8">
        <f t="shared" si="86"/>
        <v>7</v>
      </c>
      <c r="W87" s="9">
        <f t="shared" si="87"/>
        <v>0.29999999999999716</v>
      </c>
      <c r="X87" s="8">
        <f t="shared" si="88"/>
        <v>86</v>
      </c>
      <c r="Y87" s="9">
        <f t="shared" si="89"/>
        <v>1.3999999999999773</v>
      </c>
      <c r="Z87" s="8">
        <f t="shared" si="90"/>
        <v>123</v>
      </c>
      <c r="AA87" s="9">
        <f t="shared" si="91"/>
        <v>5.9000000000000909</v>
      </c>
      <c r="AB87" s="8">
        <f t="shared" si="92"/>
        <v>81</v>
      </c>
      <c r="AC87" s="10">
        <f t="shared" si="93"/>
        <v>305.70000000000005</v>
      </c>
      <c r="AE87" s="7">
        <f t="shared" si="100"/>
        <v>5.7142857142857197E-2</v>
      </c>
      <c r="AF87" s="6">
        <f t="shared" ref="AF87:AN87" si="127">AVERAGE(T84:T90)</f>
        <v>2</v>
      </c>
      <c r="AG87" s="7">
        <f t="shared" si="127"/>
        <v>2.857142857142847E-2</v>
      </c>
      <c r="AH87" s="6">
        <f t="shared" si="127"/>
        <v>2.7142857142857144</v>
      </c>
      <c r="AI87" s="7">
        <f t="shared" si="127"/>
        <v>0.31428571428571267</v>
      </c>
      <c r="AJ87" s="6">
        <f t="shared" si="127"/>
        <v>105.42857142857143</v>
      </c>
      <c r="AK87" s="7">
        <f t="shared" si="127"/>
        <v>1.6571428571428604</v>
      </c>
      <c r="AL87" s="6">
        <f t="shared" si="127"/>
        <v>146.85714285714286</v>
      </c>
      <c r="AM87" s="7">
        <f t="shared" si="127"/>
        <v>5.9000000000000261</v>
      </c>
      <c r="AN87" s="6">
        <f t="shared" si="127"/>
        <v>80.571428571428569</v>
      </c>
      <c r="AP87" s="3">
        <f t="shared" si="97"/>
        <v>7.1813285457809515E-3</v>
      </c>
      <c r="AQ87" s="5">
        <f t="shared" si="102"/>
        <v>5.9246720270842157E-3</v>
      </c>
      <c r="AR87" s="3">
        <f t="shared" si="103"/>
        <v>3.5906642728904593E-3</v>
      </c>
      <c r="AS87" s="5">
        <f t="shared" si="104"/>
        <v>8.0406263224714353E-3</v>
      </c>
      <c r="AT87" s="3">
        <f t="shared" si="105"/>
        <v>3.949730700179499E-2</v>
      </c>
      <c r="AU87" s="5">
        <f t="shared" si="106"/>
        <v>0.31231485399915365</v>
      </c>
      <c r="AV87" s="3">
        <f t="shared" si="107"/>
        <v>0.20825852782764778</v>
      </c>
      <c r="AW87" s="5">
        <f t="shared" si="108"/>
        <v>0.4350402031316124</v>
      </c>
      <c r="AX87" s="3">
        <f t="shared" si="109"/>
        <v>0.74147217235188578</v>
      </c>
      <c r="AY87" s="5">
        <f t="shared" si="110"/>
        <v>0.23867964451967838</v>
      </c>
    </row>
    <row r="88" spans="1:51" x14ac:dyDescent="0.25">
      <c r="A88" s="1">
        <v>43995</v>
      </c>
      <c r="B88" t="s">
        <v>22</v>
      </c>
      <c r="C88">
        <v>265</v>
      </c>
      <c r="D88">
        <v>4.2</v>
      </c>
      <c r="E88">
        <v>4000</v>
      </c>
      <c r="F88">
        <v>339</v>
      </c>
      <c r="G88" s="2">
        <v>13.7</v>
      </c>
      <c r="H88" s="4">
        <v>554</v>
      </c>
      <c r="I88" s="2">
        <v>6.5</v>
      </c>
      <c r="J88" s="4">
        <v>517</v>
      </c>
      <c r="K88" s="2">
        <v>97.4</v>
      </c>
      <c r="L88" s="4">
        <v>32971</v>
      </c>
      <c r="M88" s="2">
        <v>494.5</v>
      </c>
      <c r="N88" s="4">
        <v>43584</v>
      </c>
      <c r="O88" s="2">
        <v>1698</v>
      </c>
      <c r="P88" s="4">
        <v>23177</v>
      </c>
      <c r="Q88" s="10">
        <f t="shared" si="84"/>
        <v>103099.4</v>
      </c>
      <c r="S88" s="9">
        <f t="shared" si="98"/>
        <v>9.9999999999999645E-2</v>
      </c>
      <c r="T88" s="8">
        <f t="shared" si="95"/>
        <v>4</v>
      </c>
      <c r="U88" s="9">
        <f t="shared" si="85"/>
        <v>0</v>
      </c>
      <c r="V88" s="8">
        <f t="shared" si="86"/>
        <v>2</v>
      </c>
      <c r="W88" s="9">
        <f t="shared" si="87"/>
        <v>0.20000000000000284</v>
      </c>
      <c r="X88" s="8">
        <f t="shared" si="88"/>
        <v>88</v>
      </c>
      <c r="Y88" s="9">
        <f t="shared" si="89"/>
        <v>1.3000000000000114</v>
      </c>
      <c r="Z88" s="8">
        <f t="shared" si="90"/>
        <v>116</v>
      </c>
      <c r="AA88" s="9">
        <f t="shared" si="91"/>
        <v>4.0999999999999091</v>
      </c>
      <c r="AB88" s="8">
        <f t="shared" si="92"/>
        <v>55</v>
      </c>
      <c r="AC88" s="10">
        <f t="shared" si="93"/>
        <v>270.59999999999991</v>
      </c>
      <c r="AE88" s="7">
        <f t="shared" si="100"/>
        <v>4.2857142857142962E-2</v>
      </c>
      <c r="AF88" s="6">
        <f t="shared" ref="AF88:AN88" si="128">AVERAGE(T85:T91)</f>
        <v>1.8571428571428572</v>
      </c>
      <c r="AG88" s="7">
        <f t="shared" si="128"/>
        <v>2.857142857142847E-2</v>
      </c>
      <c r="AH88" s="6">
        <f t="shared" si="128"/>
        <v>2.4285714285714284</v>
      </c>
      <c r="AI88" s="7">
        <f t="shared" si="128"/>
        <v>0.30000000000000121</v>
      </c>
      <c r="AJ88" s="6">
        <f t="shared" si="128"/>
        <v>102</v>
      </c>
      <c r="AK88" s="7">
        <f t="shared" si="128"/>
        <v>1.6571428571428524</v>
      </c>
      <c r="AL88" s="6">
        <f t="shared" si="128"/>
        <v>146.85714285714286</v>
      </c>
      <c r="AM88" s="7">
        <f t="shared" si="128"/>
        <v>5.7285714285714153</v>
      </c>
      <c r="AN88" s="6">
        <f t="shared" si="128"/>
        <v>78.285714285714292</v>
      </c>
      <c r="AP88" s="3">
        <f t="shared" si="97"/>
        <v>5.5248618784530645E-3</v>
      </c>
      <c r="AQ88" s="5">
        <f t="shared" si="102"/>
        <v>5.6034482758620689E-3</v>
      </c>
      <c r="AR88" s="3">
        <f t="shared" si="103"/>
        <v>3.6832412523020207E-3</v>
      </c>
      <c r="AS88" s="5">
        <f t="shared" si="104"/>
        <v>7.3275862068965508E-3</v>
      </c>
      <c r="AT88" s="3">
        <f t="shared" si="105"/>
        <v>3.8674033149171512E-2</v>
      </c>
      <c r="AU88" s="5">
        <f t="shared" si="106"/>
        <v>0.30775862068965515</v>
      </c>
      <c r="AV88" s="3">
        <f t="shared" si="107"/>
        <v>0.21362799263351734</v>
      </c>
      <c r="AW88" s="5">
        <f t="shared" si="108"/>
        <v>0.44310344827586207</v>
      </c>
      <c r="AX88" s="3">
        <f t="shared" si="109"/>
        <v>0.73848987108655606</v>
      </c>
      <c r="AY88" s="5">
        <f t="shared" si="110"/>
        <v>0.23620689655172414</v>
      </c>
    </row>
    <row r="89" spans="1:51" x14ac:dyDescent="0.25">
      <c r="A89" s="1">
        <v>43996</v>
      </c>
      <c r="B89" t="s">
        <v>22</v>
      </c>
      <c r="C89">
        <v>306</v>
      </c>
      <c r="D89">
        <v>4.2</v>
      </c>
      <c r="E89">
        <v>3973</v>
      </c>
      <c r="F89">
        <v>343</v>
      </c>
      <c r="G89" s="2">
        <v>13.7</v>
      </c>
      <c r="H89" s="4">
        <v>554</v>
      </c>
      <c r="I89" s="2">
        <v>6.6</v>
      </c>
      <c r="J89" s="4">
        <v>519</v>
      </c>
      <c r="K89" s="2">
        <v>97.7</v>
      </c>
      <c r="L89" s="4">
        <v>33061</v>
      </c>
      <c r="M89" s="2">
        <v>496</v>
      </c>
      <c r="N89" s="4">
        <v>43716</v>
      </c>
      <c r="O89" s="2">
        <v>1704</v>
      </c>
      <c r="P89" s="4">
        <v>23259</v>
      </c>
      <c r="Q89" s="10">
        <f t="shared" si="84"/>
        <v>103413.3</v>
      </c>
      <c r="S89" s="9">
        <f t="shared" si="98"/>
        <v>0</v>
      </c>
      <c r="T89" s="8">
        <f t="shared" si="95"/>
        <v>0</v>
      </c>
      <c r="U89" s="9">
        <f t="shared" si="85"/>
        <v>9.9999999999999645E-2</v>
      </c>
      <c r="V89" s="8">
        <f t="shared" si="86"/>
        <v>2</v>
      </c>
      <c r="W89" s="9">
        <f t="shared" si="87"/>
        <v>0.29999999999999716</v>
      </c>
      <c r="X89" s="8">
        <f t="shared" si="88"/>
        <v>90</v>
      </c>
      <c r="Y89" s="9">
        <f t="shared" si="89"/>
        <v>1.5</v>
      </c>
      <c r="Z89" s="8">
        <f t="shared" si="90"/>
        <v>132</v>
      </c>
      <c r="AA89" s="9">
        <f t="shared" si="91"/>
        <v>6</v>
      </c>
      <c r="AB89" s="8">
        <f t="shared" si="92"/>
        <v>82</v>
      </c>
      <c r="AC89" s="10">
        <f t="shared" si="93"/>
        <v>313.89999999999998</v>
      </c>
      <c r="AE89" s="7">
        <f t="shared" si="100"/>
        <v>5.7142857142857197E-2</v>
      </c>
      <c r="AF89" s="6">
        <f t="shared" ref="AF89:AN89" si="129">AVERAGE(T86:T92)</f>
        <v>2</v>
      </c>
      <c r="AG89" s="7">
        <f t="shared" si="129"/>
        <v>4.285714285714283E-2</v>
      </c>
      <c r="AH89" s="6">
        <f t="shared" si="129"/>
        <v>3</v>
      </c>
      <c r="AI89" s="7">
        <f t="shared" si="129"/>
        <v>0.30000000000000121</v>
      </c>
      <c r="AJ89" s="6">
        <f t="shared" si="129"/>
        <v>102.57142857142857</v>
      </c>
      <c r="AK89" s="7">
        <f t="shared" si="129"/>
        <v>1.6142857142857079</v>
      </c>
      <c r="AL89" s="6">
        <f t="shared" si="129"/>
        <v>141.85714285714286</v>
      </c>
      <c r="AM89" s="7">
        <f t="shared" si="129"/>
        <v>5.2999999999999874</v>
      </c>
      <c r="AN89" s="6">
        <f t="shared" si="129"/>
        <v>72.285714285714292</v>
      </c>
      <c r="AP89" s="3">
        <f t="shared" si="97"/>
        <v>7.812500000000026E-3</v>
      </c>
      <c r="AQ89" s="5">
        <f t="shared" si="102"/>
        <v>6.2166962699822378E-3</v>
      </c>
      <c r="AR89" s="3">
        <f t="shared" si="103"/>
        <v>5.8593750000000104E-3</v>
      </c>
      <c r="AS89" s="5">
        <f t="shared" si="104"/>
        <v>9.3250444049733563E-3</v>
      </c>
      <c r="AT89" s="3">
        <f t="shared" si="105"/>
        <v>4.1015625000000264E-2</v>
      </c>
      <c r="AU89" s="5">
        <f t="shared" si="106"/>
        <v>0.31882770870337479</v>
      </c>
      <c r="AV89" s="3">
        <f t="shared" si="107"/>
        <v>0.22070312499999967</v>
      </c>
      <c r="AW89" s="5">
        <f t="shared" si="108"/>
        <v>0.44094138543516875</v>
      </c>
      <c r="AX89" s="3">
        <f t="shared" si="109"/>
        <v>0.72460937500000011</v>
      </c>
      <c r="AY89" s="5">
        <f t="shared" si="110"/>
        <v>0.22468916518650089</v>
      </c>
    </row>
    <row r="90" spans="1:51" x14ac:dyDescent="0.25">
      <c r="A90" s="1">
        <v>43997</v>
      </c>
      <c r="B90" t="s">
        <v>22</v>
      </c>
      <c r="C90">
        <v>365</v>
      </c>
      <c r="D90">
        <v>4.2</v>
      </c>
      <c r="E90">
        <v>3920</v>
      </c>
      <c r="F90">
        <v>327</v>
      </c>
      <c r="G90" s="2">
        <v>13.8</v>
      </c>
      <c r="H90" s="4">
        <v>557</v>
      </c>
      <c r="I90" s="2">
        <v>6.6</v>
      </c>
      <c r="J90" s="4">
        <v>521</v>
      </c>
      <c r="K90" s="2">
        <v>98.1</v>
      </c>
      <c r="L90" s="4">
        <v>33184</v>
      </c>
      <c r="M90" s="2">
        <v>497.8</v>
      </c>
      <c r="N90" s="4">
        <v>43879</v>
      </c>
      <c r="O90" s="2">
        <v>1709.4</v>
      </c>
      <c r="P90" s="4">
        <v>23333</v>
      </c>
      <c r="Q90" s="10">
        <f t="shared" si="84"/>
        <v>103785.9</v>
      </c>
      <c r="S90" s="9">
        <f t="shared" si="98"/>
        <v>0.10000000000000142</v>
      </c>
      <c r="T90" s="8">
        <f t="shared" si="95"/>
        <v>3</v>
      </c>
      <c r="U90" s="9">
        <f t="shared" si="85"/>
        <v>0</v>
      </c>
      <c r="V90" s="8">
        <f t="shared" si="86"/>
        <v>2</v>
      </c>
      <c r="W90" s="9">
        <f t="shared" si="87"/>
        <v>0.39999999999999147</v>
      </c>
      <c r="X90" s="8">
        <f t="shared" si="88"/>
        <v>123</v>
      </c>
      <c r="Y90" s="9">
        <f t="shared" si="89"/>
        <v>1.8000000000000114</v>
      </c>
      <c r="Z90" s="8">
        <f t="shared" si="90"/>
        <v>163</v>
      </c>
      <c r="AA90" s="9">
        <f t="shared" si="91"/>
        <v>5.4000000000000909</v>
      </c>
      <c r="AB90" s="8">
        <f t="shared" si="92"/>
        <v>74</v>
      </c>
      <c r="AC90" s="10">
        <f t="shared" si="93"/>
        <v>372.60000000000008</v>
      </c>
      <c r="AE90" s="7">
        <f t="shared" si="100"/>
        <v>5.7142857142857197E-2</v>
      </c>
      <c r="AF90" s="6">
        <f t="shared" ref="AF90:AN90" si="130">AVERAGE(T87:T93)</f>
        <v>2.2857142857142856</v>
      </c>
      <c r="AG90" s="7">
        <f t="shared" si="130"/>
        <v>4.285714285714283E-2</v>
      </c>
      <c r="AH90" s="6">
        <f t="shared" si="130"/>
        <v>3.1428571428571428</v>
      </c>
      <c r="AI90" s="7">
        <f t="shared" si="130"/>
        <v>0.29999999999999921</v>
      </c>
      <c r="AJ90" s="6">
        <f t="shared" si="130"/>
        <v>101.42857142857143</v>
      </c>
      <c r="AK90" s="7">
        <f t="shared" si="130"/>
        <v>1.5999999999999983</v>
      </c>
      <c r="AL90" s="6">
        <f t="shared" si="130"/>
        <v>141</v>
      </c>
      <c r="AM90" s="7">
        <f t="shared" si="130"/>
        <v>5.2285714285714153</v>
      </c>
      <c r="AN90" s="6">
        <f t="shared" si="130"/>
        <v>71.285714285714292</v>
      </c>
      <c r="AP90" s="3">
        <f t="shared" si="97"/>
        <v>7.9051383399209741E-3</v>
      </c>
      <c r="AQ90" s="5">
        <f t="shared" si="102"/>
        <v>7.1620411817367941E-3</v>
      </c>
      <c r="AR90" s="3">
        <f t="shared" si="103"/>
        <v>5.9288537549407206E-3</v>
      </c>
      <c r="AS90" s="5">
        <f t="shared" si="104"/>
        <v>9.8478066248880915E-3</v>
      </c>
      <c r="AT90" s="3">
        <f t="shared" si="105"/>
        <v>4.1501976284584963E-2</v>
      </c>
      <c r="AU90" s="5">
        <f t="shared" si="106"/>
        <v>0.31781557743957028</v>
      </c>
      <c r="AV90" s="3">
        <f t="shared" si="107"/>
        <v>0.22134387351778681</v>
      </c>
      <c r="AW90" s="5">
        <f t="shared" si="108"/>
        <v>0.4418084153983885</v>
      </c>
      <c r="AX90" s="3">
        <f t="shared" si="109"/>
        <v>0.72332015810276651</v>
      </c>
      <c r="AY90" s="5">
        <f t="shared" si="110"/>
        <v>0.22336615935541629</v>
      </c>
    </row>
    <row r="91" spans="1:51" x14ac:dyDescent="0.25">
      <c r="A91" s="1">
        <v>43998</v>
      </c>
      <c r="B91" t="s">
        <v>22</v>
      </c>
      <c r="C91">
        <v>354</v>
      </c>
      <c r="D91">
        <v>4.0999999999999899</v>
      </c>
      <c r="E91">
        <v>3934</v>
      </c>
      <c r="F91">
        <v>327</v>
      </c>
      <c r="G91" s="2">
        <v>13.8</v>
      </c>
      <c r="H91" s="4">
        <v>559</v>
      </c>
      <c r="I91" s="2">
        <v>6.6</v>
      </c>
      <c r="J91" s="4">
        <v>523</v>
      </c>
      <c r="K91" s="2">
        <v>98.4</v>
      </c>
      <c r="L91" s="4">
        <v>33289</v>
      </c>
      <c r="M91" s="2">
        <v>499.7</v>
      </c>
      <c r="N91" s="4">
        <v>44047</v>
      </c>
      <c r="O91" s="2">
        <v>1715</v>
      </c>
      <c r="P91" s="4">
        <v>23410</v>
      </c>
      <c r="Q91" s="10">
        <f t="shared" si="84"/>
        <v>104147.7</v>
      </c>
      <c r="S91" s="9">
        <f t="shared" si="98"/>
        <v>0</v>
      </c>
      <c r="T91" s="8">
        <f t="shared" si="95"/>
        <v>2</v>
      </c>
      <c r="U91" s="9">
        <f t="shared" si="85"/>
        <v>0</v>
      </c>
      <c r="V91" s="8">
        <f t="shared" si="86"/>
        <v>2</v>
      </c>
      <c r="W91" s="9">
        <f t="shared" si="87"/>
        <v>0.30000000000001137</v>
      </c>
      <c r="X91" s="8">
        <f t="shared" si="88"/>
        <v>105</v>
      </c>
      <c r="Y91" s="9">
        <f t="shared" si="89"/>
        <v>1.8999999999999773</v>
      </c>
      <c r="Z91" s="8">
        <f t="shared" si="90"/>
        <v>168</v>
      </c>
      <c r="AA91" s="9">
        <f t="shared" si="91"/>
        <v>5.5999999999999091</v>
      </c>
      <c r="AB91" s="8">
        <f t="shared" si="92"/>
        <v>77</v>
      </c>
      <c r="AC91" s="10">
        <f t="shared" si="93"/>
        <v>361.7999999999999</v>
      </c>
      <c r="AE91" s="7">
        <f t="shared" si="100"/>
        <v>7.1428571428571425E-2</v>
      </c>
      <c r="AF91" s="6">
        <f t="shared" ref="AF91:AN91" si="131">AVERAGE(T88:T94)</f>
        <v>2.8571428571428572</v>
      </c>
      <c r="AG91" s="7">
        <f t="shared" si="131"/>
        <v>2.8571428571428598E-2</v>
      </c>
      <c r="AH91" s="6">
        <f t="shared" si="131"/>
        <v>2.2857142857142856</v>
      </c>
      <c r="AI91" s="7">
        <f t="shared" si="131"/>
        <v>0.29999999999999921</v>
      </c>
      <c r="AJ91" s="6">
        <f t="shared" si="131"/>
        <v>101.42857142857143</v>
      </c>
      <c r="AK91" s="7">
        <f t="shared" si="131"/>
        <v>1.5714285714285714</v>
      </c>
      <c r="AL91" s="6">
        <f t="shared" si="131"/>
        <v>138.71428571428572</v>
      </c>
      <c r="AM91" s="7">
        <f t="shared" si="131"/>
        <v>4.9428571428571297</v>
      </c>
      <c r="AN91" s="6">
        <f t="shared" si="131"/>
        <v>67.428571428571431</v>
      </c>
      <c r="AP91" s="3">
        <f t="shared" si="97"/>
        <v>1.0330578512396714E-2</v>
      </c>
      <c r="AQ91" s="5">
        <f t="shared" si="102"/>
        <v>9.136592051164915E-3</v>
      </c>
      <c r="AR91" s="3">
        <f t="shared" si="103"/>
        <v>4.1322314049586899E-3</v>
      </c>
      <c r="AS91" s="5">
        <f t="shared" si="104"/>
        <v>7.3092736409319315E-3</v>
      </c>
      <c r="AT91" s="3">
        <f t="shared" si="105"/>
        <v>4.3388429752066089E-2</v>
      </c>
      <c r="AU91" s="5">
        <f t="shared" si="106"/>
        <v>0.3243490178163545</v>
      </c>
      <c r="AV91" s="3">
        <f t="shared" si="107"/>
        <v>0.22727272727272774</v>
      </c>
      <c r="AW91" s="5">
        <f t="shared" si="108"/>
        <v>0.44358154408405664</v>
      </c>
      <c r="AX91" s="3">
        <f t="shared" si="109"/>
        <v>0.71487603305785075</v>
      </c>
      <c r="AY91" s="5">
        <f t="shared" si="110"/>
        <v>0.215623572407492</v>
      </c>
    </row>
    <row r="92" spans="1:51" x14ac:dyDescent="0.25">
      <c r="A92" s="1">
        <v>43999</v>
      </c>
      <c r="B92" t="s">
        <v>22</v>
      </c>
      <c r="C92">
        <v>334</v>
      </c>
      <c r="D92">
        <v>4</v>
      </c>
      <c r="E92">
        <v>3826</v>
      </c>
      <c r="F92">
        <v>300</v>
      </c>
      <c r="G92" s="2">
        <v>13.9</v>
      </c>
      <c r="H92" s="4">
        <v>562</v>
      </c>
      <c r="I92" s="2">
        <v>6.7</v>
      </c>
      <c r="J92" s="4">
        <v>528</v>
      </c>
      <c r="K92" s="2">
        <v>98.7</v>
      </c>
      <c r="L92" s="4">
        <v>33407</v>
      </c>
      <c r="M92" s="2">
        <v>501.4</v>
      </c>
      <c r="N92" s="4">
        <v>44194</v>
      </c>
      <c r="O92" s="2">
        <v>1719.5</v>
      </c>
      <c r="P92" s="4">
        <v>23471</v>
      </c>
      <c r="Q92" s="10">
        <f t="shared" si="84"/>
        <v>104488.3</v>
      </c>
      <c r="S92" s="9">
        <f t="shared" si="98"/>
        <v>9.9999999999999645E-2</v>
      </c>
      <c r="T92" s="8">
        <f t="shared" si="95"/>
        <v>3</v>
      </c>
      <c r="U92" s="9">
        <f t="shared" si="85"/>
        <v>0.10000000000000053</v>
      </c>
      <c r="V92" s="8">
        <f t="shared" si="86"/>
        <v>5</v>
      </c>
      <c r="W92" s="9">
        <f t="shared" si="87"/>
        <v>0.29999999999999716</v>
      </c>
      <c r="X92" s="8">
        <f t="shared" si="88"/>
        <v>118</v>
      </c>
      <c r="Y92" s="9">
        <f t="shared" si="89"/>
        <v>1.6999999999999886</v>
      </c>
      <c r="Z92" s="8">
        <f t="shared" si="90"/>
        <v>147</v>
      </c>
      <c r="AA92" s="9">
        <f t="shared" si="91"/>
        <v>4.5</v>
      </c>
      <c r="AB92" s="8">
        <f t="shared" si="92"/>
        <v>61</v>
      </c>
      <c r="AC92" s="10">
        <f t="shared" si="93"/>
        <v>340.6</v>
      </c>
      <c r="AE92" s="7">
        <f t="shared" si="100"/>
        <v>5.7142857142857197E-2</v>
      </c>
      <c r="AF92" s="6">
        <f t="shared" ref="AF92:AN92" si="132">AVERAGE(T89:T95)</f>
        <v>2.5714285714285716</v>
      </c>
      <c r="AG92" s="7">
        <f t="shared" si="132"/>
        <v>2.8571428571428598E-2</v>
      </c>
      <c r="AH92" s="6">
        <f t="shared" si="132"/>
        <v>2.2857142857142856</v>
      </c>
      <c r="AI92" s="7">
        <f t="shared" si="132"/>
        <v>0.2857142857142857</v>
      </c>
      <c r="AJ92" s="6">
        <f t="shared" si="132"/>
        <v>96.142857142857139</v>
      </c>
      <c r="AK92" s="7">
        <f t="shared" si="132"/>
        <v>1.5285714285714269</v>
      </c>
      <c r="AL92" s="6">
        <f t="shared" si="132"/>
        <v>134.57142857142858</v>
      </c>
      <c r="AM92" s="7">
        <f t="shared" si="132"/>
        <v>4.7999999999999874</v>
      </c>
      <c r="AN92" s="6">
        <f t="shared" si="132"/>
        <v>65.571428571428569</v>
      </c>
      <c r="AP92" s="3">
        <f t="shared" si="97"/>
        <v>8.5287846481876591E-3</v>
      </c>
      <c r="AQ92" s="5">
        <f t="shared" si="102"/>
        <v>8.5388994307400382E-3</v>
      </c>
      <c r="AR92" s="3">
        <f t="shared" si="103"/>
        <v>4.2643923240938296E-3</v>
      </c>
      <c r="AS92" s="5">
        <f t="shared" si="104"/>
        <v>7.5901328273244775E-3</v>
      </c>
      <c r="AT92" s="3">
        <f t="shared" si="105"/>
        <v>4.2643923240938256E-2</v>
      </c>
      <c r="AU92" s="5">
        <f t="shared" si="106"/>
        <v>0.31925996204933582</v>
      </c>
      <c r="AV92" s="3">
        <f t="shared" si="107"/>
        <v>0.22814498933901942</v>
      </c>
      <c r="AW92" s="5">
        <f t="shared" si="108"/>
        <v>0.44686907020872868</v>
      </c>
      <c r="AX92" s="3">
        <f t="shared" si="109"/>
        <v>0.71641791044776082</v>
      </c>
      <c r="AY92" s="5">
        <f t="shared" si="110"/>
        <v>0.21774193548387094</v>
      </c>
    </row>
    <row r="93" spans="1:51" x14ac:dyDescent="0.25">
      <c r="A93" s="1">
        <v>44000</v>
      </c>
      <c r="B93" t="s">
        <v>22</v>
      </c>
      <c r="C93">
        <v>312</v>
      </c>
      <c r="D93">
        <v>4</v>
      </c>
      <c r="E93">
        <v>3681</v>
      </c>
      <c r="F93">
        <v>299</v>
      </c>
      <c r="G93" s="2">
        <v>14</v>
      </c>
      <c r="H93" s="4">
        <v>565</v>
      </c>
      <c r="I93" s="2">
        <v>6.7</v>
      </c>
      <c r="J93" s="4">
        <v>530</v>
      </c>
      <c r="K93" s="2">
        <v>99</v>
      </c>
      <c r="L93" s="4">
        <v>33507</v>
      </c>
      <c r="M93" s="2">
        <v>503</v>
      </c>
      <c r="N93" s="4">
        <v>44332</v>
      </c>
      <c r="O93" s="2">
        <v>1724.6</v>
      </c>
      <c r="P93" s="4">
        <v>23540</v>
      </c>
      <c r="Q93" s="10">
        <f t="shared" si="84"/>
        <v>104807.3</v>
      </c>
      <c r="S93" s="9">
        <f t="shared" si="98"/>
        <v>9.9999999999999645E-2</v>
      </c>
      <c r="T93" s="8">
        <f t="shared" si="95"/>
        <v>3</v>
      </c>
      <c r="U93" s="9">
        <f t="shared" si="85"/>
        <v>0</v>
      </c>
      <c r="V93" s="8">
        <f t="shared" si="86"/>
        <v>2</v>
      </c>
      <c r="W93" s="9">
        <f t="shared" si="87"/>
        <v>0.29999999999999716</v>
      </c>
      <c r="X93" s="8">
        <f t="shared" si="88"/>
        <v>100</v>
      </c>
      <c r="Y93" s="9">
        <f t="shared" si="89"/>
        <v>1.6000000000000227</v>
      </c>
      <c r="Z93" s="8">
        <f t="shared" si="90"/>
        <v>138</v>
      </c>
      <c r="AA93" s="9">
        <f t="shared" si="91"/>
        <v>5.0999999999999091</v>
      </c>
      <c r="AB93" s="8">
        <f t="shared" si="92"/>
        <v>69</v>
      </c>
      <c r="AC93" s="10">
        <f t="shared" si="93"/>
        <v>318.99999999999994</v>
      </c>
      <c r="AE93" s="7">
        <f t="shared" si="100"/>
        <v>7.1428571428571425E-2</v>
      </c>
      <c r="AF93" s="6">
        <f t="shared" ref="AF93:AN93" si="133">AVERAGE(T90:T96)</f>
        <v>3.1428571428571428</v>
      </c>
      <c r="AG93" s="7">
        <f t="shared" si="133"/>
        <v>1.4285714285714362E-2</v>
      </c>
      <c r="AH93" s="6">
        <f t="shared" si="133"/>
        <v>2</v>
      </c>
      <c r="AI93" s="7">
        <f t="shared" si="133"/>
        <v>0.27142857142857019</v>
      </c>
      <c r="AJ93" s="6">
        <f t="shared" si="133"/>
        <v>93.571428571428569</v>
      </c>
      <c r="AK93" s="7">
        <f t="shared" si="133"/>
        <v>1.4571428571428555</v>
      </c>
      <c r="AL93" s="6">
        <f t="shared" si="133"/>
        <v>129.42857142857142</v>
      </c>
      <c r="AM93" s="7">
        <f t="shared" si="133"/>
        <v>4.3999999999999932</v>
      </c>
      <c r="AN93" s="6">
        <f t="shared" si="133"/>
        <v>60</v>
      </c>
      <c r="AP93" s="3">
        <f t="shared" si="97"/>
        <v>1.1494252873563236E-2</v>
      </c>
      <c r="AQ93" s="5">
        <f t="shared" si="102"/>
        <v>1.0907288051561726E-2</v>
      </c>
      <c r="AR93" s="3">
        <f t="shared" si="103"/>
        <v>2.2988505747126593E-3</v>
      </c>
      <c r="AS93" s="5">
        <f t="shared" si="104"/>
        <v>6.9410014873574621E-3</v>
      </c>
      <c r="AT93" s="3">
        <f t="shared" si="105"/>
        <v>4.3678160919540097E-2</v>
      </c>
      <c r="AU93" s="5">
        <f t="shared" si="106"/>
        <v>0.32473971244422412</v>
      </c>
      <c r="AV93" s="3">
        <f t="shared" si="107"/>
        <v>0.23448275862068976</v>
      </c>
      <c r="AW93" s="5">
        <f t="shared" si="108"/>
        <v>0.44918195339613287</v>
      </c>
      <c r="AX93" s="3">
        <f t="shared" si="109"/>
        <v>0.7080459770114943</v>
      </c>
      <c r="AY93" s="5">
        <f t="shared" si="110"/>
        <v>0.20823004462072386</v>
      </c>
    </row>
    <row r="94" spans="1:51" x14ac:dyDescent="0.25">
      <c r="A94" s="1">
        <v>44001</v>
      </c>
      <c r="B94" t="s">
        <v>22</v>
      </c>
      <c r="C94">
        <v>253</v>
      </c>
      <c r="D94">
        <v>3.8999999999999901</v>
      </c>
      <c r="E94">
        <v>3575</v>
      </c>
      <c r="F94">
        <v>283</v>
      </c>
      <c r="G94" s="2">
        <v>14.1</v>
      </c>
      <c r="H94" s="4">
        <v>570</v>
      </c>
      <c r="I94" s="2">
        <v>6.7</v>
      </c>
      <c r="J94" s="4">
        <v>531</v>
      </c>
      <c r="K94" s="2">
        <v>99.3</v>
      </c>
      <c r="L94" s="4">
        <v>33593</v>
      </c>
      <c r="M94" s="2">
        <v>504.2</v>
      </c>
      <c r="N94" s="4">
        <v>44439</v>
      </c>
      <c r="O94" s="2">
        <v>1728.5</v>
      </c>
      <c r="P94" s="4">
        <v>23594</v>
      </c>
      <c r="Q94" s="10">
        <f t="shared" si="84"/>
        <v>105065.7</v>
      </c>
      <c r="S94" s="9">
        <f t="shared" si="98"/>
        <v>9.9999999999999645E-2</v>
      </c>
      <c r="T94" s="8">
        <f t="shared" si="95"/>
        <v>5</v>
      </c>
      <c r="U94" s="9">
        <f t="shared" si="85"/>
        <v>0</v>
      </c>
      <c r="V94" s="8">
        <f t="shared" si="86"/>
        <v>1</v>
      </c>
      <c r="W94" s="9">
        <f t="shared" si="87"/>
        <v>0.29999999999999716</v>
      </c>
      <c r="X94" s="8">
        <f t="shared" si="88"/>
        <v>86</v>
      </c>
      <c r="Y94" s="9">
        <f t="shared" si="89"/>
        <v>1.1999999999999886</v>
      </c>
      <c r="Z94" s="8">
        <f t="shared" si="90"/>
        <v>107</v>
      </c>
      <c r="AA94" s="9">
        <f t="shared" si="91"/>
        <v>3.9000000000000909</v>
      </c>
      <c r="AB94" s="8">
        <f t="shared" si="92"/>
        <v>54</v>
      </c>
      <c r="AC94" s="10">
        <f t="shared" si="93"/>
        <v>258.40000000000009</v>
      </c>
      <c r="AE94" s="7">
        <f t="shared" si="100"/>
        <v>8.571428571428566E-2</v>
      </c>
      <c r="AF94" s="6">
        <f t="shared" ref="AF94:AN94" si="134">AVERAGE(T91:T97)</f>
        <v>3.5714285714285716</v>
      </c>
      <c r="AG94" s="7">
        <f t="shared" si="134"/>
        <v>2.8571428571428598E-2</v>
      </c>
      <c r="AH94" s="6">
        <f t="shared" si="134"/>
        <v>2.7142857142857144</v>
      </c>
      <c r="AI94" s="7">
        <f t="shared" si="134"/>
        <v>0.25714285714285878</v>
      </c>
      <c r="AJ94" s="6">
        <f t="shared" si="134"/>
        <v>91.428571428571431</v>
      </c>
      <c r="AK94" s="7">
        <f t="shared" si="134"/>
        <v>1.442857142857138</v>
      </c>
      <c r="AL94" s="6">
        <f t="shared" si="134"/>
        <v>127.28571428571429</v>
      </c>
      <c r="AM94" s="7">
        <f t="shared" si="134"/>
        <v>4.1285714285714095</v>
      </c>
      <c r="AN94" s="6">
        <f t="shared" si="134"/>
        <v>56.428571428571431</v>
      </c>
      <c r="AP94" s="3">
        <f t="shared" si="97"/>
        <v>1.4423076923076969E-2</v>
      </c>
      <c r="AQ94" s="5">
        <f t="shared" si="102"/>
        <v>1.2690355329949238E-2</v>
      </c>
      <c r="AR94" s="3">
        <f t="shared" si="103"/>
        <v>4.8076923076923305E-3</v>
      </c>
      <c r="AS94" s="5">
        <f t="shared" si="104"/>
        <v>9.6446700507614204E-3</v>
      </c>
      <c r="AT94" s="3">
        <f t="shared" si="105"/>
        <v>4.3269230769231212E-2</v>
      </c>
      <c r="AU94" s="5">
        <f t="shared" si="106"/>
        <v>0.32487309644670048</v>
      </c>
      <c r="AV94" s="3">
        <f t="shared" si="107"/>
        <v>0.24278846153846165</v>
      </c>
      <c r="AW94" s="5">
        <f t="shared" si="108"/>
        <v>0.45228426395939086</v>
      </c>
      <c r="AX94" s="3">
        <f t="shared" si="109"/>
        <v>0.69471153846153788</v>
      </c>
      <c r="AY94" s="5">
        <f t="shared" si="110"/>
        <v>0.20050761421319796</v>
      </c>
    </row>
    <row r="95" spans="1:51" x14ac:dyDescent="0.25">
      <c r="A95" s="1">
        <v>44002</v>
      </c>
      <c r="B95" t="s">
        <v>22</v>
      </c>
      <c r="C95">
        <v>184</v>
      </c>
      <c r="D95">
        <v>3.7</v>
      </c>
      <c r="E95">
        <v>3423</v>
      </c>
      <c r="F95">
        <v>297</v>
      </c>
      <c r="G95" s="2">
        <v>14.1</v>
      </c>
      <c r="H95" s="4">
        <v>572</v>
      </c>
      <c r="I95" s="2">
        <v>6.7</v>
      </c>
      <c r="J95" s="4">
        <v>533</v>
      </c>
      <c r="K95" s="2">
        <v>99.4</v>
      </c>
      <c r="L95" s="4">
        <v>33644</v>
      </c>
      <c r="M95" s="2">
        <v>505.2</v>
      </c>
      <c r="N95" s="4">
        <v>44526</v>
      </c>
      <c r="O95" s="2">
        <v>1731.6</v>
      </c>
      <c r="P95" s="4">
        <v>23636</v>
      </c>
      <c r="Q95" s="10">
        <f t="shared" si="84"/>
        <v>105253.9</v>
      </c>
      <c r="S95" s="9">
        <f t="shared" si="98"/>
        <v>0</v>
      </c>
      <c r="T95" s="8">
        <f t="shared" si="95"/>
        <v>2</v>
      </c>
      <c r="U95" s="9">
        <f t="shared" si="85"/>
        <v>0</v>
      </c>
      <c r="V95" s="8">
        <f t="shared" si="86"/>
        <v>2</v>
      </c>
      <c r="W95" s="9">
        <f t="shared" si="87"/>
        <v>0.10000000000000853</v>
      </c>
      <c r="X95" s="8">
        <f t="shared" si="88"/>
        <v>51</v>
      </c>
      <c r="Y95" s="9">
        <f t="shared" si="89"/>
        <v>1</v>
      </c>
      <c r="Z95" s="8">
        <f t="shared" si="90"/>
        <v>87</v>
      </c>
      <c r="AA95" s="9">
        <f t="shared" si="91"/>
        <v>3.0999999999999091</v>
      </c>
      <c r="AB95" s="8">
        <f t="shared" si="92"/>
        <v>42</v>
      </c>
      <c r="AC95" s="10">
        <f t="shared" si="93"/>
        <v>188.19999999999993</v>
      </c>
      <c r="AE95" s="7">
        <f t="shared" si="100"/>
        <v>8.571428571428566E-2</v>
      </c>
      <c r="AF95" s="6">
        <f t="shared" ref="AF95:AN95" si="135">AVERAGE(T92:T98)</f>
        <v>3.5714285714285716</v>
      </c>
      <c r="AG95" s="7">
        <f t="shared" si="135"/>
        <v>4.2857142857142962E-2</v>
      </c>
      <c r="AH95" s="6">
        <f t="shared" si="135"/>
        <v>3.2857142857142856</v>
      </c>
      <c r="AI95" s="7">
        <f t="shared" si="135"/>
        <v>0.25714285714285673</v>
      </c>
      <c r="AJ95" s="6">
        <f t="shared" si="135"/>
        <v>90.285714285714292</v>
      </c>
      <c r="AK95" s="7">
        <f t="shared" si="135"/>
        <v>1.3857142857142841</v>
      </c>
      <c r="AL95" s="6">
        <f t="shared" si="135"/>
        <v>122.14285714285714</v>
      </c>
      <c r="AM95" s="7">
        <f t="shared" si="135"/>
        <v>3.7285714285714158</v>
      </c>
      <c r="AN95" s="6">
        <f t="shared" si="135"/>
        <v>50.857142857142854</v>
      </c>
      <c r="AP95" s="3">
        <f t="shared" si="97"/>
        <v>1.5584415584415614E-2</v>
      </c>
      <c r="AQ95" s="5">
        <f t="shared" si="102"/>
        <v>1.322051824431518E-2</v>
      </c>
      <c r="AR95" s="3">
        <f t="shared" si="103"/>
        <v>7.7922077922078312E-3</v>
      </c>
      <c r="AS95" s="5">
        <f t="shared" si="104"/>
        <v>1.2162876784769964E-2</v>
      </c>
      <c r="AT95" s="3">
        <f t="shared" si="105"/>
        <v>4.6753246753246797E-2</v>
      </c>
      <c r="AU95" s="5">
        <f t="shared" si="106"/>
        <v>0.33421470121628777</v>
      </c>
      <c r="AV95" s="3">
        <f t="shared" si="107"/>
        <v>0.25194805194805231</v>
      </c>
      <c r="AW95" s="5">
        <f t="shared" si="108"/>
        <v>0.45214172395557911</v>
      </c>
      <c r="AX95" s="3">
        <f t="shared" si="109"/>
        <v>0.67792207792207737</v>
      </c>
      <c r="AY95" s="5">
        <f t="shared" si="110"/>
        <v>0.18826017979904813</v>
      </c>
    </row>
    <row r="96" spans="1:51" x14ac:dyDescent="0.25">
      <c r="A96" s="1">
        <v>44003</v>
      </c>
      <c r="B96" t="s">
        <v>22</v>
      </c>
      <c r="C96">
        <v>215</v>
      </c>
      <c r="D96">
        <v>3.6</v>
      </c>
      <c r="E96">
        <v>3373</v>
      </c>
      <c r="F96">
        <v>265</v>
      </c>
      <c r="G96" s="2">
        <v>14.2</v>
      </c>
      <c r="H96" s="4">
        <v>576</v>
      </c>
      <c r="I96" s="2">
        <v>6.7</v>
      </c>
      <c r="J96" s="4">
        <v>533</v>
      </c>
      <c r="K96" s="2">
        <v>99.6</v>
      </c>
      <c r="L96" s="4">
        <v>33716</v>
      </c>
      <c r="M96" s="2">
        <v>506.2</v>
      </c>
      <c r="N96" s="4">
        <v>44622</v>
      </c>
      <c r="O96" s="2">
        <v>1734.8</v>
      </c>
      <c r="P96" s="4">
        <v>23679</v>
      </c>
      <c r="Q96" s="10">
        <f t="shared" si="84"/>
        <v>105473.3</v>
      </c>
      <c r="S96" s="9">
        <f t="shared" si="98"/>
        <v>9.9999999999999645E-2</v>
      </c>
      <c r="T96" s="8">
        <f t="shared" si="95"/>
        <v>4</v>
      </c>
      <c r="U96" s="9">
        <f t="shared" si="85"/>
        <v>0</v>
      </c>
      <c r="V96" s="8">
        <f t="shared" si="86"/>
        <v>0</v>
      </c>
      <c r="W96" s="9">
        <f t="shared" si="87"/>
        <v>0.19999999999998863</v>
      </c>
      <c r="X96" s="8">
        <f t="shared" si="88"/>
        <v>72</v>
      </c>
      <c r="Y96" s="9">
        <f t="shared" si="89"/>
        <v>1</v>
      </c>
      <c r="Z96" s="8">
        <f t="shared" si="90"/>
        <v>96</v>
      </c>
      <c r="AA96" s="9">
        <f t="shared" si="91"/>
        <v>3.2000000000000455</v>
      </c>
      <c r="AB96" s="8">
        <f t="shared" si="92"/>
        <v>43</v>
      </c>
      <c r="AC96" s="10">
        <f t="shared" si="93"/>
        <v>219.40000000000003</v>
      </c>
      <c r="AE96" s="7">
        <f t="shared" si="100"/>
        <v>7.1428571428571425E-2</v>
      </c>
      <c r="AF96" s="6">
        <f t="shared" ref="AF96:AN96" si="136">AVERAGE(T93:T99)</f>
        <v>3.2857142857142856</v>
      </c>
      <c r="AG96" s="7">
        <f t="shared" si="136"/>
        <v>4.285714285714283E-2</v>
      </c>
      <c r="AH96" s="6">
        <f t="shared" si="136"/>
        <v>3.1428571428571428</v>
      </c>
      <c r="AI96" s="7">
        <f t="shared" si="136"/>
        <v>0.25714285714285673</v>
      </c>
      <c r="AJ96" s="6">
        <f t="shared" si="136"/>
        <v>85.714285714285708</v>
      </c>
      <c r="AK96" s="7">
        <f t="shared" si="136"/>
        <v>1.3428571428571476</v>
      </c>
      <c r="AL96" s="6">
        <f t="shared" si="136"/>
        <v>117.85714285714286</v>
      </c>
      <c r="AM96" s="7">
        <f t="shared" si="136"/>
        <v>3.6571428571428442</v>
      </c>
      <c r="AN96" s="6">
        <f t="shared" si="136"/>
        <v>49.857142857142854</v>
      </c>
      <c r="AP96" s="3">
        <f t="shared" si="97"/>
        <v>1.3297872340425553E-2</v>
      </c>
      <c r="AQ96" s="5">
        <f t="shared" si="102"/>
        <v>1.2644310060472787E-2</v>
      </c>
      <c r="AR96" s="3">
        <f t="shared" si="103"/>
        <v>7.9787234042553272E-3</v>
      </c>
      <c r="AS96" s="5">
        <f t="shared" si="104"/>
        <v>1.2094557449147884E-2</v>
      </c>
      <c r="AT96" s="3">
        <f t="shared" si="105"/>
        <v>4.7872340425531915E-2</v>
      </c>
      <c r="AU96" s="5">
        <f t="shared" si="106"/>
        <v>0.32985156679494226</v>
      </c>
      <c r="AV96" s="3">
        <f t="shared" si="107"/>
        <v>0.25000000000000128</v>
      </c>
      <c r="AW96" s="5">
        <f t="shared" si="108"/>
        <v>0.4535459043430457</v>
      </c>
      <c r="AX96" s="3">
        <f t="shared" si="109"/>
        <v>0.68085106382978589</v>
      </c>
      <c r="AY96" s="5">
        <f t="shared" si="110"/>
        <v>0.19186366135239144</v>
      </c>
    </row>
    <row r="97" spans="1:51" x14ac:dyDescent="0.25">
      <c r="A97" s="1">
        <v>44004</v>
      </c>
      <c r="B97" t="s">
        <v>22</v>
      </c>
      <c r="C97">
        <v>318</v>
      </c>
      <c r="D97">
        <v>3.5</v>
      </c>
      <c r="E97">
        <v>3417</v>
      </c>
      <c r="F97">
        <v>296</v>
      </c>
      <c r="G97" s="2">
        <v>14.4</v>
      </c>
      <c r="H97" s="4">
        <v>582</v>
      </c>
      <c r="I97" s="2">
        <v>6.8</v>
      </c>
      <c r="J97" s="4">
        <v>540</v>
      </c>
      <c r="K97" s="2">
        <v>99.9</v>
      </c>
      <c r="L97" s="4">
        <v>33824</v>
      </c>
      <c r="M97" s="2">
        <v>507.9</v>
      </c>
      <c r="N97" s="4">
        <v>44770</v>
      </c>
      <c r="O97" s="2">
        <v>1738.3</v>
      </c>
      <c r="P97" s="4">
        <v>23728</v>
      </c>
      <c r="Q97" s="10">
        <f t="shared" si="84"/>
        <v>105796.90000000001</v>
      </c>
      <c r="S97" s="9">
        <f t="shared" si="98"/>
        <v>0.20000000000000107</v>
      </c>
      <c r="T97" s="8">
        <f t="shared" si="95"/>
        <v>6</v>
      </c>
      <c r="U97" s="9">
        <f t="shared" si="85"/>
        <v>9.9999999999999645E-2</v>
      </c>
      <c r="V97" s="8">
        <f t="shared" si="86"/>
        <v>7</v>
      </c>
      <c r="W97" s="9">
        <f t="shared" si="87"/>
        <v>0.30000000000001137</v>
      </c>
      <c r="X97" s="8">
        <f t="shared" si="88"/>
        <v>108</v>
      </c>
      <c r="Y97" s="9">
        <f t="shared" si="89"/>
        <v>1.6999999999999886</v>
      </c>
      <c r="Z97" s="8">
        <f t="shared" si="90"/>
        <v>148</v>
      </c>
      <c r="AA97" s="9">
        <f t="shared" si="91"/>
        <v>3.5</v>
      </c>
      <c r="AB97" s="8">
        <f t="shared" si="92"/>
        <v>49</v>
      </c>
      <c r="AC97" s="10">
        <f t="shared" si="93"/>
        <v>323.60000000000002</v>
      </c>
      <c r="AE97" s="7">
        <f t="shared" si="100"/>
        <v>7.1428571428571425E-2</v>
      </c>
      <c r="AF97" s="6">
        <f t="shared" ref="AF97:AN97" si="137">AVERAGE(T94:T100)</f>
        <v>3.2857142857142856</v>
      </c>
      <c r="AG97" s="7">
        <f t="shared" si="137"/>
        <v>4.285714285714283E-2</v>
      </c>
      <c r="AH97" s="6">
        <f t="shared" si="137"/>
        <v>3.4285714285714284</v>
      </c>
      <c r="AI97" s="7">
        <f t="shared" si="137"/>
        <v>0.24285714285714327</v>
      </c>
      <c r="AJ97" s="6">
        <f t="shared" si="137"/>
        <v>83.285714285714292</v>
      </c>
      <c r="AK97" s="7">
        <f t="shared" si="137"/>
        <v>1.2857142857142858</v>
      </c>
      <c r="AL97" s="6">
        <f t="shared" si="137"/>
        <v>114</v>
      </c>
      <c r="AM97" s="7">
        <f t="shared" si="137"/>
        <v>3.5</v>
      </c>
      <c r="AN97" s="6">
        <f t="shared" si="137"/>
        <v>47.857142857142854</v>
      </c>
      <c r="AP97" s="3">
        <f t="shared" si="97"/>
        <v>1.3888888888888886E-2</v>
      </c>
      <c r="AQ97" s="5">
        <f t="shared" si="102"/>
        <v>1.3045944412932501E-2</v>
      </c>
      <c r="AR97" s="3">
        <f t="shared" si="103"/>
        <v>8.333333333333328E-3</v>
      </c>
      <c r="AS97" s="5">
        <f t="shared" si="104"/>
        <v>1.3613159387407826E-2</v>
      </c>
      <c r="AT97" s="3">
        <f t="shared" si="105"/>
        <v>4.7222222222222297E-2</v>
      </c>
      <c r="AU97" s="5">
        <f t="shared" si="106"/>
        <v>0.33068633011911519</v>
      </c>
      <c r="AV97" s="3">
        <f t="shared" si="107"/>
        <v>0.25</v>
      </c>
      <c r="AW97" s="5">
        <f t="shared" si="108"/>
        <v>0.45263754963131025</v>
      </c>
      <c r="AX97" s="3">
        <f t="shared" si="109"/>
        <v>0.68055555555555547</v>
      </c>
      <c r="AY97" s="5">
        <f t="shared" si="110"/>
        <v>0.19001701644923424</v>
      </c>
    </row>
    <row r="98" spans="1:51" x14ac:dyDescent="0.25">
      <c r="A98" s="1">
        <v>44005</v>
      </c>
      <c r="B98" t="s">
        <v>22</v>
      </c>
      <c r="C98">
        <v>275</v>
      </c>
      <c r="D98">
        <v>3.3999999999999901</v>
      </c>
      <c r="E98">
        <v>3288</v>
      </c>
      <c r="F98">
        <v>266</v>
      </c>
      <c r="G98" s="2">
        <v>14.4</v>
      </c>
      <c r="H98" s="4">
        <v>584</v>
      </c>
      <c r="I98" s="2">
        <v>6.9</v>
      </c>
      <c r="J98" s="4">
        <v>546</v>
      </c>
      <c r="K98" s="2">
        <v>100.2</v>
      </c>
      <c r="L98" s="4">
        <v>33921</v>
      </c>
      <c r="M98" s="2">
        <v>509.4</v>
      </c>
      <c r="N98" s="4">
        <v>44902</v>
      </c>
      <c r="O98" s="2">
        <v>1741.1</v>
      </c>
      <c r="P98" s="4">
        <v>23766</v>
      </c>
      <c r="Q98" s="10">
        <f t="shared" si="84"/>
        <v>106076.6</v>
      </c>
      <c r="S98" s="9">
        <f t="shared" si="98"/>
        <v>0</v>
      </c>
      <c r="T98" s="8">
        <f t="shared" si="95"/>
        <v>2</v>
      </c>
      <c r="U98" s="9">
        <f t="shared" si="85"/>
        <v>0.10000000000000053</v>
      </c>
      <c r="V98" s="8">
        <f t="shared" si="86"/>
        <v>6</v>
      </c>
      <c r="W98" s="9">
        <f t="shared" si="87"/>
        <v>0.29999999999999716</v>
      </c>
      <c r="X98" s="8">
        <f t="shared" si="88"/>
        <v>97</v>
      </c>
      <c r="Y98" s="9">
        <f t="shared" si="89"/>
        <v>1.5</v>
      </c>
      <c r="Z98" s="8">
        <f t="shared" si="90"/>
        <v>132</v>
      </c>
      <c r="AA98" s="9">
        <f t="shared" si="91"/>
        <v>2.7999999999999545</v>
      </c>
      <c r="AB98" s="8">
        <f t="shared" si="92"/>
        <v>38</v>
      </c>
      <c r="AC98" s="10">
        <f t="shared" si="93"/>
        <v>279.69999999999993</v>
      </c>
      <c r="AE98" s="7">
        <f t="shared" si="100"/>
        <v>7.1428571428571425E-2</v>
      </c>
      <c r="AF98" s="6">
        <f t="shared" ref="AF98:AN98" si="138">AVERAGE(T95:T101)</f>
        <v>2.8571428571428572</v>
      </c>
      <c r="AG98" s="7">
        <f t="shared" si="138"/>
        <v>4.285714285714283E-2</v>
      </c>
      <c r="AH98" s="6">
        <f t="shared" si="138"/>
        <v>3.4285714285714284</v>
      </c>
      <c r="AI98" s="7">
        <f t="shared" si="138"/>
        <v>0.24285714285714327</v>
      </c>
      <c r="AJ98" s="6">
        <f t="shared" si="138"/>
        <v>83.428571428571431</v>
      </c>
      <c r="AK98" s="7">
        <f t="shared" si="138"/>
        <v>1.2857142857142938</v>
      </c>
      <c r="AL98" s="6">
        <f t="shared" si="138"/>
        <v>113.28571428571429</v>
      </c>
      <c r="AM98" s="7">
        <f t="shared" si="138"/>
        <v>3.5285714285714351</v>
      </c>
      <c r="AN98" s="6">
        <f t="shared" si="138"/>
        <v>48.142857142857146</v>
      </c>
      <c r="AP98" s="3">
        <f t="shared" si="97"/>
        <v>1.3812154696132554E-2</v>
      </c>
      <c r="AQ98" s="5">
        <f t="shared" si="102"/>
        <v>1.1376564277588168E-2</v>
      </c>
      <c r="AR98" s="3">
        <f t="shared" si="103"/>
        <v>8.2872928176795282E-3</v>
      </c>
      <c r="AS98" s="5">
        <f t="shared" si="104"/>
        <v>1.3651877133105802E-2</v>
      </c>
      <c r="AT98" s="3">
        <f t="shared" si="105"/>
        <v>4.6961325966850771E-2</v>
      </c>
      <c r="AU98" s="5">
        <f t="shared" si="106"/>
        <v>0.33219567690557456</v>
      </c>
      <c r="AV98" s="3">
        <f t="shared" si="107"/>
        <v>0.24861878453038758</v>
      </c>
      <c r="AW98" s="5">
        <f t="shared" si="108"/>
        <v>0.45108077360637089</v>
      </c>
      <c r="AX98" s="3">
        <f t="shared" si="109"/>
        <v>0.68232044198894948</v>
      </c>
      <c r="AY98" s="5">
        <f t="shared" si="110"/>
        <v>0.19169510807736065</v>
      </c>
    </row>
    <row r="99" spans="1:51" x14ac:dyDescent="0.25">
      <c r="A99" s="1">
        <v>44006</v>
      </c>
      <c r="B99" t="s">
        <v>22</v>
      </c>
      <c r="C99">
        <v>262</v>
      </c>
      <c r="D99">
        <v>3.2</v>
      </c>
      <c r="E99">
        <v>3223</v>
      </c>
      <c r="F99">
        <v>264</v>
      </c>
      <c r="G99" s="2">
        <v>14.4</v>
      </c>
      <c r="H99" s="4">
        <v>585</v>
      </c>
      <c r="I99" s="2">
        <v>7</v>
      </c>
      <c r="J99" s="4">
        <v>550</v>
      </c>
      <c r="K99" s="2">
        <v>100.5</v>
      </c>
      <c r="L99" s="4">
        <v>34007</v>
      </c>
      <c r="M99" s="2">
        <v>510.8</v>
      </c>
      <c r="N99" s="4">
        <v>45019</v>
      </c>
      <c r="O99" s="2">
        <v>1745.1</v>
      </c>
      <c r="P99" s="4">
        <v>23820</v>
      </c>
      <c r="Q99" s="10">
        <f t="shared" si="84"/>
        <v>106344.40000000001</v>
      </c>
      <c r="S99" s="9">
        <f t="shared" si="98"/>
        <v>0</v>
      </c>
      <c r="T99" s="8">
        <f t="shared" si="95"/>
        <v>1</v>
      </c>
      <c r="U99" s="9">
        <f t="shared" si="85"/>
        <v>9.9999999999999645E-2</v>
      </c>
      <c r="V99" s="8">
        <f t="shared" si="86"/>
        <v>4</v>
      </c>
      <c r="W99" s="9">
        <f t="shared" si="87"/>
        <v>0.29999999999999716</v>
      </c>
      <c r="X99" s="8">
        <f t="shared" si="88"/>
        <v>86</v>
      </c>
      <c r="Y99" s="9">
        <f t="shared" si="89"/>
        <v>1.4000000000000341</v>
      </c>
      <c r="Z99" s="8">
        <f t="shared" si="90"/>
        <v>117</v>
      </c>
      <c r="AA99" s="9">
        <f t="shared" si="91"/>
        <v>4</v>
      </c>
      <c r="AB99" s="8">
        <f t="shared" si="92"/>
        <v>54</v>
      </c>
      <c r="AC99" s="10">
        <f t="shared" si="93"/>
        <v>267.8</v>
      </c>
      <c r="AE99" s="7">
        <f t="shared" si="100"/>
        <v>8.571428571428566E-2</v>
      </c>
      <c r="AF99" s="6">
        <f t="shared" ref="AF99:AN99" si="139">AVERAGE(T96:T102)</f>
        <v>3.4285714285714284</v>
      </c>
      <c r="AG99" s="7">
        <f t="shared" si="139"/>
        <v>4.285714285714283E-2</v>
      </c>
      <c r="AH99" s="6">
        <f t="shared" si="139"/>
        <v>3.2857142857142856</v>
      </c>
      <c r="AI99" s="7">
        <f t="shared" si="139"/>
        <v>0.25714285714285673</v>
      </c>
      <c r="AJ99" s="6">
        <f t="shared" si="139"/>
        <v>86.428571428571431</v>
      </c>
      <c r="AK99" s="7">
        <f t="shared" si="139"/>
        <v>1.2857142857142938</v>
      </c>
      <c r="AL99" s="6">
        <f t="shared" si="139"/>
        <v>113.28571428571429</v>
      </c>
      <c r="AM99" s="7">
        <f t="shared" si="139"/>
        <v>3.5428571428571689</v>
      </c>
      <c r="AN99" s="6">
        <f t="shared" si="139"/>
        <v>48.285714285714285</v>
      </c>
      <c r="AP99" s="3">
        <f t="shared" si="97"/>
        <v>1.6438356164383446E-2</v>
      </c>
      <c r="AQ99" s="5">
        <f t="shared" si="102"/>
        <v>1.346045989904655E-2</v>
      </c>
      <c r="AR99" s="3">
        <f t="shared" si="103"/>
        <v>8.2191780821917228E-3</v>
      </c>
      <c r="AS99" s="5">
        <f t="shared" si="104"/>
        <v>1.2899607403252944E-2</v>
      </c>
      <c r="AT99" s="3">
        <f t="shared" si="105"/>
        <v>4.9315068493150288E-2</v>
      </c>
      <c r="AU99" s="5">
        <f t="shared" si="106"/>
        <v>0.3393157599551318</v>
      </c>
      <c r="AV99" s="3">
        <f t="shared" si="107"/>
        <v>0.24657534246575338</v>
      </c>
      <c r="AW99" s="5">
        <f t="shared" si="108"/>
        <v>0.44475602916432977</v>
      </c>
      <c r="AX99" s="3">
        <f t="shared" si="109"/>
        <v>0.67945205479452109</v>
      </c>
      <c r="AY99" s="5">
        <f t="shared" si="110"/>
        <v>0.18956814357823892</v>
      </c>
    </row>
    <row r="100" spans="1:51" x14ac:dyDescent="0.25">
      <c r="A100" s="1">
        <v>44007</v>
      </c>
      <c r="B100" t="s">
        <v>22</v>
      </c>
      <c r="C100">
        <v>256</v>
      </c>
      <c r="D100">
        <v>3.1</v>
      </c>
      <c r="E100">
        <v>3066</v>
      </c>
      <c r="F100">
        <v>236</v>
      </c>
      <c r="G100" s="2">
        <v>14.5</v>
      </c>
      <c r="H100" s="4">
        <v>588</v>
      </c>
      <c r="I100" s="2">
        <v>7</v>
      </c>
      <c r="J100" s="4">
        <v>554</v>
      </c>
      <c r="K100" s="2">
        <v>100.7</v>
      </c>
      <c r="L100" s="4">
        <v>34090</v>
      </c>
      <c r="M100" s="2">
        <v>512</v>
      </c>
      <c r="N100" s="4">
        <v>45130</v>
      </c>
      <c r="O100" s="2">
        <v>1749.1</v>
      </c>
      <c r="P100" s="4">
        <v>23875</v>
      </c>
      <c r="Q100" s="10">
        <f t="shared" si="84"/>
        <v>106605.8</v>
      </c>
      <c r="S100" s="9">
        <f t="shared" si="98"/>
        <v>9.9999999999999645E-2</v>
      </c>
      <c r="T100" s="8">
        <f t="shared" si="95"/>
        <v>3</v>
      </c>
      <c r="U100" s="9">
        <f t="shared" si="85"/>
        <v>0</v>
      </c>
      <c r="V100" s="8">
        <f t="shared" si="86"/>
        <v>4</v>
      </c>
      <c r="W100" s="9">
        <f t="shared" si="87"/>
        <v>0.20000000000000284</v>
      </c>
      <c r="X100" s="8">
        <f t="shared" si="88"/>
        <v>83</v>
      </c>
      <c r="Y100" s="9">
        <f t="shared" si="89"/>
        <v>1.1999999999999886</v>
      </c>
      <c r="Z100" s="8">
        <f t="shared" si="90"/>
        <v>111</v>
      </c>
      <c r="AA100" s="9">
        <f t="shared" si="91"/>
        <v>4</v>
      </c>
      <c r="AB100" s="8">
        <f t="shared" si="92"/>
        <v>55</v>
      </c>
      <c r="AC100" s="10">
        <f t="shared" si="93"/>
        <v>261.39999999999998</v>
      </c>
      <c r="AE100" s="7">
        <f t="shared" si="100"/>
        <v>7.1428571428571425E-2</v>
      </c>
      <c r="AF100" s="6">
        <f t="shared" ref="AF100:AN100" si="140">AVERAGE(T97:T103)</f>
        <v>3</v>
      </c>
      <c r="AG100" s="7">
        <f t="shared" si="140"/>
        <v>5.7142857142857065E-2</v>
      </c>
      <c r="AH100" s="6">
        <f t="shared" si="140"/>
        <v>3.5714285714285716</v>
      </c>
      <c r="AI100" s="7">
        <f t="shared" si="140"/>
        <v>0.24285714285714327</v>
      </c>
      <c r="AJ100" s="6">
        <f t="shared" si="140"/>
        <v>83.428571428571431</v>
      </c>
      <c r="AK100" s="7">
        <f t="shared" si="140"/>
        <v>1.2428571428571413</v>
      </c>
      <c r="AL100" s="6">
        <f t="shared" si="140"/>
        <v>108.57142857142857</v>
      </c>
      <c r="AM100" s="7">
        <f t="shared" si="140"/>
        <v>3.4714285714285649</v>
      </c>
      <c r="AN100" s="6">
        <f t="shared" si="140"/>
        <v>47.571428571428569</v>
      </c>
      <c r="AP100" s="3">
        <f t="shared" si="97"/>
        <v>1.404494382022474E-2</v>
      </c>
      <c r="AQ100" s="5">
        <f t="shared" si="102"/>
        <v>1.2188044109112015E-2</v>
      </c>
      <c r="AR100" s="3">
        <f t="shared" si="103"/>
        <v>1.1235955056179777E-2</v>
      </c>
      <c r="AS100" s="5">
        <f t="shared" si="104"/>
        <v>1.4509576320371448E-2</v>
      </c>
      <c r="AT100" s="3">
        <f t="shared" si="105"/>
        <v>4.7752808988764196E-2</v>
      </c>
      <c r="AU100" s="5">
        <f t="shared" si="106"/>
        <v>0.33894370284387704</v>
      </c>
      <c r="AV100" s="3">
        <f t="shared" si="107"/>
        <v>0.24438202247191015</v>
      </c>
      <c r="AW100" s="5">
        <f t="shared" si="108"/>
        <v>0.44109112013929197</v>
      </c>
      <c r="AX100" s="3">
        <f t="shared" si="109"/>
        <v>0.68258426966292107</v>
      </c>
      <c r="AY100" s="5">
        <f t="shared" si="110"/>
        <v>0.19326755658734768</v>
      </c>
    </row>
    <row r="101" spans="1:51" x14ac:dyDescent="0.25">
      <c r="A101" s="1">
        <v>44008</v>
      </c>
      <c r="B101" t="s">
        <v>22</v>
      </c>
      <c r="C101">
        <v>248</v>
      </c>
      <c r="D101">
        <v>3.1</v>
      </c>
      <c r="E101">
        <v>2859</v>
      </c>
      <c r="F101">
        <v>226</v>
      </c>
      <c r="G101" s="2">
        <v>14.6</v>
      </c>
      <c r="H101" s="4">
        <v>590</v>
      </c>
      <c r="I101" s="2">
        <v>7</v>
      </c>
      <c r="J101" s="4">
        <v>555</v>
      </c>
      <c r="K101" s="2">
        <v>101</v>
      </c>
      <c r="L101" s="4">
        <v>34177</v>
      </c>
      <c r="M101" s="2">
        <v>513.20000000000005</v>
      </c>
      <c r="N101" s="4">
        <v>45232</v>
      </c>
      <c r="O101" s="2">
        <v>1753.2</v>
      </c>
      <c r="P101" s="4">
        <v>23931</v>
      </c>
      <c r="Q101" s="10">
        <f t="shared" si="84"/>
        <v>106859.4</v>
      </c>
      <c r="S101" s="9">
        <f t="shared" si="98"/>
        <v>9.9999999999999645E-2</v>
      </c>
      <c r="T101" s="8">
        <f t="shared" si="95"/>
        <v>2</v>
      </c>
      <c r="U101" s="9">
        <f t="shared" si="85"/>
        <v>0</v>
      </c>
      <c r="V101" s="8">
        <f t="shared" si="86"/>
        <v>1</v>
      </c>
      <c r="W101" s="9">
        <f t="shared" si="87"/>
        <v>0.29999999999999716</v>
      </c>
      <c r="X101" s="8">
        <f t="shared" si="88"/>
        <v>87</v>
      </c>
      <c r="Y101" s="9">
        <f t="shared" si="89"/>
        <v>1.2000000000000455</v>
      </c>
      <c r="Z101" s="8">
        <f t="shared" si="90"/>
        <v>102</v>
      </c>
      <c r="AA101" s="9">
        <f t="shared" si="91"/>
        <v>4.1000000000001364</v>
      </c>
      <c r="AB101" s="8">
        <f t="shared" si="92"/>
        <v>56</v>
      </c>
      <c r="AC101" s="10">
        <f t="shared" si="93"/>
        <v>253.60000000000019</v>
      </c>
      <c r="AE101" s="7">
        <f t="shared" si="100"/>
        <v>7.1428571428571425E-2</v>
      </c>
      <c r="AF101" s="6">
        <f t="shared" ref="AF101:AN101" si="141">AVERAGE(T98:T104)</f>
        <v>2.8571428571428572</v>
      </c>
      <c r="AG101" s="7">
        <f t="shared" si="141"/>
        <v>4.285714285714283E-2</v>
      </c>
      <c r="AH101" s="6">
        <f t="shared" si="141"/>
        <v>2.7142857142857144</v>
      </c>
      <c r="AI101" s="7">
        <f t="shared" si="141"/>
        <v>0.22857142857142776</v>
      </c>
      <c r="AJ101" s="6">
        <f t="shared" si="141"/>
        <v>75.857142857142861</v>
      </c>
      <c r="AK101" s="7">
        <f t="shared" si="141"/>
        <v>1.1142857142857241</v>
      </c>
      <c r="AL101" s="6">
        <f t="shared" si="141"/>
        <v>97.714285714285708</v>
      </c>
      <c r="AM101" s="7">
        <f t="shared" si="141"/>
        <v>3.3857142857142923</v>
      </c>
      <c r="AN101" s="6">
        <f t="shared" si="141"/>
        <v>46.142857142857146</v>
      </c>
      <c r="AP101" s="3">
        <f t="shared" si="97"/>
        <v>1.4749262536873108E-2</v>
      </c>
      <c r="AQ101" s="5">
        <f t="shared" si="102"/>
        <v>1.2682308180088777E-2</v>
      </c>
      <c r="AR101" s="3">
        <f t="shared" si="103"/>
        <v>8.849557522123859E-3</v>
      </c>
      <c r="AS101" s="5">
        <f t="shared" si="104"/>
        <v>1.2048192771084338E-2</v>
      </c>
      <c r="AT101" s="3">
        <f t="shared" si="105"/>
        <v>4.719764011799378E-2</v>
      </c>
      <c r="AU101" s="5">
        <f t="shared" si="106"/>
        <v>0.33671528218135705</v>
      </c>
      <c r="AV101" s="3">
        <f t="shared" si="107"/>
        <v>0.23008849557522251</v>
      </c>
      <c r="AW101" s="5">
        <f t="shared" si="108"/>
        <v>0.43373493975903615</v>
      </c>
      <c r="AX101" s="3">
        <f t="shared" si="109"/>
        <v>0.6991150442477867</v>
      </c>
      <c r="AY101" s="5">
        <f t="shared" si="110"/>
        <v>0.20481927710843376</v>
      </c>
    </row>
    <row r="102" spans="1:51" x14ac:dyDescent="0.25">
      <c r="A102" s="1">
        <v>44009</v>
      </c>
      <c r="B102" t="s">
        <v>22</v>
      </c>
      <c r="C102">
        <v>209</v>
      </c>
      <c r="D102">
        <v>3.2</v>
      </c>
      <c r="E102">
        <v>2819</v>
      </c>
      <c r="F102">
        <v>233</v>
      </c>
      <c r="G102" s="2">
        <v>14.7</v>
      </c>
      <c r="H102" s="4">
        <v>596</v>
      </c>
      <c r="I102" s="2">
        <v>7</v>
      </c>
      <c r="J102" s="4">
        <v>556</v>
      </c>
      <c r="K102" s="2">
        <v>101.2</v>
      </c>
      <c r="L102" s="4">
        <v>34249</v>
      </c>
      <c r="M102" s="2">
        <v>514.20000000000005</v>
      </c>
      <c r="N102" s="4">
        <v>45319</v>
      </c>
      <c r="O102" s="2">
        <v>1756.4</v>
      </c>
      <c r="P102" s="4">
        <v>23974</v>
      </c>
      <c r="Q102" s="10">
        <f t="shared" si="84"/>
        <v>107072.79999999999</v>
      </c>
      <c r="S102" s="9">
        <f t="shared" si="98"/>
        <v>9.9999999999999645E-2</v>
      </c>
      <c r="T102" s="8">
        <f t="shared" si="95"/>
        <v>6</v>
      </c>
      <c r="U102" s="9">
        <f t="shared" si="85"/>
        <v>0</v>
      </c>
      <c r="V102" s="8">
        <f t="shared" si="86"/>
        <v>1</v>
      </c>
      <c r="W102" s="9">
        <f t="shared" si="87"/>
        <v>0.20000000000000284</v>
      </c>
      <c r="X102" s="8">
        <f t="shared" si="88"/>
        <v>72</v>
      </c>
      <c r="Y102" s="9">
        <f t="shared" si="89"/>
        <v>1</v>
      </c>
      <c r="Z102" s="8">
        <f t="shared" si="90"/>
        <v>87</v>
      </c>
      <c r="AA102" s="9">
        <f t="shared" si="91"/>
        <v>3.2000000000000455</v>
      </c>
      <c r="AB102" s="8">
        <f t="shared" si="92"/>
        <v>43</v>
      </c>
      <c r="AC102" s="10">
        <f t="shared" si="93"/>
        <v>213.40000000000003</v>
      </c>
      <c r="AE102" s="7">
        <f t="shared" si="100"/>
        <v>8.571428571428566E-2</v>
      </c>
      <c r="AF102" s="6">
        <f t="shared" ref="AF102:AN102" si="142">AVERAGE(T99:T105)</f>
        <v>3.2857142857142856</v>
      </c>
      <c r="AG102" s="7">
        <f t="shared" si="142"/>
        <v>2.857142857142847E-2</v>
      </c>
      <c r="AH102" s="6">
        <f t="shared" si="142"/>
        <v>1.8571428571428572</v>
      </c>
      <c r="AI102" s="7">
        <f t="shared" si="142"/>
        <v>0.21428571428571427</v>
      </c>
      <c r="AJ102" s="6">
        <f t="shared" si="142"/>
        <v>70.714285714285708</v>
      </c>
      <c r="AK102" s="7">
        <f t="shared" si="142"/>
        <v>1.0285714285714351</v>
      </c>
      <c r="AL102" s="6">
        <f t="shared" si="142"/>
        <v>90.285714285714292</v>
      </c>
      <c r="AM102" s="7">
        <f t="shared" si="142"/>
        <v>3.4285714285714284</v>
      </c>
      <c r="AN102" s="6">
        <f t="shared" si="142"/>
        <v>46.714285714285715</v>
      </c>
      <c r="AP102" s="3">
        <f t="shared" si="97"/>
        <v>1.7910447761193996E-2</v>
      </c>
      <c r="AQ102" s="5">
        <f t="shared" si="102"/>
        <v>1.5436241610738255E-2</v>
      </c>
      <c r="AR102" s="3">
        <f t="shared" si="103"/>
        <v>5.9701492537313147E-3</v>
      </c>
      <c r="AS102" s="5">
        <f t="shared" si="104"/>
        <v>8.7248322147651016E-3</v>
      </c>
      <c r="AT102" s="3">
        <f t="shared" si="105"/>
        <v>4.4776119402985017E-2</v>
      </c>
      <c r="AU102" s="5">
        <f t="shared" si="106"/>
        <v>0.33221476510067111</v>
      </c>
      <c r="AV102" s="3">
        <f t="shared" si="107"/>
        <v>0.21492537313432947</v>
      </c>
      <c r="AW102" s="5">
        <f t="shared" si="108"/>
        <v>0.42416107382550339</v>
      </c>
      <c r="AX102" s="3">
        <f t="shared" si="109"/>
        <v>0.71641791044776026</v>
      </c>
      <c r="AY102" s="5">
        <f t="shared" si="110"/>
        <v>0.21946308724832214</v>
      </c>
    </row>
    <row r="103" spans="1:51" x14ac:dyDescent="0.25">
      <c r="A103" s="1">
        <v>44010</v>
      </c>
      <c r="B103" t="s">
        <v>22</v>
      </c>
      <c r="C103">
        <v>155</v>
      </c>
      <c r="D103">
        <v>3.1</v>
      </c>
      <c r="E103">
        <v>2818</v>
      </c>
      <c r="F103">
        <v>236</v>
      </c>
      <c r="G103" s="2">
        <v>14.7</v>
      </c>
      <c r="H103" s="4">
        <v>597</v>
      </c>
      <c r="I103" s="2">
        <v>7.1</v>
      </c>
      <c r="J103" s="4">
        <v>558</v>
      </c>
      <c r="K103" s="2">
        <v>101.3</v>
      </c>
      <c r="L103" s="4">
        <v>34300</v>
      </c>
      <c r="M103" s="2">
        <v>514.9</v>
      </c>
      <c r="N103" s="4">
        <v>45382</v>
      </c>
      <c r="O103" s="2">
        <v>1759.1</v>
      </c>
      <c r="P103" s="4">
        <v>24012</v>
      </c>
      <c r="Q103" s="10">
        <f t="shared" si="84"/>
        <v>107231.40000000001</v>
      </c>
      <c r="S103" s="9">
        <f t="shared" si="98"/>
        <v>0</v>
      </c>
      <c r="T103" s="8">
        <f t="shared" si="95"/>
        <v>1</v>
      </c>
      <c r="U103" s="9">
        <f t="shared" si="85"/>
        <v>9.9999999999999645E-2</v>
      </c>
      <c r="V103" s="8">
        <f t="shared" si="86"/>
        <v>2</v>
      </c>
      <c r="W103" s="9">
        <f t="shared" si="87"/>
        <v>9.9999999999994316E-2</v>
      </c>
      <c r="X103" s="8">
        <f t="shared" si="88"/>
        <v>51</v>
      </c>
      <c r="Y103" s="9">
        <f t="shared" si="89"/>
        <v>0.69999999999993179</v>
      </c>
      <c r="Z103" s="8">
        <f t="shared" si="90"/>
        <v>63</v>
      </c>
      <c r="AA103" s="9">
        <f t="shared" si="91"/>
        <v>2.6999999999998181</v>
      </c>
      <c r="AB103" s="8">
        <f t="shared" si="92"/>
        <v>38</v>
      </c>
      <c r="AC103" s="10">
        <f t="shared" si="93"/>
        <v>158.59999999999974</v>
      </c>
      <c r="AE103" s="7">
        <f t="shared" si="100"/>
        <v>0.12857142857142861</v>
      </c>
      <c r="AF103" s="6">
        <f t="shared" ref="AF103:AN103" si="143">AVERAGE(T100:T106)</f>
        <v>4.7142857142857144</v>
      </c>
      <c r="AG103" s="7">
        <f t="shared" si="143"/>
        <v>1.4285714285714235E-2</v>
      </c>
      <c r="AH103" s="6">
        <f t="shared" si="143"/>
        <v>2</v>
      </c>
      <c r="AI103" s="7">
        <f t="shared" si="143"/>
        <v>0.20000000000000082</v>
      </c>
      <c r="AJ103" s="6">
        <f t="shared" si="143"/>
        <v>67.285714285714292</v>
      </c>
      <c r="AK103" s="7">
        <f t="shared" si="143"/>
        <v>0.95714285714285552</v>
      </c>
      <c r="AL103" s="6">
        <f t="shared" si="143"/>
        <v>85</v>
      </c>
      <c r="AM103" s="7">
        <f t="shared" si="143"/>
        <v>3.2571428571428833</v>
      </c>
      <c r="AN103" s="6">
        <f t="shared" si="143"/>
        <v>44.428571428571431</v>
      </c>
      <c r="AP103" s="3">
        <f t="shared" si="97"/>
        <v>2.8213166144200479E-2</v>
      </c>
      <c r="AQ103" s="5">
        <f t="shared" si="102"/>
        <v>2.3174157303370784E-2</v>
      </c>
      <c r="AR103" s="3">
        <f t="shared" si="103"/>
        <v>3.1347962382444854E-3</v>
      </c>
      <c r="AS103" s="5">
        <f t="shared" si="104"/>
        <v>9.8314606741573031E-3</v>
      </c>
      <c r="AT103" s="3">
        <f t="shared" si="105"/>
        <v>4.3887147335423128E-2</v>
      </c>
      <c r="AU103" s="5">
        <f t="shared" si="106"/>
        <v>0.33075842696629215</v>
      </c>
      <c r="AV103" s="3">
        <f t="shared" si="107"/>
        <v>0.2100313479623809</v>
      </c>
      <c r="AW103" s="5">
        <f t="shared" si="108"/>
        <v>0.41783707865168535</v>
      </c>
      <c r="AX103" s="3">
        <f t="shared" si="109"/>
        <v>0.71473354231975095</v>
      </c>
      <c r="AY103" s="5">
        <f t="shared" si="110"/>
        <v>0.21839887640449437</v>
      </c>
    </row>
    <row r="104" spans="1:51" x14ac:dyDescent="0.25">
      <c r="A104" s="1">
        <v>44011</v>
      </c>
      <c r="B104" t="s">
        <v>22</v>
      </c>
      <c r="C104">
        <v>172</v>
      </c>
      <c r="D104">
        <v>2.7999999999999901</v>
      </c>
      <c r="E104">
        <v>3024</v>
      </c>
      <c r="F104">
        <v>228</v>
      </c>
      <c r="G104" s="2">
        <v>14.9</v>
      </c>
      <c r="H104" s="4">
        <v>602</v>
      </c>
      <c r="I104" s="2">
        <v>7.1</v>
      </c>
      <c r="J104" s="4">
        <v>559</v>
      </c>
      <c r="K104" s="2">
        <v>101.5</v>
      </c>
      <c r="L104" s="4">
        <v>34355</v>
      </c>
      <c r="M104" s="2">
        <v>515.70000000000005</v>
      </c>
      <c r="N104" s="4">
        <v>45454</v>
      </c>
      <c r="O104" s="2">
        <v>1762</v>
      </c>
      <c r="P104" s="4">
        <v>24051</v>
      </c>
      <c r="Q104" s="10">
        <f t="shared" si="84"/>
        <v>107407.29999999999</v>
      </c>
      <c r="S104" s="9">
        <f t="shared" si="98"/>
        <v>0.20000000000000107</v>
      </c>
      <c r="T104" s="8">
        <f t="shared" si="95"/>
        <v>5</v>
      </c>
      <c r="U104" s="9">
        <f t="shared" si="85"/>
        <v>0</v>
      </c>
      <c r="V104" s="8">
        <f t="shared" si="86"/>
        <v>1</v>
      </c>
      <c r="W104" s="9">
        <f t="shared" si="87"/>
        <v>0.20000000000000284</v>
      </c>
      <c r="X104" s="8">
        <f t="shared" si="88"/>
        <v>55</v>
      </c>
      <c r="Y104" s="9">
        <f t="shared" si="89"/>
        <v>0.80000000000006821</v>
      </c>
      <c r="Z104" s="8">
        <f t="shared" si="90"/>
        <v>72</v>
      </c>
      <c r="AA104" s="9">
        <f t="shared" si="91"/>
        <v>2.9000000000000909</v>
      </c>
      <c r="AB104" s="8">
        <f t="shared" si="92"/>
        <v>39</v>
      </c>
      <c r="AC104" s="10">
        <f t="shared" si="93"/>
        <v>175.90000000000015</v>
      </c>
      <c r="AE104" s="7">
        <f t="shared" si="100"/>
        <v>0.11428571428571439</v>
      </c>
      <c r="AF104" s="6">
        <f t="shared" ref="AF104:AN104" si="144">AVERAGE(T101:T107)</f>
        <v>4.5714285714285712</v>
      </c>
      <c r="AG104" s="7">
        <f t="shared" si="144"/>
        <v>2.8571428571428598E-2</v>
      </c>
      <c r="AH104" s="6">
        <f t="shared" si="144"/>
        <v>1.8571428571428572</v>
      </c>
      <c r="AI104" s="7">
        <f t="shared" si="144"/>
        <v>0.1857142857142853</v>
      </c>
      <c r="AJ104" s="6">
        <f t="shared" si="144"/>
        <v>63</v>
      </c>
      <c r="AK104" s="7">
        <f t="shared" si="144"/>
        <v>0.87142857142857466</v>
      </c>
      <c r="AL104" s="6">
        <f t="shared" si="144"/>
        <v>76.571428571428569</v>
      </c>
      <c r="AM104" s="7">
        <f t="shared" si="144"/>
        <v>3.0857142857143054</v>
      </c>
      <c r="AN104" s="6">
        <f t="shared" si="144"/>
        <v>42.142857142857146</v>
      </c>
      <c r="AP104" s="3">
        <f t="shared" si="97"/>
        <v>2.6666666666666554E-2</v>
      </c>
      <c r="AQ104" s="5">
        <f t="shared" si="102"/>
        <v>2.4297646165527712E-2</v>
      </c>
      <c r="AR104" s="3">
        <f t="shared" si="103"/>
        <v>6.6666666666666385E-3</v>
      </c>
      <c r="AS104" s="5">
        <f t="shared" si="104"/>
        <v>9.8709187547456351E-3</v>
      </c>
      <c r="AT104" s="3">
        <f t="shared" si="105"/>
        <v>4.3333333333333016E-2</v>
      </c>
      <c r="AU104" s="5">
        <f t="shared" si="106"/>
        <v>0.33485193621867881</v>
      </c>
      <c r="AV104" s="3">
        <f t="shared" si="107"/>
        <v>0.20333333333333303</v>
      </c>
      <c r="AW104" s="5">
        <f t="shared" si="108"/>
        <v>0.40698557327258922</v>
      </c>
      <c r="AX104" s="3">
        <f t="shared" si="109"/>
        <v>0.72000000000000086</v>
      </c>
      <c r="AY104" s="5">
        <f t="shared" si="110"/>
        <v>0.22399392558845863</v>
      </c>
    </row>
    <row r="105" spans="1:51" x14ac:dyDescent="0.25">
      <c r="A105" s="1">
        <v>44012</v>
      </c>
      <c r="B105" t="s">
        <v>22</v>
      </c>
      <c r="C105">
        <v>189</v>
      </c>
      <c r="D105">
        <v>2.6</v>
      </c>
      <c r="E105">
        <v>2665</v>
      </c>
      <c r="F105">
        <v>238</v>
      </c>
      <c r="G105" s="2">
        <v>15</v>
      </c>
      <c r="H105" s="4">
        <v>607</v>
      </c>
      <c r="I105" s="2">
        <v>7.1</v>
      </c>
      <c r="J105" s="4">
        <v>559</v>
      </c>
      <c r="K105" s="2">
        <v>101.7</v>
      </c>
      <c r="L105" s="4">
        <v>34416</v>
      </c>
      <c r="M105" s="2">
        <v>516.6</v>
      </c>
      <c r="N105" s="4">
        <v>45534</v>
      </c>
      <c r="O105" s="2">
        <v>1765.1</v>
      </c>
      <c r="P105" s="4">
        <v>24093</v>
      </c>
      <c r="Q105" s="10">
        <f t="shared" si="84"/>
        <v>107599.5</v>
      </c>
      <c r="S105" s="9">
        <f t="shared" si="98"/>
        <v>9.9999999999999645E-2</v>
      </c>
      <c r="T105" s="8">
        <f t="shared" si="95"/>
        <v>5</v>
      </c>
      <c r="U105" s="9">
        <f t="shared" si="85"/>
        <v>0</v>
      </c>
      <c r="V105" s="8">
        <f t="shared" si="86"/>
        <v>0</v>
      </c>
      <c r="W105" s="9">
        <f t="shared" si="87"/>
        <v>0.20000000000000284</v>
      </c>
      <c r="X105" s="8">
        <f t="shared" si="88"/>
        <v>61</v>
      </c>
      <c r="Y105" s="9">
        <f t="shared" si="89"/>
        <v>0.89999999999997726</v>
      </c>
      <c r="Z105" s="8">
        <f t="shared" si="90"/>
        <v>80</v>
      </c>
      <c r="AA105" s="9">
        <f t="shared" si="91"/>
        <v>3.0999999999999091</v>
      </c>
      <c r="AB105" s="8">
        <f t="shared" si="92"/>
        <v>42</v>
      </c>
      <c r="AC105" s="10">
        <f t="shared" si="93"/>
        <v>192.19999999999987</v>
      </c>
      <c r="AE105" s="7">
        <f t="shared" si="100"/>
        <v>0.10000000000000016</v>
      </c>
      <c r="AF105" s="6">
        <f t="shared" ref="AF105:AN105" si="145">AVERAGE(T102:T108)</f>
        <v>4.2857142857142856</v>
      </c>
      <c r="AG105" s="7">
        <f t="shared" si="145"/>
        <v>2.8571428571428598E-2</v>
      </c>
      <c r="AH105" s="6">
        <f t="shared" si="145"/>
        <v>1.8571428571428572</v>
      </c>
      <c r="AI105" s="7">
        <f t="shared" si="145"/>
        <v>0.17142857142857185</v>
      </c>
      <c r="AJ105" s="6">
        <f t="shared" si="145"/>
        <v>58.142857142857146</v>
      </c>
      <c r="AK105" s="7">
        <f t="shared" si="145"/>
        <v>0.7857142857142857</v>
      </c>
      <c r="AL105" s="6">
        <f t="shared" si="145"/>
        <v>70.285714285714292</v>
      </c>
      <c r="AM105" s="7">
        <f t="shared" si="145"/>
        <v>2.8571428571428572</v>
      </c>
      <c r="AN105" s="6">
        <f t="shared" si="145"/>
        <v>39</v>
      </c>
      <c r="AP105" s="3">
        <f t="shared" si="97"/>
        <v>2.5362318840579746E-2</v>
      </c>
      <c r="AQ105" s="5">
        <f t="shared" si="102"/>
        <v>2.4691358024691357E-2</v>
      </c>
      <c r="AR105" s="3">
        <f t="shared" si="103"/>
        <v>7.2463768115942082E-3</v>
      </c>
      <c r="AS105" s="5">
        <f t="shared" si="104"/>
        <v>1.0699588477366255E-2</v>
      </c>
      <c r="AT105" s="3">
        <f t="shared" si="105"/>
        <v>4.3478260869565313E-2</v>
      </c>
      <c r="AU105" s="5">
        <f t="shared" si="106"/>
        <v>0.33497942386831275</v>
      </c>
      <c r="AV105" s="3">
        <f t="shared" si="107"/>
        <v>0.19927536231884055</v>
      </c>
      <c r="AW105" s="5">
        <f t="shared" si="108"/>
        <v>0.40493827160493828</v>
      </c>
      <c r="AX105" s="3">
        <f t="shared" si="109"/>
        <v>0.72463768115942018</v>
      </c>
      <c r="AY105" s="5">
        <f t="shared" si="110"/>
        <v>0.22469135802469134</v>
      </c>
    </row>
    <row r="106" spans="1:51" x14ac:dyDescent="0.25">
      <c r="A106" s="1">
        <v>44013</v>
      </c>
      <c r="B106" t="s">
        <v>22</v>
      </c>
      <c r="C106">
        <v>201</v>
      </c>
      <c r="D106">
        <v>2.5</v>
      </c>
      <c r="E106">
        <v>2509</v>
      </c>
      <c r="F106">
        <v>220</v>
      </c>
      <c r="G106" s="2">
        <v>15.3</v>
      </c>
      <c r="H106" s="4">
        <v>618</v>
      </c>
      <c r="I106" s="2">
        <v>7.1</v>
      </c>
      <c r="J106" s="4">
        <v>564</v>
      </c>
      <c r="K106" s="2">
        <v>101.9</v>
      </c>
      <c r="L106" s="4">
        <v>34478</v>
      </c>
      <c r="M106" s="2">
        <v>517.5</v>
      </c>
      <c r="N106" s="4">
        <v>45614</v>
      </c>
      <c r="O106" s="2">
        <v>1767.9</v>
      </c>
      <c r="P106" s="4">
        <v>24131</v>
      </c>
      <c r="Q106" s="10">
        <f t="shared" si="84"/>
        <v>107799.4</v>
      </c>
      <c r="S106" s="9">
        <f t="shared" si="98"/>
        <v>0.30000000000000071</v>
      </c>
      <c r="T106" s="8">
        <f t="shared" si="95"/>
        <v>11</v>
      </c>
      <c r="U106" s="9">
        <f t="shared" si="85"/>
        <v>0</v>
      </c>
      <c r="V106" s="8">
        <f t="shared" si="86"/>
        <v>5</v>
      </c>
      <c r="W106" s="9">
        <f t="shared" si="87"/>
        <v>0.20000000000000284</v>
      </c>
      <c r="X106" s="8">
        <f t="shared" si="88"/>
        <v>62</v>
      </c>
      <c r="Y106" s="9">
        <f t="shared" si="89"/>
        <v>0.89999999999997726</v>
      </c>
      <c r="Z106" s="8">
        <f t="shared" si="90"/>
        <v>80</v>
      </c>
      <c r="AA106" s="9">
        <f t="shared" si="91"/>
        <v>2.8000000000001819</v>
      </c>
      <c r="AB106" s="8">
        <f t="shared" si="92"/>
        <v>38</v>
      </c>
      <c r="AC106" s="10">
        <f t="shared" si="93"/>
        <v>199.90000000000015</v>
      </c>
      <c r="AE106" s="7">
        <f t="shared" si="100"/>
        <v>0.10000000000000016</v>
      </c>
      <c r="AF106" s="6">
        <f t="shared" ref="AF106:AN106" si="146">AVERAGE(T103:T109)</f>
        <v>3.8571428571428572</v>
      </c>
      <c r="AG106" s="7">
        <f t="shared" si="146"/>
        <v>2.8571428571428598E-2</v>
      </c>
      <c r="AH106" s="6">
        <f t="shared" si="146"/>
        <v>2</v>
      </c>
      <c r="AI106" s="7">
        <f t="shared" si="146"/>
        <v>0.15714285714285633</v>
      </c>
      <c r="AJ106" s="6">
        <f t="shared" si="146"/>
        <v>53.428571428571431</v>
      </c>
      <c r="AK106" s="7">
        <f t="shared" si="146"/>
        <v>0.74285714285713311</v>
      </c>
      <c r="AL106" s="6">
        <f t="shared" si="146"/>
        <v>65.428571428571431</v>
      </c>
      <c r="AM106" s="7">
        <f t="shared" si="146"/>
        <v>2.6428571428571428</v>
      </c>
      <c r="AN106" s="6">
        <f t="shared" si="146"/>
        <v>36.142857142857146</v>
      </c>
      <c r="AP106" s="3">
        <f t="shared" si="97"/>
        <v>2.7237354085603235E-2</v>
      </c>
      <c r="AQ106" s="5">
        <f t="shared" si="102"/>
        <v>2.3978685612788632E-2</v>
      </c>
      <c r="AR106" s="3">
        <f t="shared" si="103"/>
        <v>7.7821011673152047E-3</v>
      </c>
      <c r="AS106" s="5">
        <f t="shared" si="104"/>
        <v>1.2433392539964476E-2</v>
      </c>
      <c r="AT106" s="3">
        <f t="shared" si="105"/>
        <v>4.2801556420233366E-2</v>
      </c>
      <c r="AU106" s="5">
        <f t="shared" si="106"/>
        <v>0.3321492007104796</v>
      </c>
      <c r="AV106" s="3">
        <f t="shared" si="107"/>
        <v>0.20233463035019247</v>
      </c>
      <c r="AW106" s="5">
        <f t="shared" si="108"/>
        <v>0.40674955595026641</v>
      </c>
      <c r="AX106" s="3">
        <f t="shared" si="109"/>
        <v>0.71984435797665569</v>
      </c>
      <c r="AY106" s="5">
        <f t="shared" si="110"/>
        <v>0.22468916518650089</v>
      </c>
    </row>
    <row r="107" spans="1:51" x14ac:dyDescent="0.25">
      <c r="A107" s="1">
        <v>44014</v>
      </c>
      <c r="B107" t="s">
        <v>22</v>
      </c>
      <c r="C107">
        <v>149</v>
      </c>
      <c r="D107">
        <v>2.3999999999999901</v>
      </c>
      <c r="E107">
        <v>2410</v>
      </c>
      <c r="F107">
        <v>211</v>
      </c>
      <c r="G107" s="2">
        <v>15.3</v>
      </c>
      <c r="H107" s="4">
        <v>620</v>
      </c>
      <c r="I107" s="2">
        <v>7.2</v>
      </c>
      <c r="J107" s="4">
        <v>567</v>
      </c>
      <c r="K107" s="2">
        <v>102</v>
      </c>
      <c r="L107" s="4">
        <v>34531</v>
      </c>
      <c r="M107" s="2">
        <v>518.1</v>
      </c>
      <c r="N107" s="4">
        <v>45666</v>
      </c>
      <c r="O107" s="2">
        <v>1770.7</v>
      </c>
      <c r="P107" s="4">
        <v>24170</v>
      </c>
      <c r="Q107" s="10">
        <f t="shared" si="84"/>
        <v>107951.99999999999</v>
      </c>
      <c r="S107" s="9">
        <f t="shared" si="98"/>
        <v>0</v>
      </c>
      <c r="T107" s="8">
        <f t="shared" si="95"/>
        <v>2</v>
      </c>
      <c r="U107" s="9">
        <f t="shared" si="85"/>
        <v>0.10000000000000053</v>
      </c>
      <c r="V107" s="8">
        <f t="shared" si="86"/>
        <v>3</v>
      </c>
      <c r="W107" s="9">
        <f t="shared" si="87"/>
        <v>9.9999999999994316E-2</v>
      </c>
      <c r="X107" s="8">
        <f t="shared" si="88"/>
        <v>53</v>
      </c>
      <c r="Y107" s="9">
        <f t="shared" si="89"/>
        <v>0.60000000000002274</v>
      </c>
      <c r="Z107" s="8">
        <f t="shared" si="90"/>
        <v>52</v>
      </c>
      <c r="AA107" s="9">
        <f t="shared" si="91"/>
        <v>2.7999999999999545</v>
      </c>
      <c r="AB107" s="8">
        <f t="shared" si="92"/>
        <v>39</v>
      </c>
      <c r="AC107" s="10">
        <f t="shared" si="93"/>
        <v>152.59999999999997</v>
      </c>
      <c r="AE107" s="7">
        <f t="shared" si="100"/>
        <v>0.10000000000000016</v>
      </c>
      <c r="AF107" s="6">
        <f t="shared" ref="AF107:AN107" si="147">AVERAGE(T104:T110)</f>
        <v>3.8571428571428572</v>
      </c>
      <c r="AG107" s="7">
        <f t="shared" si="147"/>
        <v>1.4285714285714362E-2</v>
      </c>
      <c r="AH107" s="6">
        <f t="shared" si="147"/>
        <v>1.7142857142857142</v>
      </c>
      <c r="AI107" s="7">
        <f t="shared" si="147"/>
        <v>0.15714285714285836</v>
      </c>
      <c r="AJ107" s="6">
        <f t="shared" si="147"/>
        <v>51.714285714285715</v>
      </c>
      <c r="AK107" s="7">
        <f t="shared" si="147"/>
        <v>0.72857142857143187</v>
      </c>
      <c r="AL107" s="6">
        <f t="shared" si="147"/>
        <v>64.571428571428569</v>
      </c>
      <c r="AM107" s="7">
        <f t="shared" si="147"/>
        <v>2.6142857142857401</v>
      </c>
      <c r="AN107" s="6">
        <f t="shared" si="147"/>
        <v>35.571428571428569</v>
      </c>
      <c r="AP107" s="3">
        <f t="shared" si="97"/>
        <v>2.7667984189723129E-2</v>
      </c>
      <c r="AQ107" s="5">
        <f t="shared" si="102"/>
        <v>2.4500907441016333E-2</v>
      </c>
      <c r="AR107" s="3">
        <f t="shared" si="103"/>
        <v>3.9525691699604619E-3</v>
      </c>
      <c r="AS107" s="5">
        <f t="shared" si="104"/>
        <v>1.0889292196007257E-2</v>
      </c>
      <c r="AT107" s="3">
        <f t="shared" si="105"/>
        <v>4.3478260869565188E-2</v>
      </c>
      <c r="AU107" s="5">
        <f t="shared" si="106"/>
        <v>0.32849364791288566</v>
      </c>
      <c r="AV107" s="3">
        <f t="shared" si="107"/>
        <v>0.20158102766798339</v>
      </c>
      <c r="AW107" s="5">
        <f t="shared" si="108"/>
        <v>0.41016333938294003</v>
      </c>
      <c r="AX107" s="3">
        <f t="shared" si="109"/>
        <v>0.72332015810276784</v>
      </c>
      <c r="AY107" s="5">
        <f t="shared" si="110"/>
        <v>0.22595281306715059</v>
      </c>
    </row>
    <row r="108" spans="1:51" x14ac:dyDescent="0.25">
      <c r="A108" s="1">
        <v>44015</v>
      </c>
      <c r="B108" t="s">
        <v>22</v>
      </c>
      <c r="C108">
        <v>146</v>
      </c>
      <c r="D108">
        <v>2.2000000000000002</v>
      </c>
      <c r="E108">
        <v>2294</v>
      </c>
      <c r="F108">
        <v>202</v>
      </c>
      <c r="G108" s="2">
        <v>15.3</v>
      </c>
      <c r="H108" s="4">
        <v>620</v>
      </c>
      <c r="I108" s="2">
        <v>7.2</v>
      </c>
      <c r="J108" s="4">
        <v>568</v>
      </c>
      <c r="K108" s="2">
        <v>102.2</v>
      </c>
      <c r="L108" s="4">
        <v>34584</v>
      </c>
      <c r="M108" s="2">
        <v>518.70000000000005</v>
      </c>
      <c r="N108" s="4">
        <v>45724</v>
      </c>
      <c r="O108" s="2">
        <v>1773.2</v>
      </c>
      <c r="P108" s="4">
        <v>24204</v>
      </c>
      <c r="Q108" s="10">
        <f t="shared" si="84"/>
        <v>108101.3</v>
      </c>
      <c r="S108" s="9">
        <f t="shared" si="98"/>
        <v>0</v>
      </c>
      <c r="T108" s="8">
        <f t="shared" si="95"/>
        <v>0</v>
      </c>
      <c r="U108" s="9">
        <f t="shared" si="85"/>
        <v>0</v>
      </c>
      <c r="V108" s="8">
        <f t="shared" si="86"/>
        <v>1</v>
      </c>
      <c r="W108" s="9">
        <f t="shared" si="87"/>
        <v>0.20000000000000284</v>
      </c>
      <c r="X108" s="8">
        <f t="shared" si="88"/>
        <v>53</v>
      </c>
      <c r="Y108" s="9">
        <f t="shared" si="89"/>
        <v>0.60000000000002274</v>
      </c>
      <c r="Z108" s="8">
        <f t="shared" si="90"/>
        <v>58</v>
      </c>
      <c r="AA108" s="9">
        <f t="shared" si="91"/>
        <v>2.5</v>
      </c>
      <c r="AB108" s="8">
        <f t="shared" si="92"/>
        <v>34</v>
      </c>
      <c r="AC108" s="10">
        <f t="shared" si="93"/>
        <v>149.30000000000001</v>
      </c>
      <c r="AE108" s="7">
        <f t="shared" si="100"/>
        <v>7.1428571428571425E-2</v>
      </c>
      <c r="AF108" s="6">
        <f t="shared" ref="AF108:AN108" si="148">AVERAGE(T105:T111)</f>
        <v>3.2857142857142856</v>
      </c>
      <c r="AG108" s="7">
        <f t="shared" si="148"/>
        <v>1.4285714285714362E-2</v>
      </c>
      <c r="AH108" s="6">
        <f t="shared" si="148"/>
        <v>1.7142857142857142</v>
      </c>
      <c r="AI108" s="7">
        <f t="shared" si="148"/>
        <v>0.15714285714285633</v>
      </c>
      <c r="AJ108" s="6">
        <f t="shared" si="148"/>
        <v>52.285714285714285</v>
      </c>
      <c r="AK108" s="7">
        <f t="shared" si="148"/>
        <v>0.68571428571427917</v>
      </c>
      <c r="AL108" s="6">
        <f t="shared" si="148"/>
        <v>61.142857142857146</v>
      </c>
      <c r="AM108" s="7">
        <f t="shared" si="148"/>
        <v>2.6285714285714414</v>
      </c>
      <c r="AN108" s="6">
        <f t="shared" si="148"/>
        <v>35.857142857142854</v>
      </c>
      <c r="AP108" s="3">
        <f t="shared" si="97"/>
        <v>2.0080321285140531E-2</v>
      </c>
      <c r="AQ108" s="5">
        <f t="shared" si="102"/>
        <v>2.1296296296296296E-2</v>
      </c>
      <c r="AR108" s="3">
        <f t="shared" si="103"/>
        <v>4.0160642570281277E-3</v>
      </c>
      <c r="AS108" s="5">
        <f t="shared" si="104"/>
        <v>1.1111111111111112E-2</v>
      </c>
      <c r="AT108" s="3">
        <f t="shared" si="105"/>
        <v>4.417670682730894E-2</v>
      </c>
      <c r="AU108" s="5">
        <f t="shared" si="106"/>
        <v>0.33888888888888891</v>
      </c>
      <c r="AV108" s="3">
        <f t="shared" si="107"/>
        <v>0.19277108433734724</v>
      </c>
      <c r="AW108" s="5">
        <f t="shared" si="108"/>
        <v>0.39629629629629631</v>
      </c>
      <c r="AX108" s="3">
        <f t="shared" si="109"/>
        <v>0.73895582329317511</v>
      </c>
      <c r="AY108" s="5">
        <f t="shared" si="110"/>
        <v>0.2324074074074074</v>
      </c>
    </row>
    <row r="109" spans="1:51" x14ac:dyDescent="0.25">
      <c r="A109" s="1">
        <v>44016</v>
      </c>
      <c r="B109" t="s">
        <v>22</v>
      </c>
      <c r="C109">
        <v>120</v>
      </c>
      <c r="D109">
        <v>2</v>
      </c>
      <c r="E109">
        <v>2152</v>
      </c>
      <c r="F109">
        <v>186</v>
      </c>
      <c r="G109" s="2">
        <v>15.4</v>
      </c>
      <c r="H109" s="4">
        <v>623</v>
      </c>
      <c r="I109" s="2">
        <v>7.2</v>
      </c>
      <c r="J109" s="4">
        <v>570</v>
      </c>
      <c r="K109" s="2">
        <v>102.3</v>
      </c>
      <c r="L109" s="4">
        <v>34623</v>
      </c>
      <c r="M109" s="2">
        <v>519.4</v>
      </c>
      <c r="N109" s="4">
        <v>45777</v>
      </c>
      <c r="O109" s="2">
        <v>1774.9</v>
      </c>
      <c r="P109" s="4">
        <v>24227</v>
      </c>
      <c r="Q109" s="10">
        <f t="shared" si="84"/>
        <v>108223.79999999999</v>
      </c>
      <c r="S109" s="9">
        <f t="shared" si="98"/>
        <v>9.9999999999999645E-2</v>
      </c>
      <c r="T109" s="8">
        <f t="shared" si="95"/>
        <v>3</v>
      </c>
      <c r="U109" s="9">
        <f t="shared" si="85"/>
        <v>0</v>
      </c>
      <c r="V109" s="8">
        <f t="shared" si="86"/>
        <v>2</v>
      </c>
      <c r="W109" s="9">
        <f t="shared" si="87"/>
        <v>9.9999999999994316E-2</v>
      </c>
      <c r="X109" s="8">
        <f t="shared" si="88"/>
        <v>39</v>
      </c>
      <c r="Y109" s="9">
        <f t="shared" si="89"/>
        <v>0.69999999999993179</v>
      </c>
      <c r="Z109" s="8">
        <f t="shared" si="90"/>
        <v>53</v>
      </c>
      <c r="AA109" s="9">
        <f t="shared" si="91"/>
        <v>1.7000000000000455</v>
      </c>
      <c r="AB109" s="8">
        <f t="shared" si="92"/>
        <v>23</v>
      </c>
      <c r="AC109" s="10">
        <f t="shared" si="93"/>
        <v>122.49999999999997</v>
      </c>
      <c r="AE109" s="7">
        <f t="shared" si="100"/>
        <v>5.7142857142857197E-2</v>
      </c>
      <c r="AF109" s="6">
        <f t="shared" ref="AF109:AN109" si="149">AVERAGE(T106:T112)</f>
        <v>2.5714285714285716</v>
      </c>
      <c r="AG109" s="7">
        <f t="shared" si="149"/>
        <v>1.4285714285714362E-2</v>
      </c>
      <c r="AH109" s="6">
        <f t="shared" si="149"/>
        <v>1.8571428571428572</v>
      </c>
      <c r="AI109" s="7">
        <f t="shared" si="149"/>
        <v>0.15714285714285633</v>
      </c>
      <c r="AJ109" s="6">
        <f t="shared" si="149"/>
        <v>52.285714285714285</v>
      </c>
      <c r="AK109" s="7">
        <f t="shared" si="149"/>
        <v>0.6428571428571429</v>
      </c>
      <c r="AL109" s="6">
        <f t="shared" si="149"/>
        <v>57.142857142857146</v>
      </c>
      <c r="AM109" s="7">
        <f t="shared" si="149"/>
        <v>2.5428571428571689</v>
      </c>
      <c r="AN109" s="6">
        <f t="shared" si="149"/>
        <v>34.714285714285715</v>
      </c>
      <c r="AP109" s="3">
        <f t="shared" si="97"/>
        <v>1.6736401673640058E-2</v>
      </c>
      <c r="AQ109" s="5">
        <f t="shared" si="102"/>
        <v>1.7307692307692309E-2</v>
      </c>
      <c r="AR109" s="3">
        <f t="shared" si="103"/>
        <v>4.1841004184100328E-3</v>
      </c>
      <c r="AS109" s="5">
        <f t="shared" si="104"/>
        <v>1.2499999999999999E-2</v>
      </c>
      <c r="AT109" s="3">
        <f t="shared" si="105"/>
        <v>4.6025104602509886E-2</v>
      </c>
      <c r="AU109" s="5">
        <f t="shared" si="106"/>
        <v>0.35192307692307689</v>
      </c>
      <c r="AV109" s="3">
        <f t="shared" si="107"/>
        <v>0.18828451882845051</v>
      </c>
      <c r="AW109" s="5">
        <f t="shared" si="108"/>
        <v>0.38461538461538458</v>
      </c>
      <c r="AX109" s="3">
        <f t="shared" si="109"/>
        <v>0.74476987447698961</v>
      </c>
      <c r="AY109" s="5">
        <f t="shared" si="110"/>
        <v>0.23365384615384613</v>
      </c>
    </row>
    <row r="110" spans="1:51" x14ac:dyDescent="0.25">
      <c r="A110" s="1">
        <v>44017</v>
      </c>
      <c r="B110" t="s">
        <v>22</v>
      </c>
      <c r="C110">
        <v>131</v>
      </c>
      <c r="D110">
        <v>2</v>
      </c>
      <c r="E110">
        <v>2100</v>
      </c>
      <c r="F110">
        <v>190</v>
      </c>
      <c r="G110" s="2">
        <v>15.4</v>
      </c>
      <c r="H110" s="4">
        <v>624</v>
      </c>
      <c r="I110" s="2">
        <v>7.2</v>
      </c>
      <c r="J110" s="4">
        <v>570</v>
      </c>
      <c r="K110" s="2">
        <v>102.4</v>
      </c>
      <c r="L110" s="4">
        <v>34662</v>
      </c>
      <c r="M110" s="2">
        <v>520</v>
      </c>
      <c r="N110" s="4">
        <v>45834</v>
      </c>
      <c r="O110" s="2">
        <v>1777.4</v>
      </c>
      <c r="P110" s="4">
        <v>24261</v>
      </c>
      <c r="Q110" s="10">
        <f t="shared" si="84"/>
        <v>108358</v>
      </c>
      <c r="S110" s="9">
        <f t="shared" si="98"/>
        <v>0</v>
      </c>
      <c r="T110" s="8">
        <f t="shared" si="95"/>
        <v>1</v>
      </c>
      <c r="U110" s="9">
        <f t="shared" si="85"/>
        <v>0</v>
      </c>
      <c r="V110" s="8">
        <f t="shared" si="86"/>
        <v>0</v>
      </c>
      <c r="W110" s="9">
        <f t="shared" si="87"/>
        <v>0.10000000000000853</v>
      </c>
      <c r="X110" s="8">
        <f t="shared" si="88"/>
        <v>39</v>
      </c>
      <c r="Y110" s="9">
        <f t="shared" si="89"/>
        <v>0.60000000000002274</v>
      </c>
      <c r="Z110" s="8">
        <f t="shared" si="90"/>
        <v>57</v>
      </c>
      <c r="AA110" s="9">
        <f t="shared" si="91"/>
        <v>2.5</v>
      </c>
      <c r="AB110" s="8">
        <f t="shared" si="92"/>
        <v>34</v>
      </c>
      <c r="AC110" s="10">
        <f t="shared" si="93"/>
        <v>134.20000000000005</v>
      </c>
      <c r="AE110" s="7">
        <f t="shared" si="100"/>
        <v>2.857142857142847E-2</v>
      </c>
      <c r="AF110" s="6">
        <f t="shared" ref="AF110:AN110" si="150">AVERAGE(T107:T113)</f>
        <v>1.4285714285714286</v>
      </c>
      <c r="AG110" s="7">
        <f t="shared" si="150"/>
        <v>1.4285714285714362E-2</v>
      </c>
      <c r="AH110" s="6">
        <f t="shared" si="150"/>
        <v>1.2857142857142858</v>
      </c>
      <c r="AI110" s="7">
        <f t="shared" si="150"/>
        <v>0.14285714285714285</v>
      </c>
      <c r="AJ110" s="6">
        <f t="shared" si="150"/>
        <v>50.428571428571431</v>
      </c>
      <c r="AK110" s="7">
        <f t="shared" si="150"/>
        <v>0.61428571428570777</v>
      </c>
      <c r="AL110" s="6">
        <f t="shared" si="150"/>
        <v>54</v>
      </c>
      <c r="AM110" s="7">
        <f t="shared" si="150"/>
        <v>2.4571428571428311</v>
      </c>
      <c r="AN110" s="6">
        <f t="shared" si="150"/>
        <v>33.571428571428569</v>
      </c>
      <c r="AP110" s="3">
        <f t="shared" si="97"/>
        <v>8.7719298245614603E-3</v>
      </c>
      <c r="AQ110" s="5">
        <f t="shared" si="102"/>
        <v>1.015228426395939E-2</v>
      </c>
      <c r="AR110" s="3">
        <f t="shared" si="103"/>
        <v>4.3859649122807692E-3</v>
      </c>
      <c r="AS110" s="5">
        <f t="shared" si="104"/>
        <v>9.1370558375634525E-3</v>
      </c>
      <c r="AT110" s="3">
        <f t="shared" si="105"/>
        <v>4.3859649122807459E-2</v>
      </c>
      <c r="AU110" s="5">
        <f t="shared" si="106"/>
        <v>0.35837563451776649</v>
      </c>
      <c r="AV110" s="3">
        <f t="shared" si="107"/>
        <v>0.18859649122807007</v>
      </c>
      <c r="AW110" s="5">
        <f t="shared" si="108"/>
        <v>0.38375634517766494</v>
      </c>
      <c r="AX110" s="3">
        <f t="shared" si="109"/>
        <v>0.75438596491228027</v>
      </c>
      <c r="AY110" s="5">
        <f t="shared" si="110"/>
        <v>0.23857868020304565</v>
      </c>
    </row>
    <row r="111" spans="1:51" x14ac:dyDescent="0.25">
      <c r="A111" s="1">
        <v>44018</v>
      </c>
      <c r="B111" t="s">
        <v>22</v>
      </c>
      <c r="C111">
        <v>150</v>
      </c>
      <c r="D111">
        <v>1.8999999999999899</v>
      </c>
      <c r="E111">
        <v>2099</v>
      </c>
      <c r="F111">
        <v>188</v>
      </c>
      <c r="G111" s="2">
        <v>15.4</v>
      </c>
      <c r="H111" s="4">
        <v>625</v>
      </c>
      <c r="I111" s="2">
        <v>7.2</v>
      </c>
      <c r="J111" s="4">
        <v>571</v>
      </c>
      <c r="K111" s="2">
        <v>102.6</v>
      </c>
      <c r="L111" s="4">
        <v>34721</v>
      </c>
      <c r="M111" s="2">
        <v>520.5</v>
      </c>
      <c r="N111" s="4">
        <v>45882</v>
      </c>
      <c r="O111" s="2">
        <v>1780.4</v>
      </c>
      <c r="P111" s="4">
        <v>24302</v>
      </c>
      <c r="Q111" s="10">
        <f t="shared" si="84"/>
        <v>108511.7</v>
      </c>
      <c r="S111" s="9">
        <f t="shared" si="98"/>
        <v>0</v>
      </c>
      <c r="T111" s="8">
        <f t="shared" si="95"/>
        <v>1</v>
      </c>
      <c r="U111" s="9">
        <f t="shared" si="85"/>
        <v>0</v>
      </c>
      <c r="V111" s="8">
        <f t="shared" si="86"/>
        <v>1</v>
      </c>
      <c r="W111" s="9">
        <f t="shared" si="87"/>
        <v>0.19999999999998863</v>
      </c>
      <c r="X111" s="8">
        <f t="shared" si="88"/>
        <v>59</v>
      </c>
      <c r="Y111" s="9">
        <f t="shared" si="89"/>
        <v>0.5</v>
      </c>
      <c r="Z111" s="8">
        <f t="shared" si="90"/>
        <v>48</v>
      </c>
      <c r="AA111" s="9">
        <f t="shared" si="91"/>
        <v>3</v>
      </c>
      <c r="AB111" s="8">
        <f t="shared" si="92"/>
        <v>41</v>
      </c>
      <c r="AC111" s="10">
        <f t="shared" si="93"/>
        <v>153.69999999999999</v>
      </c>
      <c r="AE111" s="7">
        <f t="shared" si="100"/>
        <v>4.2857142857142705E-2</v>
      </c>
      <c r="AF111" s="6">
        <f t="shared" ref="AF111:AN111" si="151">AVERAGE(T108:T114)</f>
        <v>1.4285714285714286</v>
      </c>
      <c r="AG111" s="7">
        <f t="shared" si="151"/>
        <v>1.4285714285714235E-2</v>
      </c>
      <c r="AH111" s="6">
        <f t="shared" si="151"/>
        <v>1.1428571428571428</v>
      </c>
      <c r="AI111" s="7">
        <f t="shared" si="151"/>
        <v>0.15714285714285633</v>
      </c>
      <c r="AJ111" s="6">
        <f t="shared" si="151"/>
        <v>49.857142857142854</v>
      </c>
      <c r="AK111" s="7">
        <f t="shared" si="151"/>
        <v>0.61428571428570777</v>
      </c>
      <c r="AL111" s="6">
        <f t="shared" si="151"/>
        <v>54.571428571428569</v>
      </c>
      <c r="AM111" s="7">
        <f t="shared" si="151"/>
        <v>2.3428571428571234</v>
      </c>
      <c r="AN111" s="6">
        <f t="shared" si="151"/>
        <v>31.857142857142858</v>
      </c>
      <c r="AP111" s="3">
        <f t="shared" si="97"/>
        <v>1.351351351351358E-2</v>
      </c>
      <c r="AQ111" s="5">
        <f t="shared" si="102"/>
        <v>1.0288065843621399E-2</v>
      </c>
      <c r="AR111" s="3">
        <f t="shared" si="103"/>
        <v>4.5045045045045261E-3</v>
      </c>
      <c r="AS111" s="5">
        <f t="shared" si="104"/>
        <v>8.2304526748971183E-3</v>
      </c>
      <c r="AT111" s="3">
        <f t="shared" si="105"/>
        <v>4.9549549549549717E-2</v>
      </c>
      <c r="AU111" s="5">
        <f t="shared" si="106"/>
        <v>0.35905349794238678</v>
      </c>
      <c r="AV111" s="3">
        <f t="shared" si="107"/>
        <v>0.19369369369369327</v>
      </c>
      <c r="AW111" s="5">
        <f t="shared" si="108"/>
        <v>0.39300411522633744</v>
      </c>
      <c r="AX111" s="3">
        <f t="shared" si="109"/>
        <v>0.73873873873873885</v>
      </c>
      <c r="AY111" s="5">
        <f t="shared" si="110"/>
        <v>0.22942386831275721</v>
      </c>
    </row>
    <row r="112" spans="1:51" x14ac:dyDescent="0.25">
      <c r="A112" s="1">
        <v>44019</v>
      </c>
      <c r="B112" t="s">
        <v>22</v>
      </c>
      <c r="C112">
        <v>148</v>
      </c>
      <c r="D112">
        <v>1.8999999999999899</v>
      </c>
      <c r="E112">
        <v>2010</v>
      </c>
      <c r="F112">
        <v>178</v>
      </c>
      <c r="G112" s="2">
        <v>15.4</v>
      </c>
      <c r="H112" s="4">
        <v>625</v>
      </c>
      <c r="I112" s="2">
        <v>7.2</v>
      </c>
      <c r="J112" s="4">
        <v>572</v>
      </c>
      <c r="K112" s="2">
        <v>102.8</v>
      </c>
      <c r="L112" s="4">
        <v>34782</v>
      </c>
      <c r="M112" s="2">
        <v>521.1</v>
      </c>
      <c r="N112" s="4">
        <v>45934</v>
      </c>
      <c r="O112" s="2">
        <v>1782.9</v>
      </c>
      <c r="P112" s="4">
        <v>24336</v>
      </c>
      <c r="Q112" s="10">
        <f t="shared" si="84"/>
        <v>108663</v>
      </c>
      <c r="S112" s="9">
        <f t="shared" si="98"/>
        <v>0</v>
      </c>
      <c r="T112" s="8">
        <f t="shared" si="95"/>
        <v>0</v>
      </c>
      <c r="U112" s="9">
        <f t="shared" si="85"/>
        <v>0</v>
      </c>
      <c r="V112" s="8">
        <f t="shared" si="86"/>
        <v>1</v>
      </c>
      <c r="W112" s="9">
        <f t="shared" si="87"/>
        <v>0.20000000000000284</v>
      </c>
      <c r="X112" s="8">
        <f t="shared" si="88"/>
        <v>61</v>
      </c>
      <c r="Y112" s="9">
        <f t="shared" si="89"/>
        <v>0.60000000000002274</v>
      </c>
      <c r="Z112" s="8">
        <f t="shared" si="90"/>
        <v>52</v>
      </c>
      <c r="AA112" s="9">
        <f t="shared" si="91"/>
        <v>2.5</v>
      </c>
      <c r="AB112" s="8">
        <f t="shared" si="92"/>
        <v>34</v>
      </c>
      <c r="AC112" s="10">
        <f t="shared" si="93"/>
        <v>151.30000000000001</v>
      </c>
      <c r="AE112" s="7">
        <f t="shared" si="100"/>
        <v>4.2857142857142705E-2</v>
      </c>
      <c r="AF112" s="6">
        <f t="shared" ref="AF112:AN112" si="152">AVERAGE(T109:T115)</f>
        <v>1.5714285714285714</v>
      </c>
      <c r="AG112" s="7">
        <f t="shared" si="152"/>
        <v>1.4285714285714235E-2</v>
      </c>
      <c r="AH112" s="6">
        <f t="shared" si="152"/>
        <v>1.1428571428571428</v>
      </c>
      <c r="AI112" s="7">
        <f t="shared" si="152"/>
        <v>0.14285714285714285</v>
      </c>
      <c r="AJ112" s="6">
        <f t="shared" si="152"/>
        <v>48</v>
      </c>
      <c r="AK112" s="7">
        <f t="shared" si="152"/>
        <v>0.58571428571427275</v>
      </c>
      <c r="AL112" s="6">
        <f t="shared" si="152"/>
        <v>51.571428571428569</v>
      </c>
      <c r="AM112" s="7">
        <f t="shared" si="152"/>
        <v>2.2428571428571495</v>
      </c>
      <c r="AN112" s="6">
        <f t="shared" si="152"/>
        <v>30.571428571428573</v>
      </c>
      <c r="AP112" s="3">
        <f t="shared" si="97"/>
        <v>1.4150943396226395E-2</v>
      </c>
      <c r="AQ112" s="5">
        <f t="shared" si="102"/>
        <v>1.1827956989247311E-2</v>
      </c>
      <c r="AR112" s="3">
        <f t="shared" si="103"/>
        <v>4.7169811320754646E-3</v>
      </c>
      <c r="AS112" s="5">
        <f t="shared" si="104"/>
        <v>8.6021505376344086E-3</v>
      </c>
      <c r="AT112" s="3">
        <f t="shared" si="105"/>
        <v>4.7169811320754811E-2</v>
      </c>
      <c r="AU112" s="5">
        <f t="shared" si="106"/>
        <v>0.36129032258064514</v>
      </c>
      <c r="AV112" s="3">
        <f t="shared" si="107"/>
        <v>0.19339622641509047</v>
      </c>
      <c r="AW112" s="5">
        <f t="shared" si="108"/>
        <v>0.38817204301075264</v>
      </c>
      <c r="AX112" s="3">
        <f t="shared" si="109"/>
        <v>0.74056603773585283</v>
      </c>
      <c r="AY112" s="5">
        <f t="shared" si="110"/>
        <v>0.23010752688172043</v>
      </c>
    </row>
    <row r="113" spans="1:51" x14ac:dyDescent="0.25">
      <c r="A113" s="1">
        <v>44020</v>
      </c>
      <c r="B113" t="s">
        <v>22</v>
      </c>
      <c r="C113">
        <v>141</v>
      </c>
      <c r="D113">
        <v>1.7</v>
      </c>
      <c r="E113">
        <v>1888</v>
      </c>
      <c r="F113">
        <v>164</v>
      </c>
      <c r="G113" s="2">
        <v>15.5</v>
      </c>
      <c r="H113" s="4">
        <v>628</v>
      </c>
      <c r="I113" s="2">
        <v>7.2</v>
      </c>
      <c r="J113" s="4">
        <v>573</v>
      </c>
      <c r="K113" s="2">
        <v>102.9</v>
      </c>
      <c r="L113" s="4">
        <v>34831</v>
      </c>
      <c r="M113" s="2">
        <v>521.79999999999995</v>
      </c>
      <c r="N113" s="4">
        <v>45992</v>
      </c>
      <c r="O113" s="2">
        <v>1785.1</v>
      </c>
      <c r="P113" s="4">
        <v>24366</v>
      </c>
      <c r="Q113" s="10">
        <f t="shared" si="84"/>
        <v>108807</v>
      </c>
      <c r="S113" s="9">
        <f t="shared" si="98"/>
        <v>9.9999999999999645E-2</v>
      </c>
      <c r="T113" s="8">
        <f t="shared" si="95"/>
        <v>3</v>
      </c>
      <c r="U113" s="9">
        <f t="shared" si="85"/>
        <v>0</v>
      </c>
      <c r="V113" s="8">
        <f t="shared" si="86"/>
        <v>1</v>
      </c>
      <c r="W113" s="9">
        <f t="shared" si="87"/>
        <v>0.10000000000000853</v>
      </c>
      <c r="X113" s="8">
        <f t="shared" si="88"/>
        <v>49</v>
      </c>
      <c r="Y113" s="9">
        <f t="shared" si="89"/>
        <v>0.69999999999993179</v>
      </c>
      <c r="Z113" s="8">
        <f t="shared" si="90"/>
        <v>58</v>
      </c>
      <c r="AA113" s="9">
        <f t="shared" si="91"/>
        <v>2.1999999999998181</v>
      </c>
      <c r="AB113" s="8">
        <f t="shared" si="92"/>
        <v>30</v>
      </c>
      <c r="AC113" s="10">
        <f t="shared" si="93"/>
        <v>143.99999999999977</v>
      </c>
      <c r="AE113" s="7">
        <f t="shared" si="100"/>
        <v>2.857142857142847E-2</v>
      </c>
      <c r="AF113" s="6">
        <f t="shared" ref="AF113:AN113" si="153">AVERAGE(T110:T116)</f>
        <v>1.4285714285714286</v>
      </c>
      <c r="AG113" s="7">
        <f t="shared" si="153"/>
        <v>1.4285714285714235E-2</v>
      </c>
      <c r="AH113" s="6">
        <f t="shared" si="153"/>
        <v>1.1428571428571428</v>
      </c>
      <c r="AI113" s="7">
        <f t="shared" si="153"/>
        <v>0.14285714285714285</v>
      </c>
      <c r="AJ113" s="6">
        <f t="shared" si="153"/>
        <v>46.857142857142854</v>
      </c>
      <c r="AK113" s="7">
        <f t="shared" si="153"/>
        <v>0.55714285714285394</v>
      </c>
      <c r="AL113" s="6">
        <f t="shared" si="153"/>
        <v>50</v>
      </c>
      <c r="AM113" s="7">
        <f t="shared" si="153"/>
        <v>2.2142857142857144</v>
      </c>
      <c r="AN113" s="6">
        <f t="shared" si="153"/>
        <v>30.142857142857142</v>
      </c>
      <c r="AP113" s="3">
        <f t="shared" si="97"/>
        <v>9.6618357487922475E-3</v>
      </c>
      <c r="AQ113" s="5">
        <f t="shared" si="102"/>
        <v>1.1025358324145536E-2</v>
      </c>
      <c r="AR113" s="3">
        <f t="shared" si="103"/>
        <v>4.8309178743961238E-3</v>
      </c>
      <c r="AS113" s="5">
        <f t="shared" si="104"/>
        <v>8.8202866593164279E-3</v>
      </c>
      <c r="AT113" s="3">
        <f t="shared" si="105"/>
        <v>4.8309178743961408E-2</v>
      </c>
      <c r="AU113" s="5">
        <f t="shared" si="106"/>
        <v>0.36163175303197354</v>
      </c>
      <c r="AV113" s="3">
        <f t="shared" si="107"/>
        <v>0.18840579710144842</v>
      </c>
      <c r="AW113" s="5">
        <f t="shared" si="108"/>
        <v>0.38588754134509379</v>
      </c>
      <c r="AX113" s="3">
        <f t="shared" si="109"/>
        <v>0.74879227053140185</v>
      </c>
      <c r="AY113" s="5">
        <f t="shared" si="110"/>
        <v>0.23263506063947081</v>
      </c>
    </row>
    <row r="114" spans="1:51" x14ac:dyDescent="0.25">
      <c r="A114" s="1">
        <v>44021</v>
      </c>
      <c r="B114" t="s">
        <v>22</v>
      </c>
      <c r="C114">
        <v>136</v>
      </c>
      <c r="D114">
        <v>1.7</v>
      </c>
      <c r="E114">
        <v>1801</v>
      </c>
      <c r="F114">
        <v>167</v>
      </c>
      <c r="G114" s="2">
        <v>15.6</v>
      </c>
      <c r="H114" s="4">
        <v>630</v>
      </c>
      <c r="I114" s="2">
        <v>7.3</v>
      </c>
      <c r="J114" s="4">
        <v>575</v>
      </c>
      <c r="K114" s="2">
        <v>103.1</v>
      </c>
      <c r="L114" s="4">
        <v>34880</v>
      </c>
      <c r="M114" s="2">
        <v>522.4</v>
      </c>
      <c r="N114" s="4">
        <v>46048</v>
      </c>
      <c r="O114" s="2">
        <v>1787.1</v>
      </c>
      <c r="P114" s="4">
        <v>24393</v>
      </c>
      <c r="Q114" s="10">
        <f t="shared" si="84"/>
        <v>108945.90000000001</v>
      </c>
      <c r="S114" s="9">
        <f t="shared" si="98"/>
        <v>9.9999999999999645E-2</v>
      </c>
      <c r="T114" s="8">
        <f t="shared" si="95"/>
        <v>2</v>
      </c>
      <c r="U114" s="9">
        <f t="shared" si="85"/>
        <v>9.9999999999999645E-2</v>
      </c>
      <c r="V114" s="8">
        <f t="shared" si="86"/>
        <v>2</v>
      </c>
      <c r="W114" s="9">
        <f t="shared" si="87"/>
        <v>0.19999999999998863</v>
      </c>
      <c r="X114" s="8">
        <f t="shared" si="88"/>
        <v>49</v>
      </c>
      <c r="Y114" s="9">
        <f t="shared" si="89"/>
        <v>0.60000000000002274</v>
      </c>
      <c r="Z114" s="8">
        <f t="shared" si="90"/>
        <v>56</v>
      </c>
      <c r="AA114" s="9">
        <f t="shared" si="91"/>
        <v>2</v>
      </c>
      <c r="AB114" s="8">
        <f t="shared" si="92"/>
        <v>27</v>
      </c>
      <c r="AC114" s="10">
        <f t="shared" si="93"/>
        <v>138.9</v>
      </c>
      <c r="AE114" s="7">
        <f t="shared" si="100"/>
        <v>5.7142857142857197E-2</v>
      </c>
      <c r="AF114" s="6">
        <f t="shared" ref="AF114:AN114" si="154">AVERAGE(T111:T117)</f>
        <v>2</v>
      </c>
      <c r="AG114" s="7">
        <f t="shared" si="154"/>
        <v>1.4285714285714235E-2</v>
      </c>
      <c r="AH114" s="6">
        <f t="shared" si="154"/>
        <v>1.2857142857142858</v>
      </c>
      <c r="AI114" s="7">
        <f t="shared" si="154"/>
        <v>0.14285714285714285</v>
      </c>
      <c r="AJ114" s="6">
        <f t="shared" si="154"/>
        <v>45.285714285714285</v>
      </c>
      <c r="AK114" s="7">
        <f t="shared" si="154"/>
        <v>0.52857142857143502</v>
      </c>
      <c r="AL114" s="6">
        <f t="shared" si="154"/>
        <v>46</v>
      </c>
      <c r="AM114" s="7">
        <f t="shared" si="154"/>
        <v>1.94285714285713</v>
      </c>
      <c r="AN114" s="6">
        <f t="shared" si="154"/>
        <v>26.571428571428573</v>
      </c>
      <c r="AP114" s="3">
        <f t="shared" si="97"/>
        <v>2.1276595744680923E-2</v>
      </c>
      <c r="AQ114" s="5">
        <f t="shared" si="102"/>
        <v>1.6509433962264151E-2</v>
      </c>
      <c r="AR114" s="3">
        <f t="shared" si="103"/>
        <v>5.3191489361702066E-3</v>
      </c>
      <c r="AS114" s="5">
        <f t="shared" si="104"/>
        <v>1.0613207547169812E-2</v>
      </c>
      <c r="AT114" s="3">
        <f t="shared" si="105"/>
        <v>5.3191489361702253E-2</v>
      </c>
      <c r="AU114" s="5">
        <f t="shared" si="106"/>
        <v>0.37382075471698112</v>
      </c>
      <c r="AV114" s="3">
        <f t="shared" si="107"/>
        <v>0.19680851063830074</v>
      </c>
      <c r="AW114" s="5">
        <f t="shared" si="108"/>
        <v>0.37971698113207547</v>
      </c>
      <c r="AX114" s="3">
        <f t="shared" si="109"/>
        <v>0.72340425531914587</v>
      </c>
      <c r="AY114" s="5">
        <f t="shared" si="110"/>
        <v>0.21933962264150944</v>
      </c>
    </row>
    <row r="115" spans="1:51" x14ac:dyDescent="0.25">
      <c r="A115" s="1">
        <v>44022</v>
      </c>
      <c r="B115" t="s">
        <v>22</v>
      </c>
      <c r="C115">
        <v>104</v>
      </c>
      <c r="D115">
        <v>1.7</v>
      </c>
      <c r="E115">
        <v>1746</v>
      </c>
      <c r="F115">
        <v>162</v>
      </c>
      <c r="G115" s="2">
        <v>15.6</v>
      </c>
      <c r="H115" s="4">
        <v>631</v>
      </c>
      <c r="I115" s="2">
        <v>7.3</v>
      </c>
      <c r="J115" s="4">
        <v>576</v>
      </c>
      <c r="K115" s="2">
        <v>103.2</v>
      </c>
      <c r="L115" s="4">
        <v>34920</v>
      </c>
      <c r="M115" s="2">
        <v>522.79999999999995</v>
      </c>
      <c r="N115" s="4">
        <v>46085</v>
      </c>
      <c r="O115" s="2">
        <v>1788.9</v>
      </c>
      <c r="P115" s="4">
        <v>24418</v>
      </c>
      <c r="Q115" s="10">
        <f t="shared" si="84"/>
        <v>109052.2</v>
      </c>
      <c r="S115" s="9">
        <f t="shared" si="98"/>
        <v>0</v>
      </c>
      <c r="T115" s="8">
        <f t="shared" si="95"/>
        <v>1</v>
      </c>
      <c r="U115" s="9">
        <f t="shared" si="85"/>
        <v>0</v>
      </c>
      <c r="V115" s="8">
        <f t="shared" si="86"/>
        <v>1</v>
      </c>
      <c r="W115" s="9">
        <f t="shared" si="87"/>
        <v>0.10000000000000853</v>
      </c>
      <c r="X115" s="8">
        <f t="shared" si="88"/>
        <v>40</v>
      </c>
      <c r="Y115" s="9">
        <f t="shared" si="89"/>
        <v>0.39999999999997726</v>
      </c>
      <c r="Z115" s="8">
        <f t="shared" si="90"/>
        <v>37</v>
      </c>
      <c r="AA115" s="9">
        <f t="shared" si="91"/>
        <v>1.8000000000001819</v>
      </c>
      <c r="AB115" s="8">
        <f t="shared" si="92"/>
        <v>25</v>
      </c>
      <c r="AC115" s="10">
        <f t="shared" si="93"/>
        <v>106.30000000000017</v>
      </c>
      <c r="AE115" s="7">
        <f t="shared" si="100"/>
        <v>7.1428571428571425E-2</v>
      </c>
      <c r="AF115" s="6">
        <f t="shared" ref="AF115:AN115" si="155">AVERAGE(T112:T118)</f>
        <v>2.4285714285714284</v>
      </c>
      <c r="AG115" s="7">
        <f t="shared" si="155"/>
        <v>2.8571428571428598E-2</v>
      </c>
      <c r="AH115" s="6">
        <f t="shared" si="155"/>
        <v>1.5714285714285714</v>
      </c>
      <c r="AI115" s="7">
        <f t="shared" si="155"/>
        <v>0.12857142857142939</v>
      </c>
      <c r="AJ115" s="6">
        <f t="shared" si="155"/>
        <v>43.285714285714285</v>
      </c>
      <c r="AK115" s="7">
        <f t="shared" si="155"/>
        <v>0.54285714285713638</v>
      </c>
      <c r="AL115" s="6">
        <f t="shared" si="155"/>
        <v>47.142857142857146</v>
      </c>
      <c r="AM115" s="7">
        <f t="shared" si="155"/>
        <v>1.8142857142856883</v>
      </c>
      <c r="AN115" s="6">
        <f t="shared" si="155"/>
        <v>24.857142857142858</v>
      </c>
      <c r="AP115" s="3">
        <f t="shared" si="97"/>
        <v>2.7624309392265529E-2</v>
      </c>
      <c r="AQ115" s="5">
        <f t="shared" si="102"/>
        <v>2.0359281437125745E-2</v>
      </c>
      <c r="AR115" s="3">
        <f t="shared" si="103"/>
        <v>1.1049723756906223E-2</v>
      </c>
      <c r="AS115" s="5">
        <f t="shared" si="104"/>
        <v>1.3173652694610778E-2</v>
      </c>
      <c r="AT115" s="3">
        <f t="shared" si="105"/>
        <v>4.9723756906078269E-2</v>
      </c>
      <c r="AU115" s="5">
        <f t="shared" si="106"/>
        <v>0.36287425149700597</v>
      </c>
      <c r="AV115" s="3">
        <f t="shared" si="107"/>
        <v>0.20994475138121552</v>
      </c>
      <c r="AW115" s="5">
        <f t="shared" si="108"/>
        <v>0.39520958083832336</v>
      </c>
      <c r="AX115" s="3">
        <f t="shared" si="109"/>
        <v>0.70165745856353434</v>
      </c>
      <c r="AY115" s="5">
        <f t="shared" si="110"/>
        <v>0.20838323353293411</v>
      </c>
    </row>
    <row r="116" spans="1:51" x14ac:dyDescent="0.25">
      <c r="A116" s="1">
        <v>44023</v>
      </c>
      <c r="B116" t="s">
        <v>22</v>
      </c>
      <c r="C116">
        <v>97</v>
      </c>
      <c r="D116">
        <v>1.6</v>
      </c>
      <c r="E116">
        <v>1640</v>
      </c>
      <c r="F116">
        <v>152</v>
      </c>
      <c r="G116" s="2">
        <v>15.6</v>
      </c>
      <c r="H116" s="4">
        <v>633</v>
      </c>
      <c r="I116" s="2">
        <v>7.3</v>
      </c>
      <c r="J116" s="4">
        <v>578</v>
      </c>
      <c r="K116" s="2">
        <v>103.3</v>
      </c>
      <c r="L116" s="4">
        <v>34951</v>
      </c>
      <c r="M116" s="2">
        <v>523.29999999999995</v>
      </c>
      <c r="N116" s="4">
        <v>46127</v>
      </c>
      <c r="O116" s="2">
        <v>1790.4</v>
      </c>
      <c r="P116" s="4">
        <v>24438</v>
      </c>
      <c r="Q116" s="10">
        <f t="shared" si="84"/>
        <v>109151.29999999999</v>
      </c>
      <c r="S116" s="9">
        <f t="shared" si="98"/>
        <v>0</v>
      </c>
      <c r="T116" s="8">
        <f t="shared" si="95"/>
        <v>2</v>
      </c>
      <c r="U116" s="9">
        <f t="shared" si="85"/>
        <v>0</v>
      </c>
      <c r="V116" s="8">
        <f t="shared" si="86"/>
        <v>2</v>
      </c>
      <c r="W116" s="9">
        <f t="shared" si="87"/>
        <v>9.9999999999994316E-2</v>
      </c>
      <c r="X116" s="8">
        <f t="shared" si="88"/>
        <v>31</v>
      </c>
      <c r="Y116" s="9">
        <f t="shared" si="89"/>
        <v>0.5</v>
      </c>
      <c r="Z116" s="8">
        <f t="shared" si="90"/>
        <v>42</v>
      </c>
      <c r="AA116" s="9">
        <f t="shared" si="91"/>
        <v>1.5</v>
      </c>
      <c r="AB116" s="8">
        <f t="shared" si="92"/>
        <v>20</v>
      </c>
      <c r="AC116" s="10">
        <f t="shared" si="93"/>
        <v>99.1</v>
      </c>
      <c r="AE116" s="7">
        <f t="shared" si="100"/>
        <v>7.1428571428571425E-2</v>
      </c>
      <c r="AF116" s="6">
        <f t="shared" ref="AF116:AN116" si="156">AVERAGE(T113:T119)</f>
        <v>2.5714285714285716</v>
      </c>
      <c r="AG116" s="7">
        <f t="shared" si="156"/>
        <v>2.8571428571428598E-2</v>
      </c>
      <c r="AH116" s="6">
        <f t="shared" si="156"/>
        <v>1.5714285714285714</v>
      </c>
      <c r="AI116" s="7">
        <f t="shared" si="156"/>
        <v>0.11428571428571388</v>
      </c>
      <c r="AJ116" s="6">
        <f t="shared" si="156"/>
        <v>41.142857142857146</v>
      </c>
      <c r="AK116" s="7">
        <f t="shared" si="156"/>
        <v>0.52857142857141881</v>
      </c>
      <c r="AL116" s="6">
        <f t="shared" si="156"/>
        <v>46.571428571428569</v>
      </c>
      <c r="AM116" s="7">
        <f t="shared" si="156"/>
        <v>1.7285714285714155</v>
      </c>
      <c r="AN116" s="6">
        <f t="shared" si="156"/>
        <v>23.714285714285715</v>
      </c>
      <c r="AP116" s="3">
        <f t="shared" si="97"/>
        <v>2.8901734104046509E-2</v>
      </c>
      <c r="AQ116" s="5">
        <f t="shared" si="102"/>
        <v>2.2249690976514216E-2</v>
      </c>
      <c r="AR116" s="3">
        <f t="shared" si="103"/>
        <v>1.1560693641618616E-2</v>
      </c>
      <c r="AS116" s="5">
        <f t="shared" si="104"/>
        <v>1.3597033374536462E-2</v>
      </c>
      <c r="AT116" s="3">
        <f t="shared" si="105"/>
        <v>4.6242774566474257E-2</v>
      </c>
      <c r="AU116" s="5">
        <f t="shared" si="106"/>
        <v>0.35599505562422745</v>
      </c>
      <c r="AV116" s="3">
        <f t="shared" si="107"/>
        <v>0.21387283236994023</v>
      </c>
      <c r="AW116" s="5">
        <f t="shared" si="108"/>
        <v>0.40296662546353518</v>
      </c>
      <c r="AX116" s="3">
        <f t="shared" si="109"/>
        <v>0.69942196531792034</v>
      </c>
      <c r="AY116" s="5">
        <f t="shared" si="110"/>
        <v>0.20519159456118663</v>
      </c>
    </row>
    <row r="117" spans="1:51" x14ac:dyDescent="0.25">
      <c r="A117" s="1">
        <v>44024</v>
      </c>
      <c r="B117" t="s">
        <v>22</v>
      </c>
      <c r="C117">
        <v>72</v>
      </c>
      <c r="D117">
        <v>1.5</v>
      </c>
      <c r="E117">
        <v>1611</v>
      </c>
      <c r="F117">
        <v>139</v>
      </c>
      <c r="G117" s="2">
        <v>15.8</v>
      </c>
      <c r="H117" s="4">
        <v>638</v>
      </c>
      <c r="I117" s="2">
        <v>7.3</v>
      </c>
      <c r="J117" s="4">
        <v>579</v>
      </c>
      <c r="K117" s="2">
        <v>103.4</v>
      </c>
      <c r="L117" s="4">
        <v>34979</v>
      </c>
      <c r="M117" s="2">
        <v>523.70000000000005</v>
      </c>
      <c r="N117" s="4">
        <v>46156</v>
      </c>
      <c r="O117" s="2">
        <v>1791</v>
      </c>
      <c r="P117" s="4">
        <v>24447</v>
      </c>
      <c r="Q117" s="10">
        <f t="shared" si="84"/>
        <v>109224.4</v>
      </c>
      <c r="S117" s="9">
        <f t="shared" si="98"/>
        <v>0.20000000000000107</v>
      </c>
      <c r="T117" s="8">
        <f t="shared" si="95"/>
        <v>5</v>
      </c>
      <c r="U117" s="9">
        <f t="shared" si="85"/>
        <v>0</v>
      </c>
      <c r="V117" s="8">
        <f t="shared" si="86"/>
        <v>1</v>
      </c>
      <c r="W117" s="9">
        <f t="shared" si="87"/>
        <v>0.10000000000000853</v>
      </c>
      <c r="X117" s="8">
        <f t="shared" si="88"/>
        <v>28</v>
      </c>
      <c r="Y117" s="9">
        <f t="shared" si="89"/>
        <v>0.40000000000009095</v>
      </c>
      <c r="Z117" s="8">
        <f t="shared" si="90"/>
        <v>29</v>
      </c>
      <c r="AA117" s="9">
        <f t="shared" si="91"/>
        <v>0.59999999999990905</v>
      </c>
      <c r="AB117" s="8">
        <f t="shared" si="92"/>
        <v>9</v>
      </c>
      <c r="AC117" s="10">
        <f t="shared" si="93"/>
        <v>73.100000000000009</v>
      </c>
      <c r="AE117" s="7">
        <f t="shared" si="100"/>
        <v>5.7142857142857197E-2</v>
      </c>
      <c r="AF117" s="6">
        <f t="shared" ref="AF117:AN117" si="157">AVERAGE(T114:T120)</f>
        <v>2.1428571428571428</v>
      </c>
      <c r="AG117" s="7">
        <f t="shared" si="157"/>
        <v>4.285714285714283E-2</v>
      </c>
      <c r="AH117" s="6">
        <f t="shared" si="157"/>
        <v>2.2857142857142856</v>
      </c>
      <c r="AI117" s="7">
        <f t="shared" si="157"/>
        <v>0.11428571428571388</v>
      </c>
      <c r="AJ117" s="6">
        <f t="shared" si="157"/>
        <v>39.285714285714285</v>
      </c>
      <c r="AK117" s="7">
        <f t="shared" si="157"/>
        <v>0.5</v>
      </c>
      <c r="AL117" s="6">
        <f t="shared" si="157"/>
        <v>44.714285714285715</v>
      </c>
      <c r="AM117" s="7">
        <f t="shared" si="157"/>
        <v>1.728571428571448</v>
      </c>
      <c r="AN117" s="6">
        <f t="shared" si="157"/>
        <v>23.571428571428573</v>
      </c>
      <c r="AP117" s="3">
        <f t="shared" si="97"/>
        <v>2.3391812865496919E-2</v>
      </c>
      <c r="AQ117" s="5">
        <f t="shared" si="102"/>
        <v>1.913265306122449E-2</v>
      </c>
      <c r="AR117" s="3">
        <f t="shared" si="103"/>
        <v>1.754385964912266E-2</v>
      </c>
      <c r="AS117" s="5">
        <f t="shared" si="104"/>
        <v>2.0408163265306121E-2</v>
      </c>
      <c r="AT117" s="3">
        <f t="shared" si="105"/>
        <v>4.6783625730993622E-2</v>
      </c>
      <c r="AU117" s="5">
        <f t="shared" si="106"/>
        <v>0.35076530612244899</v>
      </c>
      <c r="AV117" s="3">
        <f t="shared" si="107"/>
        <v>0.20467836257309782</v>
      </c>
      <c r="AW117" s="5">
        <f t="shared" si="108"/>
        <v>0.39923469387755101</v>
      </c>
      <c r="AX117" s="3">
        <f t="shared" si="109"/>
        <v>0.70760233918128901</v>
      </c>
      <c r="AY117" s="5">
        <f t="shared" si="110"/>
        <v>0.21045918367346941</v>
      </c>
    </row>
    <row r="118" spans="1:51" x14ac:dyDescent="0.25">
      <c r="A118" s="1">
        <v>44025</v>
      </c>
      <c r="B118" t="s">
        <v>22</v>
      </c>
      <c r="C118">
        <v>137</v>
      </c>
      <c r="D118">
        <v>1.5</v>
      </c>
      <c r="E118">
        <v>1612</v>
      </c>
      <c r="F118">
        <v>138</v>
      </c>
      <c r="G118" s="2">
        <v>15.9</v>
      </c>
      <c r="H118" s="4">
        <v>642</v>
      </c>
      <c r="I118" s="2">
        <v>7.4</v>
      </c>
      <c r="J118" s="4">
        <v>582</v>
      </c>
      <c r="K118" s="2">
        <v>103.5</v>
      </c>
      <c r="L118" s="4">
        <v>35024</v>
      </c>
      <c r="M118" s="2">
        <v>524.29999999999995</v>
      </c>
      <c r="N118" s="4">
        <v>46212</v>
      </c>
      <c r="O118" s="2">
        <v>1793.1</v>
      </c>
      <c r="P118" s="4">
        <v>24476</v>
      </c>
      <c r="Q118" s="10">
        <f t="shared" si="84"/>
        <v>109364.30000000002</v>
      </c>
      <c r="S118" s="9">
        <f t="shared" si="98"/>
        <v>9.9999999999999645E-2</v>
      </c>
      <c r="T118" s="8">
        <f t="shared" si="95"/>
        <v>4</v>
      </c>
      <c r="U118" s="9">
        <f t="shared" si="85"/>
        <v>0.10000000000000053</v>
      </c>
      <c r="V118" s="8">
        <f t="shared" si="86"/>
        <v>3</v>
      </c>
      <c r="W118" s="9">
        <f t="shared" si="87"/>
        <v>9.9999999999994316E-2</v>
      </c>
      <c r="X118" s="8">
        <f t="shared" si="88"/>
        <v>45</v>
      </c>
      <c r="Y118" s="9">
        <f t="shared" si="89"/>
        <v>0.59999999999990905</v>
      </c>
      <c r="Z118" s="8">
        <f t="shared" si="90"/>
        <v>56</v>
      </c>
      <c r="AA118" s="9">
        <f t="shared" si="91"/>
        <v>2.0999999999999091</v>
      </c>
      <c r="AB118" s="8">
        <f t="shared" si="92"/>
        <v>29</v>
      </c>
      <c r="AC118" s="10">
        <f t="shared" si="93"/>
        <v>139.89999999999981</v>
      </c>
      <c r="AE118" s="7">
        <f t="shared" si="100"/>
        <v>5.7142857142857197E-2</v>
      </c>
      <c r="AF118" s="6">
        <f t="shared" ref="AF118:AN118" si="158">AVERAGE(T115:T121)</f>
        <v>2.2857142857142856</v>
      </c>
      <c r="AG118" s="7">
        <f t="shared" si="158"/>
        <v>2.8571428571428598E-2</v>
      </c>
      <c r="AH118" s="6">
        <f t="shared" si="158"/>
        <v>2.2857142857142856</v>
      </c>
      <c r="AI118" s="7">
        <f t="shared" si="158"/>
        <v>0.10000000000000041</v>
      </c>
      <c r="AJ118" s="6">
        <f t="shared" si="158"/>
        <v>37.714285714285715</v>
      </c>
      <c r="AK118" s="7">
        <f t="shared" si="158"/>
        <v>0.51428571428571757</v>
      </c>
      <c r="AL118" s="6">
        <f t="shared" si="158"/>
        <v>44.571428571428569</v>
      </c>
      <c r="AM118" s="7">
        <f t="shared" si="158"/>
        <v>1.6000000000000065</v>
      </c>
      <c r="AN118" s="6">
        <f t="shared" si="158"/>
        <v>22</v>
      </c>
      <c r="AP118" s="3">
        <f t="shared" si="97"/>
        <v>2.4844720496894322E-2</v>
      </c>
      <c r="AQ118" s="5">
        <f t="shared" si="102"/>
        <v>2.0997375328083989E-2</v>
      </c>
      <c r="AR118" s="3">
        <f t="shared" si="103"/>
        <v>1.2422360248447161E-2</v>
      </c>
      <c r="AS118" s="5">
        <f t="shared" si="104"/>
        <v>2.0997375328083989E-2</v>
      </c>
      <c r="AT118" s="3">
        <f t="shared" si="105"/>
        <v>4.3478260869565195E-2</v>
      </c>
      <c r="AU118" s="5">
        <f t="shared" si="106"/>
        <v>0.34645669291338582</v>
      </c>
      <c r="AV118" s="3">
        <f t="shared" si="107"/>
        <v>0.22360248447205008</v>
      </c>
      <c r="AW118" s="5">
        <f t="shared" si="108"/>
        <v>0.40944881889763773</v>
      </c>
      <c r="AX118" s="3">
        <f t="shared" si="109"/>
        <v>0.69565217391304313</v>
      </c>
      <c r="AY118" s="5">
        <f t="shared" si="110"/>
        <v>0.20209973753280838</v>
      </c>
    </row>
    <row r="119" spans="1:51" x14ac:dyDescent="0.25">
      <c r="A119" s="1">
        <v>44026</v>
      </c>
      <c r="B119" t="s">
        <v>22</v>
      </c>
      <c r="C119">
        <v>122</v>
      </c>
      <c r="D119">
        <v>1.3999999999999899</v>
      </c>
      <c r="E119">
        <v>1506</v>
      </c>
      <c r="F119">
        <v>123</v>
      </c>
      <c r="G119" s="2">
        <v>15.9</v>
      </c>
      <c r="H119" s="4">
        <v>643</v>
      </c>
      <c r="I119" s="2">
        <v>7.4</v>
      </c>
      <c r="J119" s="4">
        <v>583</v>
      </c>
      <c r="K119" s="2">
        <v>103.6</v>
      </c>
      <c r="L119" s="4">
        <v>35070</v>
      </c>
      <c r="M119" s="2">
        <v>524.79999999999995</v>
      </c>
      <c r="N119" s="4">
        <v>46260</v>
      </c>
      <c r="O119" s="2">
        <v>1795</v>
      </c>
      <c r="P119" s="4">
        <v>24502</v>
      </c>
      <c r="Q119" s="10">
        <f t="shared" si="84"/>
        <v>109488.8</v>
      </c>
      <c r="S119" s="9">
        <f t="shared" si="98"/>
        <v>0</v>
      </c>
      <c r="T119" s="8">
        <f t="shared" si="95"/>
        <v>1</v>
      </c>
      <c r="U119" s="9">
        <f t="shared" si="85"/>
        <v>0</v>
      </c>
      <c r="V119" s="8">
        <f t="shared" si="86"/>
        <v>1</v>
      </c>
      <c r="W119" s="9">
        <f t="shared" si="87"/>
        <v>9.9999999999994316E-2</v>
      </c>
      <c r="X119" s="8">
        <f t="shared" si="88"/>
        <v>46</v>
      </c>
      <c r="Y119" s="9">
        <f t="shared" si="89"/>
        <v>0.5</v>
      </c>
      <c r="Z119" s="8">
        <f t="shared" si="90"/>
        <v>48</v>
      </c>
      <c r="AA119" s="9">
        <f t="shared" si="91"/>
        <v>1.9000000000000909</v>
      </c>
      <c r="AB119" s="8">
        <f t="shared" si="92"/>
        <v>26</v>
      </c>
      <c r="AC119" s="10">
        <f t="shared" si="93"/>
        <v>124.50000000000009</v>
      </c>
      <c r="AE119" s="7">
        <f t="shared" si="100"/>
        <v>5.7142857142857197E-2</v>
      </c>
      <c r="AF119" s="6">
        <f t="shared" ref="AF119:AN119" si="159">AVERAGE(T116:T122)</f>
        <v>2.2857142857142856</v>
      </c>
      <c r="AG119" s="7">
        <f t="shared" si="159"/>
        <v>2.8571428571428598E-2</v>
      </c>
      <c r="AH119" s="6">
        <f t="shared" si="159"/>
        <v>2.4285714285714284</v>
      </c>
      <c r="AI119" s="7">
        <f t="shared" si="159"/>
        <v>0.10000000000000041</v>
      </c>
      <c r="AJ119" s="6">
        <f t="shared" si="159"/>
        <v>35.571428571428569</v>
      </c>
      <c r="AK119" s="7">
        <f t="shared" si="159"/>
        <v>0.51428571428571757</v>
      </c>
      <c r="AL119" s="6">
        <f t="shared" si="159"/>
        <v>44.428571428571431</v>
      </c>
      <c r="AM119" s="7">
        <f t="shared" si="159"/>
        <v>1.5428571428571363</v>
      </c>
      <c r="AN119" s="6">
        <f t="shared" si="159"/>
        <v>21.142857142857142</v>
      </c>
      <c r="AP119" s="3">
        <f t="shared" si="97"/>
        <v>2.547770700636948E-2</v>
      </c>
      <c r="AQ119" s="5">
        <f t="shared" si="102"/>
        <v>2.1592442645074223E-2</v>
      </c>
      <c r="AR119" s="3">
        <f t="shared" si="103"/>
        <v>1.273885350318474E-2</v>
      </c>
      <c r="AS119" s="5">
        <f t="shared" si="104"/>
        <v>2.2941970310391361E-2</v>
      </c>
      <c r="AT119" s="3">
        <f t="shared" si="105"/>
        <v>4.458598726114673E-2</v>
      </c>
      <c r="AU119" s="5">
        <f t="shared" si="106"/>
        <v>0.33603238866396756</v>
      </c>
      <c r="AV119" s="3">
        <f t="shared" si="107"/>
        <v>0.22929936305732657</v>
      </c>
      <c r="AW119" s="5">
        <f t="shared" si="108"/>
        <v>0.41970310391363025</v>
      </c>
      <c r="AX119" s="3">
        <f t="shared" si="109"/>
        <v>0.68789808917197237</v>
      </c>
      <c r="AY119" s="5">
        <f t="shared" si="110"/>
        <v>0.19973009446693657</v>
      </c>
    </row>
    <row r="120" spans="1:51" x14ac:dyDescent="0.25">
      <c r="A120" s="1">
        <v>44027</v>
      </c>
      <c r="B120" t="s">
        <v>22</v>
      </c>
      <c r="C120">
        <v>116</v>
      </c>
      <c r="D120">
        <v>1.3999999999999899</v>
      </c>
      <c r="E120">
        <v>1489</v>
      </c>
      <c r="F120">
        <v>136</v>
      </c>
      <c r="G120" s="2">
        <v>15.9</v>
      </c>
      <c r="H120" s="4">
        <v>643</v>
      </c>
      <c r="I120" s="2">
        <v>7.5</v>
      </c>
      <c r="J120" s="4">
        <v>589</v>
      </c>
      <c r="K120" s="2">
        <v>103.7</v>
      </c>
      <c r="L120" s="4">
        <v>35106</v>
      </c>
      <c r="M120" s="2">
        <v>525.29999999999995</v>
      </c>
      <c r="N120" s="4">
        <v>46305</v>
      </c>
      <c r="O120" s="2">
        <v>1797.2</v>
      </c>
      <c r="P120" s="4">
        <v>24531</v>
      </c>
      <c r="Q120" s="10">
        <f t="shared" si="84"/>
        <v>109607.7</v>
      </c>
      <c r="S120" s="9">
        <f t="shared" si="98"/>
        <v>0</v>
      </c>
      <c r="T120" s="8">
        <f t="shared" si="95"/>
        <v>0</v>
      </c>
      <c r="U120" s="9">
        <f t="shared" si="85"/>
        <v>9.9999999999999645E-2</v>
      </c>
      <c r="V120" s="8">
        <f t="shared" si="86"/>
        <v>6</v>
      </c>
      <c r="W120" s="9">
        <f t="shared" si="87"/>
        <v>0.10000000000000853</v>
      </c>
      <c r="X120" s="8">
        <f t="shared" si="88"/>
        <v>36</v>
      </c>
      <c r="Y120" s="9">
        <f t="shared" si="89"/>
        <v>0.5</v>
      </c>
      <c r="Z120" s="8">
        <f t="shared" si="90"/>
        <v>45</v>
      </c>
      <c r="AA120" s="9">
        <f t="shared" si="91"/>
        <v>2.2000000000000455</v>
      </c>
      <c r="AB120" s="8">
        <f t="shared" si="92"/>
        <v>29</v>
      </c>
      <c r="AC120" s="10">
        <f t="shared" si="93"/>
        <v>118.90000000000006</v>
      </c>
      <c r="AE120" s="7">
        <f t="shared" si="100"/>
        <v>5.7142857142857197E-2</v>
      </c>
      <c r="AF120" s="6">
        <f t="shared" ref="AF120:AN120" si="160">AVERAGE(T117:T123)</f>
        <v>2.4285714285714284</v>
      </c>
      <c r="AG120" s="7">
        <f t="shared" si="160"/>
        <v>2.8571428571428598E-2</v>
      </c>
      <c r="AH120" s="6">
        <f t="shared" si="160"/>
        <v>2.2857142857142856</v>
      </c>
      <c r="AI120" s="7">
        <f t="shared" si="160"/>
        <v>0.10000000000000041</v>
      </c>
      <c r="AJ120" s="6">
        <f t="shared" si="160"/>
        <v>34.142857142857146</v>
      </c>
      <c r="AK120" s="7">
        <f t="shared" si="160"/>
        <v>0.47142857142858119</v>
      </c>
      <c r="AL120" s="6">
        <f t="shared" si="160"/>
        <v>40.857142857142854</v>
      </c>
      <c r="AM120" s="7">
        <f t="shared" si="160"/>
        <v>1.3999999999999935</v>
      </c>
      <c r="AN120" s="6">
        <f t="shared" si="160"/>
        <v>19.142857142857142</v>
      </c>
      <c r="AP120" s="3">
        <f t="shared" si="97"/>
        <v>2.7777777777777752E-2</v>
      </c>
      <c r="AQ120" s="5">
        <f t="shared" si="102"/>
        <v>2.4566473988439304E-2</v>
      </c>
      <c r="AR120" s="3">
        <f t="shared" si="103"/>
        <v>1.3888888888888876E-2</v>
      </c>
      <c r="AS120" s="5">
        <f t="shared" si="104"/>
        <v>2.3121387283236993E-2</v>
      </c>
      <c r="AT120" s="3">
        <f t="shared" si="105"/>
        <v>4.8611111111111223E-2</v>
      </c>
      <c r="AU120" s="5">
        <f t="shared" si="106"/>
        <v>0.34537572254335264</v>
      </c>
      <c r="AV120" s="3">
        <f t="shared" si="107"/>
        <v>0.22916666666667099</v>
      </c>
      <c r="AW120" s="5">
        <f t="shared" si="108"/>
        <v>0.4132947976878612</v>
      </c>
      <c r="AX120" s="3">
        <f t="shared" si="109"/>
        <v>0.68055555555555114</v>
      </c>
      <c r="AY120" s="5">
        <f t="shared" si="110"/>
        <v>0.19364161849710981</v>
      </c>
    </row>
    <row r="121" spans="1:51" x14ac:dyDescent="0.25">
      <c r="A121" s="1">
        <v>44028</v>
      </c>
      <c r="B121" t="s">
        <v>22</v>
      </c>
      <c r="C121">
        <v>114</v>
      </c>
      <c r="D121">
        <v>1.3999999999999899</v>
      </c>
      <c r="E121">
        <v>1348</v>
      </c>
      <c r="F121">
        <v>118</v>
      </c>
      <c r="G121" s="2">
        <v>16</v>
      </c>
      <c r="H121" s="4">
        <v>646</v>
      </c>
      <c r="I121" s="2">
        <v>7.5</v>
      </c>
      <c r="J121" s="4">
        <v>591</v>
      </c>
      <c r="K121" s="2">
        <v>103.8</v>
      </c>
      <c r="L121" s="4">
        <v>35144</v>
      </c>
      <c r="M121" s="2">
        <v>526</v>
      </c>
      <c r="N121" s="4">
        <v>46360</v>
      </c>
      <c r="O121" s="2">
        <v>1798.3</v>
      </c>
      <c r="P121" s="4">
        <v>24547</v>
      </c>
      <c r="Q121" s="10">
        <f t="shared" si="84"/>
        <v>109723.6</v>
      </c>
      <c r="S121" s="9">
        <f t="shared" si="98"/>
        <v>9.9999999999999645E-2</v>
      </c>
      <c r="T121" s="8">
        <f t="shared" si="95"/>
        <v>3</v>
      </c>
      <c r="U121" s="9">
        <f t="shared" si="85"/>
        <v>0</v>
      </c>
      <c r="V121" s="8">
        <f t="shared" si="86"/>
        <v>2</v>
      </c>
      <c r="W121" s="9">
        <f t="shared" si="87"/>
        <v>9.9999999999994316E-2</v>
      </c>
      <c r="X121" s="8">
        <f t="shared" si="88"/>
        <v>38</v>
      </c>
      <c r="Y121" s="9">
        <f t="shared" si="89"/>
        <v>0.70000000000004547</v>
      </c>
      <c r="Z121" s="8">
        <f t="shared" si="90"/>
        <v>55</v>
      </c>
      <c r="AA121" s="9">
        <f t="shared" si="91"/>
        <v>1.0999999999999091</v>
      </c>
      <c r="AB121" s="8">
        <f t="shared" si="92"/>
        <v>16</v>
      </c>
      <c r="AC121" s="10">
        <f t="shared" si="93"/>
        <v>115.89999999999995</v>
      </c>
      <c r="AE121" s="7">
        <f t="shared" si="100"/>
        <v>4.2857142857142962E-2</v>
      </c>
      <c r="AF121" s="6">
        <f t="shared" ref="AF121:AN121" si="161">AVERAGE(T118:T124)</f>
        <v>1.8571428571428572</v>
      </c>
      <c r="AG121" s="7">
        <f t="shared" si="161"/>
        <v>2.8571428571428598E-2</v>
      </c>
      <c r="AH121" s="6">
        <f t="shared" si="161"/>
        <v>2.2857142857142856</v>
      </c>
      <c r="AI121" s="7">
        <f t="shared" si="161"/>
        <v>9.9999999999998382E-2</v>
      </c>
      <c r="AJ121" s="6">
        <f t="shared" si="161"/>
        <v>35.428571428571431</v>
      </c>
      <c r="AK121" s="7">
        <f t="shared" si="161"/>
        <v>0.44285714285712985</v>
      </c>
      <c r="AL121" s="6">
        <f t="shared" si="161"/>
        <v>39.428571428571431</v>
      </c>
      <c r="AM121" s="7">
        <f t="shared" si="161"/>
        <v>1.4571428571428637</v>
      </c>
      <c r="AN121" s="6">
        <f t="shared" si="161"/>
        <v>19.857142857142858</v>
      </c>
      <c r="AP121" s="3">
        <f t="shared" si="97"/>
        <v>2.0689655172413921E-2</v>
      </c>
      <c r="AQ121" s="5">
        <f t="shared" si="102"/>
        <v>1.8786127167630059E-2</v>
      </c>
      <c r="AR121" s="3">
        <f t="shared" si="103"/>
        <v>1.3793103448275928E-2</v>
      </c>
      <c r="AS121" s="5">
        <f t="shared" si="104"/>
        <v>2.3121387283236993E-2</v>
      </c>
      <c r="AT121" s="3">
        <f t="shared" si="105"/>
        <v>4.827586206896492E-2</v>
      </c>
      <c r="AU121" s="5">
        <f t="shared" si="106"/>
        <v>0.3583815028901734</v>
      </c>
      <c r="AV121" s="3">
        <f t="shared" si="107"/>
        <v>0.21379310344827038</v>
      </c>
      <c r="AW121" s="5">
        <f t="shared" si="108"/>
        <v>0.39884393063583817</v>
      </c>
      <c r="AX121" s="3">
        <f t="shared" si="109"/>
        <v>0.70344827586207481</v>
      </c>
      <c r="AY121" s="5">
        <f t="shared" si="110"/>
        <v>0.20086705202312138</v>
      </c>
    </row>
    <row r="122" spans="1:51" x14ac:dyDescent="0.25">
      <c r="A122" s="1">
        <v>44029</v>
      </c>
      <c r="B122" t="s">
        <v>22</v>
      </c>
      <c r="C122">
        <v>83</v>
      </c>
      <c r="D122">
        <v>1.3</v>
      </c>
      <c r="E122">
        <v>1346</v>
      </c>
      <c r="F122">
        <v>122</v>
      </c>
      <c r="G122" s="2">
        <v>16</v>
      </c>
      <c r="H122" s="4">
        <v>647</v>
      </c>
      <c r="I122" s="2">
        <v>7.5</v>
      </c>
      <c r="J122" s="4">
        <v>593</v>
      </c>
      <c r="K122" s="2">
        <v>103.9</v>
      </c>
      <c r="L122" s="4">
        <v>35169</v>
      </c>
      <c r="M122" s="2">
        <v>526.4</v>
      </c>
      <c r="N122" s="4">
        <v>46396</v>
      </c>
      <c r="O122" s="2">
        <v>1799.7</v>
      </c>
      <c r="P122" s="4">
        <v>24566</v>
      </c>
      <c r="Q122" s="10">
        <f t="shared" si="84"/>
        <v>109808.5</v>
      </c>
      <c r="S122" s="9">
        <f t="shared" si="98"/>
        <v>0</v>
      </c>
      <c r="T122" s="8">
        <f t="shared" si="95"/>
        <v>1</v>
      </c>
      <c r="U122" s="9">
        <f t="shared" si="85"/>
        <v>0</v>
      </c>
      <c r="V122" s="8">
        <f t="shared" si="86"/>
        <v>2</v>
      </c>
      <c r="W122" s="9">
        <f t="shared" si="87"/>
        <v>0.10000000000000853</v>
      </c>
      <c r="X122" s="8">
        <f t="shared" si="88"/>
        <v>25</v>
      </c>
      <c r="Y122" s="9">
        <f t="shared" si="89"/>
        <v>0.39999999999997726</v>
      </c>
      <c r="Z122" s="8">
        <f t="shared" si="90"/>
        <v>36</v>
      </c>
      <c r="AA122" s="9">
        <f t="shared" si="91"/>
        <v>1.4000000000000909</v>
      </c>
      <c r="AB122" s="8">
        <f t="shared" si="92"/>
        <v>19</v>
      </c>
      <c r="AC122" s="10">
        <f t="shared" si="93"/>
        <v>84.900000000000077</v>
      </c>
      <c r="AE122" s="7">
        <f t="shared" si="100"/>
        <v>2.8571428571428723E-2</v>
      </c>
      <c r="AF122" s="6">
        <f t="shared" ref="AF122:AN122" si="162">AVERAGE(T119:T125)</f>
        <v>1.5714285714285714</v>
      </c>
      <c r="AG122" s="7">
        <f t="shared" si="162"/>
        <v>1.4285714285714235E-2</v>
      </c>
      <c r="AH122" s="6">
        <f t="shared" si="162"/>
        <v>2</v>
      </c>
      <c r="AI122" s="7">
        <f t="shared" si="162"/>
        <v>0.10000000000000041</v>
      </c>
      <c r="AJ122" s="6">
        <f t="shared" si="162"/>
        <v>34.428571428571431</v>
      </c>
      <c r="AK122" s="7">
        <f t="shared" si="162"/>
        <v>0.40000000000000974</v>
      </c>
      <c r="AL122" s="6">
        <f t="shared" si="162"/>
        <v>35.428571428571431</v>
      </c>
      <c r="AM122" s="7">
        <f t="shared" si="162"/>
        <v>1.3285714285714545</v>
      </c>
      <c r="AN122" s="6">
        <f t="shared" si="162"/>
        <v>18.142857142857142</v>
      </c>
      <c r="AP122" s="3">
        <f t="shared" si="97"/>
        <v>1.526717557251887E-2</v>
      </c>
      <c r="AQ122" s="5">
        <f t="shared" si="102"/>
        <v>1.7160686427457099E-2</v>
      </c>
      <c r="AR122" s="3">
        <f t="shared" si="103"/>
        <v>7.6335877862593673E-3</v>
      </c>
      <c r="AS122" s="5">
        <f t="shared" si="104"/>
        <v>2.1840873634945399E-2</v>
      </c>
      <c r="AT122" s="3">
        <f t="shared" si="105"/>
        <v>5.3435114503815981E-2</v>
      </c>
      <c r="AU122" s="5">
        <f t="shared" si="106"/>
        <v>0.3759750390015601</v>
      </c>
      <c r="AV122" s="3">
        <f t="shared" si="107"/>
        <v>0.21374045801526825</v>
      </c>
      <c r="AW122" s="5">
        <f t="shared" si="108"/>
        <v>0.38689547581903277</v>
      </c>
      <c r="AX122" s="3">
        <f t="shared" si="109"/>
        <v>0.70992366412213748</v>
      </c>
      <c r="AY122" s="5">
        <f t="shared" si="110"/>
        <v>0.19812792511700467</v>
      </c>
    </row>
    <row r="123" spans="1:51" x14ac:dyDescent="0.25">
      <c r="A123" s="1">
        <v>44030</v>
      </c>
      <c r="B123" t="s">
        <v>22</v>
      </c>
      <c r="C123">
        <v>48</v>
      </c>
      <c r="D123">
        <v>1.19999999999999</v>
      </c>
      <c r="E123">
        <v>1321</v>
      </c>
      <c r="F123">
        <v>118</v>
      </c>
      <c r="G123" s="2">
        <v>16</v>
      </c>
      <c r="H123" s="4">
        <v>650</v>
      </c>
      <c r="I123" s="2">
        <v>7.5</v>
      </c>
      <c r="J123" s="4">
        <v>594</v>
      </c>
      <c r="K123" s="2">
        <v>104</v>
      </c>
      <c r="L123" s="4">
        <v>35190</v>
      </c>
      <c r="M123" s="2">
        <v>526.6</v>
      </c>
      <c r="N123" s="4">
        <v>46413</v>
      </c>
      <c r="O123" s="2">
        <v>1800.2</v>
      </c>
      <c r="P123" s="4">
        <v>24572</v>
      </c>
      <c r="Q123" s="10">
        <f t="shared" si="84"/>
        <v>109857.3</v>
      </c>
      <c r="S123" s="9">
        <f t="shared" si="98"/>
        <v>0</v>
      </c>
      <c r="T123" s="8">
        <f t="shared" si="95"/>
        <v>3</v>
      </c>
      <c r="U123" s="9">
        <f t="shared" si="85"/>
        <v>0</v>
      </c>
      <c r="V123" s="8">
        <f t="shared" si="86"/>
        <v>1</v>
      </c>
      <c r="W123" s="9">
        <f t="shared" si="87"/>
        <v>9.9999999999994316E-2</v>
      </c>
      <c r="X123" s="8">
        <f t="shared" si="88"/>
        <v>21</v>
      </c>
      <c r="Y123" s="9">
        <f t="shared" si="89"/>
        <v>0.20000000000004547</v>
      </c>
      <c r="Z123" s="8">
        <f t="shared" si="90"/>
        <v>17</v>
      </c>
      <c r="AA123" s="9">
        <f t="shared" si="91"/>
        <v>0.5</v>
      </c>
      <c r="AB123" s="8">
        <f t="shared" si="92"/>
        <v>6</v>
      </c>
      <c r="AC123" s="10">
        <f t="shared" si="93"/>
        <v>48.80000000000004</v>
      </c>
      <c r="AE123" s="7">
        <f t="shared" si="100"/>
        <v>2.8571428571428723E-2</v>
      </c>
      <c r="AF123" s="6">
        <f t="shared" ref="AF123:AN123" si="163">AVERAGE(T120:T126)</f>
        <v>1.4285714285714286</v>
      </c>
      <c r="AG123" s="7">
        <f t="shared" si="163"/>
        <v>1.4285714285714235E-2</v>
      </c>
      <c r="AH123" s="6">
        <f t="shared" si="163"/>
        <v>1.8571428571428572</v>
      </c>
      <c r="AI123" s="7">
        <f t="shared" si="163"/>
        <v>0.10000000000000041</v>
      </c>
      <c r="AJ123" s="6">
        <f t="shared" si="163"/>
        <v>32.285714285714285</v>
      </c>
      <c r="AK123" s="7">
        <f t="shared" si="163"/>
        <v>0.37142857142857466</v>
      </c>
      <c r="AL123" s="6">
        <f t="shared" si="163"/>
        <v>32.857142857142854</v>
      </c>
      <c r="AM123" s="7">
        <f t="shared" si="163"/>
        <v>1.2571428571428507</v>
      </c>
      <c r="AN123" s="6">
        <f t="shared" si="163"/>
        <v>17</v>
      </c>
      <c r="AP123" s="3">
        <f t="shared" si="97"/>
        <v>1.6129032258064627E-2</v>
      </c>
      <c r="AQ123" s="5">
        <f t="shared" si="102"/>
        <v>1.6722408026755856E-2</v>
      </c>
      <c r="AR123" s="3">
        <f t="shared" si="103"/>
        <v>8.0645161290322422E-3</v>
      </c>
      <c r="AS123" s="5">
        <f t="shared" si="104"/>
        <v>2.1739130434782612E-2</v>
      </c>
      <c r="AT123" s="3">
        <f t="shared" si="105"/>
        <v>5.6451612903226124E-2</v>
      </c>
      <c r="AU123" s="5">
        <f t="shared" si="106"/>
        <v>0.3779264214046823</v>
      </c>
      <c r="AV123" s="3">
        <f t="shared" si="107"/>
        <v>0.20967741935484085</v>
      </c>
      <c r="AW123" s="5">
        <f t="shared" si="108"/>
        <v>0.38461538461538464</v>
      </c>
      <c r="AX123" s="3">
        <f t="shared" si="109"/>
        <v>0.70967741935483619</v>
      </c>
      <c r="AY123" s="5">
        <f t="shared" si="110"/>
        <v>0.19899665551839468</v>
      </c>
    </row>
    <row r="124" spans="1:51" x14ac:dyDescent="0.25">
      <c r="A124" s="1">
        <v>44031</v>
      </c>
      <c r="B124" t="s">
        <v>22</v>
      </c>
      <c r="C124">
        <v>72</v>
      </c>
      <c r="D124">
        <v>1.19999999999999</v>
      </c>
      <c r="E124">
        <v>1301</v>
      </c>
      <c r="F124">
        <v>119</v>
      </c>
      <c r="G124" s="2">
        <v>16.100000000000001</v>
      </c>
      <c r="H124" s="4">
        <v>651</v>
      </c>
      <c r="I124" s="2">
        <v>7.5</v>
      </c>
      <c r="J124" s="4">
        <v>595</v>
      </c>
      <c r="K124" s="2">
        <v>104.1</v>
      </c>
      <c r="L124" s="4">
        <v>35227</v>
      </c>
      <c r="M124" s="2">
        <v>526.79999999999995</v>
      </c>
      <c r="N124" s="4">
        <v>46432</v>
      </c>
      <c r="O124" s="2">
        <v>1801.2</v>
      </c>
      <c r="P124" s="4">
        <v>24586</v>
      </c>
      <c r="Q124" s="10">
        <f t="shared" si="84"/>
        <v>109930.59999999999</v>
      </c>
      <c r="S124" s="9">
        <f t="shared" si="98"/>
        <v>0.10000000000000142</v>
      </c>
      <c r="T124" s="8">
        <f t="shared" si="95"/>
        <v>1</v>
      </c>
      <c r="U124" s="9">
        <f t="shared" si="85"/>
        <v>0</v>
      </c>
      <c r="V124" s="8">
        <f t="shared" si="86"/>
        <v>1</v>
      </c>
      <c r="W124" s="9">
        <f t="shared" si="87"/>
        <v>9.9999999999994316E-2</v>
      </c>
      <c r="X124" s="8">
        <f t="shared" si="88"/>
        <v>37</v>
      </c>
      <c r="Y124" s="9">
        <f t="shared" si="89"/>
        <v>0.19999999999993179</v>
      </c>
      <c r="Z124" s="8">
        <f t="shared" si="90"/>
        <v>19</v>
      </c>
      <c r="AA124" s="9">
        <f t="shared" si="91"/>
        <v>1</v>
      </c>
      <c r="AB124" s="8">
        <f t="shared" si="92"/>
        <v>14</v>
      </c>
      <c r="AC124" s="10">
        <f t="shared" si="93"/>
        <v>73.299999999999926</v>
      </c>
      <c r="AE124" s="7">
        <f t="shared" si="100"/>
        <v>4.2857142857142705E-2</v>
      </c>
      <c r="AF124" s="6">
        <f t="shared" ref="AF124:AN124" si="164">AVERAGE(T121:T127)</f>
        <v>1.7142857142857142</v>
      </c>
      <c r="AG124" s="7">
        <f t="shared" si="164"/>
        <v>0</v>
      </c>
      <c r="AH124" s="6">
        <f t="shared" si="164"/>
        <v>1</v>
      </c>
      <c r="AI124" s="7">
        <f t="shared" si="164"/>
        <v>0.10000000000000041</v>
      </c>
      <c r="AJ124" s="6">
        <f t="shared" si="164"/>
        <v>31.428571428571427</v>
      </c>
      <c r="AK124" s="7">
        <f t="shared" si="164"/>
        <v>0.35714285714285715</v>
      </c>
      <c r="AL124" s="6">
        <f t="shared" si="164"/>
        <v>31.285714285714285</v>
      </c>
      <c r="AM124" s="7">
        <f t="shared" si="164"/>
        <v>1.1000000000000065</v>
      </c>
      <c r="AN124" s="6">
        <f t="shared" si="164"/>
        <v>15.142857142857142</v>
      </c>
      <c r="AP124" s="3">
        <f t="shared" si="97"/>
        <v>2.6785714285714076E-2</v>
      </c>
      <c r="AQ124" s="5">
        <f t="shared" si="102"/>
        <v>2.1276595744680854E-2</v>
      </c>
      <c r="AR124" s="3">
        <f t="shared" si="103"/>
        <v>0</v>
      </c>
      <c r="AS124" s="5">
        <f t="shared" si="104"/>
        <v>1.2411347517730499E-2</v>
      </c>
      <c r="AT124" s="3">
        <f t="shared" si="105"/>
        <v>6.2499999999999993E-2</v>
      </c>
      <c r="AU124" s="5">
        <f t="shared" si="106"/>
        <v>0.39007092198581567</v>
      </c>
      <c r="AV124" s="3">
        <f t="shared" si="107"/>
        <v>0.22321428571428478</v>
      </c>
      <c r="AW124" s="5">
        <f t="shared" si="108"/>
        <v>0.38829787234042562</v>
      </c>
      <c r="AX124" s="3">
        <f t="shared" si="109"/>
        <v>0.68750000000000122</v>
      </c>
      <c r="AY124" s="5">
        <f t="shared" si="110"/>
        <v>0.18794326241134754</v>
      </c>
    </row>
    <row r="125" spans="1:51" x14ac:dyDescent="0.25">
      <c r="A125" s="1">
        <v>44032</v>
      </c>
      <c r="B125" t="s">
        <v>22</v>
      </c>
      <c r="C125">
        <v>86</v>
      </c>
      <c r="D125">
        <v>1.1000000000000001</v>
      </c>
      <c r="E125">
        <v>1278</v>
      </c>
      <c r="F125">
        <v>112</v>
      </c>
      <c r="G125" s="2">
        <v>16.100000000000001</v>
      </c>
      <c r="H125" s="4">
        <v>653</v>
      </c>
      <c r="I125" s="2">
        <v>7.5</v>
      </c>
      <c r="J125" s="4">
        <v>596</v>
      </c>
      <c r="K125" s="2">
        <v>104.2</v>
      </c>
      <c r="L125" s="4">
        <v>35265</v>
      </c>
      <c r="M125" s="2">
        <v>527.1</v>
      </c>
      <c r="N125" s="4">
        <v>46460</v>
      </c>
      <c r="O125" s="2">
        <v>1802.4</v>
      </c>
      <c r="P125" s="4">
        <v>24603</v>
      </c>
      <c r="Q125" s="10">
        <f t="shared" si="84"/>
        <v>110018.19999999998</v>
      </c>
      <c r="S125" s="9">
        <f t="shared" si="98"/>
        <v>0</v>
      </c>
      <c r="T125" s="8">
        <f t="shared" si="95"/>
        <v>2</v>
      </c>
      <c r="U125" s="9">
        <f t="shared" si="85"/>
        <v>0</v>
      </c>
      <c r="V125" s="8">
        <f t="shared" si="86"/>
        <v>1</v>
      </c>
      <c r="W125" s="9">
        <f t="shared" si="87"/>
        <v>0.10000000000000853</v>
      </c>
      <c r="X125" s="8">
        <f t="shared" si="88"/>
        <v>38</v>
      </c>
      <c r="Y125" s="9">
        <f t="shared" si="89"/>
        <v>0.30000000000006821</v>
      </c>
      <c r="Z125" s="8">
        <f t="shared" si="90"/>
        <v>28</v>
      </c>
      <c r="AA125" s="9">
        <f t="shared" si="91"/>
        <v>1.2000000000000455</v>
      </c>
      <c r="AB125" s="8">
        <f t="shared" si="92"/>
        <v>17</v>
      </c>
      <c r="AC125" s="10">
        <f t="shared" si="93"/>
        <v>87.600000000000122</v>
      </c>
      <c r="AE125" s="7">
        <f t="shared" si="100"/>
        <v>2.857142857142847E-2</v>
      </c>
      <c r="AF125" s="6">
        <f t="shared" ref="AF125:AN125" si="165">AVERAGE(T122:T128)</f>
        <v>1.4285714285714286</v>
      </c>
      <c r="AG125" s="7">
        <f t="shared" si="165"/>
        <v>0</v>
      </c>
      <c r="AH125" s="6">
        <f t="shared" si="165"/>
        <v>0.7142857142857143</v>
      </c>
      <c r="AI125" s="7">
        <f t="shared" si="165"/>
        <v>0.10000000000000041</v>
      </c>
      <c r="AJ125" s="6">
        <f t="shared" si="165"/>
        <v>30.714285714285715</v>
      </c>
      <c r="AK125" s="7">
        <f t="shared" si="165"/>
        <v>0.34285714285713959</v>
      </c>
      <c r="AL125" s="6">
        <f t="shared" si="165"/>
        <v>30.714285714285715</v>
      </c>
      <c r="AM125" s="7">
        <f t="shared" si="165"/>
        <v>1.2000000000000131</v>
      </c>
      <c r="AN125" s="6">
        <f t="shared" si="165"/>
        <v>16.285714285714285</v>
      </c>
      <c r="AP125" s="3">
        <f t="shared" si="97"/>
        <v>1.7094017094016929E-2</v>
      </c>
      <c r="AQ125" s="5">
        <f t="shared" si="102"/>
        <v>1.7889087656529516E-2</v>
      </c>
      <c r="AR125" s="3">
        <f t="shared" si="103"/>
        <v>0</v>
      </c>
      <c r="AS125" s="5">
        <f t="shared" si="104"/>
        <v>8.9445438282647581E-3</v>
      </c>
      <c r="AT125" s="3">
        <f t="shared" si="105"/>
        <v>5.9829059829059714E-2</v>
      </c>
      <c r="AU125" s="5">
        <f t="shared" si="106"/>
        <v>0.38461538461538458</v>
      </c>
      <c r="AV125" s="3">
        <f t="shared" si="107"/>
        <v>0.20512820512820193</v>
      </c>
      <c r="AW125" s="5">
        <f t="shared" si="108"/>
        <v>0.38461538461538458</v>
      </c>
      <c r="AX125" s="3">
        <f t="shared" si="109"/>
        <v>0.71794871794872139</v>
      </c>
      <c r="AY125" s="5">
        <f t="shared" si="110"/>
        <v>0.20393559928443647</v>
      </c>
    </row>
    <row r="126" spans="1:51" x14ac:dyDescent="0.25">
      <c r="A126" s="1">
        <v>44033</v>
      </c>
      <c r="B126" t="s">
        <v>22</v>
      </c>
      <c r="C126">
        <v>79</v>
      </c>
      <c r="D126">
        <v>1.1000000000000001</v>
      </c>
      <c r="E126">
        <v>1188</v>
      </c>
      <c r="F126">
        <v>106</v>
      </c>
      <c r="G126" s="2">
        <v>16.100000000000001</v>
      </c>
      <c r="H126" s="4">
        <v>653</v>
      </c>
      <c r="I126" s="2">
        <v>7.5</v>
      </c>
      <c r="J126" s="4">
        <v>596</v>
      </c>
      <c r="K126" s="2">
        <v>104.3</v>
      </c>
      <c r="L126" s="4">
        <v>35296</v>
      </c>
      <c r="M126" s="2">
        <v>527.4</v>
      </c>
      <c r="N126" s="4">
        <v>46490</v>
      </c>
      <c r="O126" s="2">
        <v>1803.8</v>
      </c>
      <c r="P126" s="4">
        <v>24621</v>
      </c>
      <c r="Q126" s="10">
        <f t="shared" si="84"/>
        <v>110099.00000000001</v>
      </c>
      <c r="S126" s="9">
        <f t="shared" si="98"/>
        <v>0</v>
      </c>
      <c r="T126" s="8">
        <f t="shared" si="95"/>
        <v>0</v>
      </c>
      <c r="U126" s="9">
        <f t="shared" si="85"/>
        <v>0</v>
      </c>
      <c r="V126" s="8">
        <f t="shared" si="86"/>
        <v>0</v>
      </c>
      <c r="W126" s="9">
        <f t="shared" si="87"/>
        <v>9.9999999999994316E-2</v>
      </c>
      <c r="X126" s="8">
        <f t="shared" si="88"/>
        <v>31</v>
      </c>
      <c r="Y126" s="9">
        <f t="shared" si="89"/>
        <v>0.29999999999995453</v>
      </c>
      <c r="Z126" s="8">
        <f t="shared" si="90"/>
        <v>30</v>
      </c>
      <c r="AA126" s="9">
        <f t="shared" si="91"/>
        <v>1.3999999999998636</v>
      </c>
      <c r="AB126" s="8">
        <f t="shared" si="92"/>
        <v>18</v>
      </c>
      <c r="AC126" s="10">
        <f t="shared" si="93"/>
        <v>80.799999999999812</v>
      </c>
      <c r="AE126" s="7">
        <f t="shared" si="100"/>
        <v>2.857142857142847E-2</v>
      </c>
      <c r="AF126" s="6">
        <f t="shared" ref="AF126:AN126" si="166">AVERAGE(T123:T129)</f>
        <v>1.4285714285714286</v>
      </c>
      <c r="AG126" s="7">
        <f t="shared" si="166"/>
        <v>1.4285714285714235E-2</v>
      </c>
      <c r="AH126" s="6">
        <f t="shared" si="166"/>
        <v>0.5714285714285714</v>
      </c>
      <c r="AI126" s="7">
        <f t="shared" si="166"/>
        <v>9.9999999999998382E-2</v>
      </c>
      <c r="AJ126" s="6">
        <f t="shared" si="166"/>
        <v>31.714285714285715</v>
      </c>
      <c r="AK126" s="7">
        <f t="shared" si="166"/>
        <v>0.34285714285713959</v>
      </c>
      <c r="AL126" s="6">
        <f t="shared" si="166"/>
        <v>31</v>
      </c>
      <c r="AM126" s="7">
        <f t="shared" si="166"/>
        <v>1.2142857142857142</v>
      </c>
      <c r="AN126" s="6">
        <f t="shared" si="166"/>
        <v>16.571428571428573</v>
      </c>
      <c r="AP126" s="3">
        <f t="shared" si="97"/>
        <v>1.6806722689075623E-2</v>
      </c>
      <c r="AQ126" s="5">
        <f t="shared" si="102"/>
        <v>1.7574692442882248E-2</v>
      </c>
      <c r="AR126" s="3">
        <f t="shared" si="103"/>
        <v>8.4033613445378113E-3</v>
      </c>
      <c r="AS126" s="5">
        <f t="shared" si="104"/>
        <v>7.0298769771528985E-3</v>
      </c>
      <c r="AT126" s="3">
        <f t="shared" si="105"/>
        <v>5.8823529411763935E-2</v>
      </c>
      <c r="AU126" s="5">
        <f t="shared" si="106"/>
        <v>0.3901581722319859</v>
      </c>
      <c r="AV126" s="3">
        <f t="shared" si="107"/>
        <v>0.20168067226890624</v>
      </c>
      <c r="AW126" s="5">
        <f t="shared" si="108"/>
        <v>0.38137082601054478</v>
      </c>
      <c r="AX126" s="3">
        <f t="shared" si="109"/>
        <v>0.71428571428571641</v>
      </c>
      <c r="AY126" s="5">
        <f t="shared" si="110"/>
        <v>0.20386643233743409</v>
      </c>
    </row>
    <row r="127" spans="1:51" x14ac:dyDescent="0.25">
      <c r="A127" s="1">
        <v>44034</v>
      </c>
      <c r="B127" t="s">
        <v>22</v>
      </c>
      <c r="C127">
        <v>82</v>
      </c>
      <c r="D127">
        <v>1</v>
      </c>
      <c r="E127">
        <v>1305</v>
      </c>
      <c r="F127">
        <v>97</v>
      </c>
      <c r="G127" s="2">
        <v>16.2</v>
      </c>
      <c r="H127" s="4">
        <v>655</v>
      </c>
      <c r="I127" s="2">
        <v>7.5</v>
      </c>
      <c r="J127" s="4">
        <v>596</v>
      </c>
      <c r="K127" s="2">
        <v>104.4</v>
      </c>
      <c r="L127" s="4">
        <v>35326</v>
      </c>
      <c r="M127" s="2">
        <v>527.79999999999995</v>
      </c>
      <c r="N127" s="4">
        <v>46524</v>
      </c>
      <c r="O127" s="2">
        <v>1804.9</v>
      </c>
      <c r="P127" s="4">
        <v>24637</v>
      </c>
      <c r="Q127" s="10">
        <f t="shared" si="84"/>
        <v>110182.6</v>
      </c>
      <c r="S127" s="9">
        <f t="shared" si="98"/>
        <v>9.9999999999997868E-2</v>
      </c>
      <c r="T127" s="8">
        <f t="shared" si="95"/>
        <v>2</v>
      </c>
      <c r="U127" s="9">
        <f t="shared" si="85"/>
        <v>0</v>
      </c>
      <c r="V127" s="8">
        <f t="shared" si="86"/>
        <v>0</v>
      </c>
      <c r="W127" s="9">
        <f t="shared" si="87"/>
        <v>0.10000000000000853</v>
      </c>
      <c r="X127" s="8">
        <f t="shared" si="88"/>
        <v>30</v>
      </c>
      <c r="Y127" s="9">
        <f t="shared" si="89"/>
        <v>0.39999999999997726</v>
      </c>
      <c r="Z127" s="8">
        <f t="shared" si="90"/>
        <v>34</v>
      </c>
      <c r="AA127" s="9">
        <f t="shared" si="91"/>
        <v>1.1000000000001364</v>
      </c>
      <c r="AB127" s="8">
        <f t="shared" si="92"/>
        <v>16</v>
      </c>
      <c r="AC127" s="10">
        <f t="shared" si="93"/>
        <v>83.600000000000122</v>
      </c>
      <c r="AE127" s="7">
        <f t="shared" si="100"/>
        <v>2.857142857142847E-2</v>
      </c>
      <c r="AF127" s="6">
        <f t="shared" ref="AF127:AN127" si="167">AVERAGE(T124:T130)</f>
        <v>1.1428571428571428</v>
      </c>
      <c r="AG127" s="7">
        <f t="shared" si="167"/>
        <v>1.4285714285714235E-2</v>
      </c>
      <c r="AH127" s="6">
        <f t="shared" si="167"/>
        <v>0.42857142857142855</v>
      </c>
      <c r="AI127" s="7">
        <f t="shared" si="167"/>
        <v>8.5714285714284896E-2</v>
      </c>
      <c r="AJ127" s="6">
        <f t="shared" si="167"/>
        <v>32.428571428571431</v>
      </c>
      <c r="AK127" s="7">
        <f t="shared" si="167"/>
        <v>0.35714285714285715</v>
      </c>
      <c r="AL127" s="6">
        <f t="shared" si="167"/>
        <v>32</v>
      </c>
      <c r="AM127" s="7">
        <f t="shared" si="167"/>
        <v>1.2857142857142858</v>
      </c>
      <c r="AN127" s="6">
        <f t="shared" si="167"/>
        <v>17.571428571428573</v>
      </c>
      <c r="AP127" s="3">
        <f t="shared" si="97"/>
        <v>1.6129032258064467E-2</v>
      </c>
      <c r="AQ127" s="5">
        <f t="shared" si="102"/>
        <v>1.3675213675213675E-2</v>
      </c>
      <c r="AR127" s="3">
        <f t="shared" si="103"/>
        <v>8.0645161290322336E-3</v>
      </c>
      <c r="AS127" s="5">
        <f t="shared" si="104"/>
        <v>5.1282051282051282E-3</v>
      </c>
      <c r="AT127" s="3">
        <f t="shared" si="105"/>
        <v>4.838709677419311E-2</v>
      </c>
      <c r="AU127" s="5">
        <f t="shared" si="106"/>
        <v>0.38803418803418804</v>
      </c>
      <c r="AV127" s="3">
        <f t="shared" si="107"/>
        <v>0.20161290322580658</v>
      </c>
      <c r="AW127" s="5">
        <f t="shared" si="108"/>
        <v>0.38290598290598293</v>
      </c>
      <c r="AX127" s="3">
        <f t="shared" si="109"/>
        <v>0.72580645161290369</v>
      </c>
      <c r="AY127" s="5">
        <f t="shared" si="110"/>
        <v>0.21025641025641029</v>
      </c>
    </row>
    <row r="128" spans="1:51" x14ac:dyDescent="0.25">
      <c r="A128" s="1">
        <v>44035</v>
      </c>
      <c r="B128" t="s">
        <v>22</v>
      </c>
      <c r="C128">
        <v>109</v>
      </c>
      <c r="D128">
        <v>1</v>
      </c>
      <c r="E128">
        <v>1095</v>
      </c>
      <c r="F128">
        <v>101</v>
      </c>
      <c r="G128" s="2">
        <v>16.2</v>
      </c>
      <c r="H128" s="4">
        <v>656</v>
      </c>
      <c r="I128" s="2">
        <v>7.5</v>
      </c>
      <c r="J128" s="4">
        <v>596</v>
      </c>
      <c r="K128" s="2">
        <v>104.5</v>
      </c>
      <c r="L128" s="4">
        <v>35359</v>
      </c>
      <c r="M128" s="2">
        <v>528.4</v>
      </c>
      <c r="N128" s="4">
        <v>46575</v>
      </c>
      <c r="O128" s="2">
        <v>1806.7</v>
      </c>
      <c r="P128" s="4">
        <v>24661</v>
      </c>
      <c r="Q128" s="10">
        <f t="shared" si="84"/>
        <v>110294.09999999999</v>
      </c>
      <c r="S128" s="9">
        <f t="shared" si="98"/>
        <v>0</v>
      </c>
      <c r="T128" s="8">
        <f t="shared" si="95"/>
        <v>1</v>
      </c>
      <c r="U128" s="9">
        <f t="shared" si="85"/>
        <v>0</v>
      </c>
      <c r="V128" s="8">
        <f t="shared" si="86"/>
        <v>0</v>
      </c>
      <c r="W128" s="9">
        <f t="shared" si="87"/>
        <v>9.9999999999994316E-2</v>
      </c>
      <c r="X128" s="8">
        <f t="shared" si="88"/>
        <v>33</v>
      </c>
      <c r="Y128" s="9">
        <f t="shared" si="89"/>
        <v>0.60000000000002274</v>
      </c>
      <c r="Z128" s="8">
        <f t="shared" si="90"/>
        <v>51</v>
      </c>
      <c r="AA128" s="9">
        <f t="shared" si="91"/>
        <v>1.7999999999999545</v>
      </c>
      <c r="AB128" s="8">
        <f t="shared" si="92"/>
        <v>24</v>
      </c>
      <c r="AC128" s="10">
        <f t="shared" si="93"/>
        <v>111.49999999999997</v>
      </c>
      <c r="AE128" s="7">
        <f t="shared" si="100"/>
        <v>2.857142857142847E-2</v>
      </c>
      <c r="AF128" s="6">
        <f t="shared" ref="AF128:AN128" si="168">AVERAGE(T125:T131)</f>
        <v>1.1428571428571428</v>
      </c>
      <c r="AG128" s="7">
        <f t="shared" si="168"/>
        <v>1.4285714285714235E-2</v>
      </c>
      <c r="AH128" s="6">
        <f t="shared" si="168"/>
        <v>0.2857142857142857</v>
      </c>
      <c r="AI128" s="7">
        <f t="shared" si="168"/>
        <v>8.5714285714286936E-2</v>
      </c>
      <c r="AJ128" s="6">
        <f t="shared" si="168"/>
        <v>31.285714285714285</v>
      </c>
      <c r="AK128" s="7">
        <f t="shared" si="168"/>
        <v>0.35714285714285715</v>
      </c>
      <c r="AL128" s="6">
        <f t="shared" si="168"/>
        <v>31.857142857142858</v>
      </c>
      <c r="AM128" s="7">
        <f t="shared" si="168"/>
        <v>1.3142857142857207</v>
      </c>
      <c r="AN128" s="6">
        <f t="shared" si="168"/>
        <v>17.857142857142858</v>
      </c>
      <c r="AP128" s="3">
        <f t="shared" si="97"/>
        <v>1.5873015873015751E-2</v>
      </c>
      <c r="AQ128" s="5">
        <f t="shared" si="102"/>
        <v>1.3864818024263431E-2</v>
      </c>
      <c r="AR128" s="3">
        <f t="shared" si="103"/>
        <v>7.9365079365078754E-3</v>
      </c>
      <c r="AS128" s="5">
        <f t="shared" si="104"/>
        <v>3.4662045060658577E-3</v>
      </c>
      <c r="AT128" s="3">
        <f t="shared" si="105"/>
        <v>4.7619047619048102E-2</v>
      </c>
      <c r="AU128" s="5">
        <f t="shared" si="106"/>
        <v>0.3795493934142114</v>
      </c>
      <c r="AV128" s="3">
        <f t="shared" si="107"/>
        <v>0.1984126984126976</v>
      </c>
      <c r="AW128" s="5">
        <f t="shared" si="108"/>
        <v>0.38648180242634317</v>
      </c>
      <c r="AX128" s="3">
        <f t="shared" si="109"/>
        <v>0.73015873015873078</v>
      </c>
      <c r="AY128" s="5">
        <f t="shared" si="110"/>
        <v>0.21663778162911612</v>
      </c>
    </row>
    <row r="129" spans="1:51" x14ac:dyDescent="0.25">
      <c r="A129" s="1">
        <v>44036</v>
      </c>
      <c r="B129" t="s">
        <v>22</v>
      </c>
      <c r="C129">
        <v>93</v>
      </c>
      <c r="D129">
        <v>1</v>
      </c>
      <c r="E129">
        <v>1018</v>
      </c>
      <c r="F129">
        <v>92</v>
      </c>
      <c r="G129" s="2">
        <v>16.2</v>
      </c>
      <c r="H129" s="4">
        <v>657</v>
      </c>
      <c r="I129" s="2">
        <v>7.6</v>
      </c>
      <c r="J129" s="4">
        <v>597</v>
      </c>
      <c r="K129" s="2">
        <v>104.6</v>
      </c>
      <c r="L129" s="4">
        <v>35391</v>
      </c>
      <c r="M129" s="2">
        <v>528.79999999999995</v>
      </c>
      <c r="N129" s="4">
        <v>46613</v>
      </c>
      <c r="O129" s="2">
        <v>1808.2</v>
      </c>
      <c r="P129" s="4">
        <v>24682</v>
      </c>
      <c r="Q129" s="10">
        <f t="shared" si="84"/>
        <v>110389.2</v>
      </c>
      <c r="S129" s="9">
        <f t="shared" si="98"/>
        <v>0</v>
      </c>
      <c r="T129" s="8">
        <f t="shared" si="95"/>
        <v>1</v>
      </c>
      <c r="U129" s="9">
        <f t="shared" si="85"/>
        <v>9.9999999999999645E-2</v>
      </c>
      <c r="V129" s="8">
        <f t="shared" si="86"/>
        <v>1</v>
      </c>
      <c r="W129" s="9">
        <f t="shared" si="87"/>
        <v>9.9999999999994316E-2</v>
      </c>
      <c r="X129" s="8">
        <f t="shared" si="88"/>
        <v>32</v>
      </c>
      <c r="Y129" s="9">
        <f t="shared" si="89"/>
        <v>0.39999999999997726</v>
      </c>
      <c r="Z129" s="8">
        <f t="shared" si="90"/>
        <v>38</v>
      </c>
      <c r="AA129" s="9">
        <f t="shared" si="91"/>
        <v>1.5</v>
      </c>
      <c r="AB129" s="8">
        <f t="shared" si="92"/>
        <v>21</v>
      </c>
      <c r="AC129" s="10">
        <f t="shared" si="93"/>
        <v>95.099999999999966</v>
      </c>
      <c r="AE129" s="7">
        <f t="shared" si="100"/>
        <v>2.857142857142847E-2</v>
      </c>
      <c r="AF129" s="6">
        <f t="shared" ref="AF129:AN129" si="169">AVERAGE(T126:T132)</f>
        <v>1.1428571428571428</v>
      </c>
      <c r="AG129" s="7">
        <f t="shared" si="169"/>
        <v>1.4285714285714235E-2</v>
      </c>
      <c r="AH129" s="6">
        <f t="shared" si="169"/>
        <v>0.14285714285714285</v>
      </c>
      <c r="AI129" s="7">
        <f t="shared" si="169"/>
        <v>8.5714285714284896E-2</v>
      </c>
      <c r="AJ129" s="6">
        <f t="shared" si="169"/>
        <v>30.857142857142858</v>
      </c>
      <c r="AK129" s="7">
        <f t="shared" si="169"/>
        <v>0.37142857142857466</v>
      </c>
      <c r="AL129" s="6">
        <f t="shared" si="169"/>
        <v>32.428571428571431</v>
      </c>
      <c r="AM129" s="7">
        <f t="shared" si="169"/>
        <v>1.271428571428552</v>
      </c>
      <c r="AN129" s="6">
        <f t="shared" si="169"/>
        <v>17.285714285714285</v>
      </c>
      <c r="AP129" s="3">
        <f t="shared" si="97"/>
        <v>1.6129032258064616E-2</v>
      </c>
      <c r="AQ129" s="5">
        <f t="shared" si="102"/>
        <v>1.3961605584642232E-2</v>
      </c>
      <c r="AR129" s="3">
        <f t="shared" si="103"/>
        <v>8.0645161290323081E-3</v>
      </c>
      <c r="AS129" s="5">
        <f t="shared" si="104"/>
        <v>1.745200698080279E-3</v>
      </c>
      <c r="AT129" s="3">
        <f t="shared" si="105"/>
        <v>4.8387096774193554E-2</v>
      </c>
      <c r="AU129" s="5">
        <f t="shared" si="106"/>
        <v>0.37696335078534032</v>
      </c>
      <c r="AV129" s="3">
        <f t="shared" si="107"/>
        <v>0.20967741935484258</v>
      </c>
      <c r="AW129" s="5">
        <f t="shared" si="108"/>
        <v>0.39616055846422338</v>
      </c>
      <c r="AX129" s="3">
        <f t="shared" si="109"/>
        <v>0.717741935483867</v>
      </c>
      <c r="AY129" s="5">
        <f t="shared" si="110"/>
        <v>0.21116928446771377</v>
      </c>
    </row>
    <row r="130" spans="1:51" x14ac:dyDescent="0.25">
      <c r="A130" s="1">
        <v>44037</v>
      </c>
      <c r="B130" t="s">
        <v>22</v>
      </c>
      <c r="C130">
        <v>65</v>
      </c>
      <c r="D130">
        <v>1</v>
      </c>
      <c r="E130">
        <v>977</v>
      </c>
      <c r="F130">
        <v>82</v>
      </c>
      <c r="G130" s="2">
        <v>16.2</v>
      </c>
      <c r="H130" s="4">
        <v>658</v>
      </c>
      <c r="I130" s="2">
        <v>7.6</v>
      </c>
      <c r="J130" s="4">
        <v>597</v>
      </c>
      <c r="K130" s="2">
        <v>104.6</v>
      </c>
      <c r="L130" s="4">
        <v>35417</v>
      </c>
      <c r="M130" s="2">
        <v>529.1</v>
      </c>
      <c r="N130" s="4">
        <v>46637</v>
      </c>
      <c r="O130" s="2">
        <v>1809.2</v>
      </c>
      <c r="P130" s="4">
        <v>24695</v>
      </c>
      <c r="Q130" s="10">
        <f t="shared" si="84"/>
        <v>110454.49999999999</v>
      </c>
      <c r="S130" s="9">
        <f t="shared" si="98"/>
        <v>0</v>
      </c>
      <c r="T130" s="8">
        <f t="shared" si="95"/>
        <v>1</v>
      </c>
      <c r="U130" s="9">
        <f t="shared" si="85"/>
        <v>0</v>
      </c>
      <c r="V130" s="8">
        <f t="shared" si="86"/>
        <v>0</v>
      </c>
      <c r="W130" s="9">
        <f t="shared" si="87"/>
        <v>0</v>
      </c>
      <c r="X130" s="8">
        <f t="shared" si="88"/>
        <v>26</v>
      </c>
      <c r="Y130" s="9">
        <f t="shared" si="89"/>
        <v>0.30000000000006821</v>
      </c>
      <c r="Z130" s="8">
        <f t="shared" si="90"/>
        <v>24</v>
      </c>
      <c r="AA130" s="9">
        <f t="shared" si="91"/>
        <v>1</v>
      </c>
      <c r="AB130" s="8">
        <f t="shared" si="92"/>
        <v>13</v>
      </c>
      <c r="AC130" s="10">
        <f t="shared" si="93"/>
        <v>65.300000000000068</v>
      </c>
      <c r="AE130" s="7">
        <f t="shared" si="100"/>
        <v>2.857142857142847E-2</v>
      </c>
      <c r="AF130" s="6">
        <f t="shared" ref="AF130:AN130" si="170">AVERAGE(T127:T133)</f>
        <v>1.1428571428571428</v>
      </c>
      <c r="AG130" s="7">
        <f t="shared" si="170"/>
        <v>1.4285714285714235E-2</v>
      </c>
      <c r="AH130" s="6">
        <f t="shared" si="170"/>
        <v>0.2857142857142857</v>
      </c>
      <c r="AI130" s="7">
        <f t="shared" si="170"/>
        <v>8.5714285714286936E-2</v>
      </c>
      <c r="AJ130" s="6">
        <f t="shared" si="170"/>
        <v>30.428571428571427</v>
      </c>
      <c r="AK130" s="7">
        <f t="shared" si="170"/>
        <v>0.37142857142857466</v>
      </c>
      <c r="AL130" s="6">
        <f t="shared" si="170"/>
        <v>32.571428571428569</v>
      </c>
      <c r="AM130" s="7">
        <f t="shared" si="170"/>
        <v>1.1714285714285779</v>
      </c>
      <c r="AN130" s="6">
        <f t="shared" si="170"/>
        <v>16</v>
      </c>
      <c r="AP130" s="3">
        <f t="shared" si="97"/>
        <v>1.7094017094016922E-2</v>
      </c>
      <c r="AQ130" s="5">
        <f t="shared" si="102"/>
        <v>1.4209591474245116E-2</v>
      </c>
      <c r="AR130" s="3">
        <f t="shared" si="103"/>
        <v>8.5470085470084611E-3</v>
      </c>
      <c r="AS130" s="5">
        <f t="shared" si="104"/>
        <v>3.552397868561279E-3</v>
      </c>
      <c r="AT130" s="3">
        <f t="shared" si="105"/>
        <v>5.1282051282051676E-2</v>
      </c>
      <c r="AU130" s="5">
        <f t="shared" si="106"/>
        <v>0.37833037300177624</v>
      </c>
      <c r="AV130" s="3">
        <f t="shared" si="107"/>
        <v>0.22222222222222271</v>
      </c>
      <c r="AW130" s="5">
        <f t="shared" si="108"/>
        <v>0.4049733570159858</v>
      </c>
      <c r="AX130" s="3">
        <f t="shared" si="109"/>
        <v>0.70085470085470014</v>
      </c>
      <c r="AY130" s="5">
        <f t="shared" si="110"/>
        <v>0.19893428063943164</v>
      </c>
    </row>
    <row r="131" spans="1:51" x14ac:dyDescent="0.25">
      <c r="A131" s="1">
        <v>44038</v>
      </c>
      <c r="B131" t="s">
        <v>22</v>
      </c>
      <c r="C131">
        <v>64</v>
      </c>
      <c r="D131">
        <v>1</v>
      </c>
      <c r="E131">
        <v>965</v>
      </c>
      <c r="F131">
        <v>81</v>
      </c>
      <c r="G131" s="2">
        <v>16.3</v>
      </c>
      <c r="H131" s="4">
        <v>659</v>
      </c>
      <c r="I131" s="2">
        <v>7.6</v>
      </c>
      <c r="J131" s="4">
        <v>597</v>
      </c>
      <c r="K131" s="2">
        <v>104.7</v>
      </c>
      <c r="L131" s="4">
        <v>35446</v>
      </c>
      <c r="M131" s="2">
        <v>529.29999999999995</v>
      </c>
      <c r="N131" s="4">
        <v>46655</v>
      </c>
      <c r="O131" s="2">
        <v>1810.4</v>
      </c>
      <c r="P131" s="4">
        <v>24711</v>
      </c>
      <c r="Q131" s="10">
        <f t="shared" ref="Q131:Q194" si="171">SUM(H131:P131)</f>
        <v>110520</v>
      </c>
      <c r="S131" s="9">
        <f t="shared" si="98"/>
        <v>0.10000000000000142</v>
      </c>
      <c r="T131" s="8">
        <f t="shared" si="95"/>
        <v>1</v>
      </c>
      <c r="U131" s="9">
        <f t="shared" ref="U131:U194" si="172">I131-I130</f>
        <v>0</v>
      </c>
      <c r="V131" s="8">
        <f t="shared" ref="V131:V194" si="173">J131-J130</f>
        <v>0</v>
      </c>
      <c r="W131" s="9">
        <f t="shared" ref="W131:W194" si="174">K131-K130</f>
        <v>0.10000000000000853</v>
      </c>
      <c r="X131" s="8">
        <f t="shared" ref="X131:X194" si="175">L131-L130</f>
        <v>29</v>
      </c>
      <c r="Y131" s="9">
        <f t="shared" ref="Y131:Y194" si="176">M131-M130</f>
        <v>0.19999999999993179</v>
      </c>
      <c r="Z131" s="8">
        <f t="shared" ref="Z131:Z194" si="177">N131-N130</f>
        <v>18</v>
      </c>
      <c r="AA131" s="9">
        <f t="shared" ref="AA131:AA194" si="178">O131-O130</f>
        <v>1.2000000000000455</v>
      </c>
      <c r="AB131" s="8">
        <f t="shared" ref="AB131:AB194" si="179">P131-P130</f>
        <v>16</v>
      </c>
      <c r="AC131" s="10">
        <f t="shared" ref="AC131:AC194" si="180">SUM(T131:AB131)</f>
        <v>65.499999999999986</v>
      </c>
      <c r="AE131" s="7">
        <f t="shared" si="100"/>
        <v>1.4285714285714488E-2</v>
      </c>
      <c r="AF131" s="6">
        <f t="shared" ref="AF131:AN131" si="181">AVERAGE(T128:T134)</f>
        <v>0.8571428571428571</v>
      </c>
      <c r="AG131" s="7">
        <f t="shared" si="181"/>
        <v>1.4285714285714235E-2</v>
      </c>
      <c r="AH131" s="6">
        <f t="shared" si="181"/>
        <v>0.2857142857142857</v>
      </c>
      <c r="AI131" s="7">
        <f t="shared" si="181"/>
        <v>8.5714285714284896E-2</v>
      </c>
      <c r="AJ131" s="6">
        <f t="shared" si="181"/>
        <v>29.714285714285715</v>
      </c>
      <c r="AK131" s="7">
        <f t="shared" si="181"/>
        <v>0.35714285714285715</v>
      </c>
      <c r="AL131" s="6">
        <f t="shared" si="181"/>
        <v>31.714285714285715</v>
      </c>
      <c r="AM131" s="7">
        <f t="shared" si="181"/>
        <v>1.0857142857142728</v>
      </c>
      <c r="AN131" s="6">
        <f t="shared" si="181"/>
        <v>14.714285714285714</v>
      </c>
      <c r="AP131" s="3">
        <f t="shared" si="97"/>
        <v>9.174311926605715E-3</v>
      </c>
      <c r="AQ131" s="5">
        <f t="shared" si="102"/>
        <v>1.1090573012939002E-2</v>
      </c>
      <c r="AR131" s="3">
        <f t="shared" si="103"/>
        <v>9.1743119266055519E-3</v>
      </c>
      <c r="AS131" s="5">
        <f t="shared" si="104"/>
        <v>3.6968576709796677E-3</v>
      </c>
      <c r="AT131" s="3">
        <f t="shared" si="105"/>
        <v>5.5045871559632982E-2</v>
      </c>
      <c r="AU131" s="5">
        <f t="shared" si="106"/>
        <v>0.38447319778188543</v>
      </c>
      <c r="AV131" s="3">
        <f t="shared" si="107"/>
        <v>0.22935779816513963</v>
      </c>
      <c r="AW131" s="5">
        <f t="shared" si="108"/>
        <v>0.4103512014787431</v>
      </c>
      <c r="AX131" s="3">
        <f t="shared" si="109"/>
        <v>0.69724770642201606</v>
      </c>
      <c r="AY131" s="5">
        <f t="shared" si="110"/>
        <v>0.19038817005545289</v>
      </c>
    </row>
    <row r="132" spans="1:51" x14ac:dyDescent="0.25">
      <c r="A132" s="1">
        <v>44039</v>
      </c>
      <c r="B132" t="s">
        <v>22</v>
      </c>
      <c r="C132">
        <v>82</v>
      </c>
      <c r="D132">
        <v>1</v>
      </c>
      <c r="E132">
        <v>945</v>
      </c>
      <c r="F132">
        <v>83</v>
      </c>
      <c r="G132" s="2">
        <v>16.3</v>
      </c>
      <c r="H132" s="4">
        <v>661</v>
      </c>
      <c r="I132" s="2">
        <v>7.6</v>
      </c>
      <c r="J132" s="4">
        <v>597</v>
      </c>
      <c r="K132" s="2">
        <v>104.8</v>
      </c>
      <c r="L132" s="4">
        <v>35481</v>
      </c>
      <c r="M132" s="2">
        <v>529.70000000000005</v>
      </c>
      <c r="N132" s="4">
        <v>46687</v>
      </c>
      <c r="O132" s="2">
        <v>1811.3</v>
      </c>
      <c r="P132" s="4">
        <v>24724</v>
      </c>
      <c r="Q132" s="10">
        <f t="shared" si="171"/>
        <v>110603.40000000001</v>
      </c>
      <c r="S132" s="9">
        <f t="shared" si="98"/>
        <v>0</v>
      </c>
      <c r="T132" s="8">
        <f t="shared" ref="T132:T195" si="182">H132-H131</f>
        <v>2</v>
      </c>
      <c r="U132" s="9">
        <f t="shared" si="172"/>
        <v>0</v>
      </c>
      <c r="V132" s="8">
        <f t="shared" si="173"/>
        <v>0</v>
      </c>
      <c r="W132" s="9">
        <f t="shared" si="174"/>
        <v>9.9999999999994316E-2</v>
      </c>
      <c r="X132" s="8">
        <f t="shared" si="175"/>
        <v>35</v>
      </c>
      <c r="Y132" s="9">
        <f t="shared" si="176"/>
        <v>0.40000000000009095</v>
      </c>
      <c r="Z132" s="8">
        <f t="shared" si="177"/>
        <v>32</v>
      </c>
      <c r="AA132" s="9">
        <f t="shared" si="178"/>
        <v>0.89999999999986358</v>
      </c>
      <c r="AB132" s="8">
        <f t="shared" si="179"/>
        <v>13</v>
      </c>
      <c r="AC132" s="10">
        <f t="shared" si="180"/>
        <v>83.399999999999949</v>
      </c>
      <c r="AE132" s="7">
        <f t="shared" si="100"/>
        <v>1.4285714285714488E-2</v>
      </c>
      <c r="AF132" s="6">
        <f t="shared" ref="AF132:AN132" si="183">AVERAGE(T129:T135)</f>
        <v>0.7142857142857143</v>
      </c>
      <c r="AG132" s="7">
        <f t="shared" si="183"/>
        <v>1.4285714285714235E-2</v>
      </c>
      <c r="AH132" s="6">
        <f t="shared" si="183"/>
        <v>0.2857142857142857</v>
      </c>
      <c r="AI132" s="7">
        <f t="shared" si="183"/>
        <v>8.5714285714284896E-2</v>
      </c>
      <c r="AJ132" s="6">
        <f t="shared" si="183"/>
        <v>28.571428571428573</v>
      </c>
      <c r="AK132" s="7">
        <f t="shared" si="183"/>
        <v>0.32857142857143834</v>
      </c>
      <c r="AL132" s="6">
        <f t="shared" si="183"/>
        <v>29.428571428571427</v>
      </c>
      <c r="AM132" s="7">
        <f t="shared" si="183"/>
        <v>0.98571428571426623</v>
      </c>
      <c r="AN132" s="6">
        <f t="shared" si="183"/>
        <v>13.428571428571429</v>
      </c>
      <c r="AP132" s="3">
        <f t="shared" ref="AP132:AP195" si="184">AE132/($AE132+$AG132+$AI132+$AK132+$AM132)</f>
        <v>1.0000000000000215E-2</v>
      </c>
      <c r="AQ132" s="5">
        <f t="shared" si="102"/>
        <v>9.8619329388560158E-3</v>
      </c>
      <c r="AR132" s="3">
        <f t="shared" si="103"/>
        <v>1.0000000000000037E-2</v>
      </c>
      <c r="AS132" s="5">
        <f t="shared" si="104"/>
        <v>3.9447731755424056E-3</v>
      </c>
      <c r="AT132" s="3">
        <f t="shared" si="105"/>
        <v>5.9999999999999866E-2</v>
      </c>
      <c r="AU132" s="5">
        <f t="shared" si="106"/>
        <v>0.39447731755424065</v>
      </c>
      <c r="AV132" s="3">
        <f t="shared" si="107"/>
        <v>0.2300000000000085</v>
      </c>
      <c r="AW132" s="5">
        <f t="shared" si="108"/>
        <v>0.40631163708086782</v>
      </c>
      <c r="AX132" s="3">
        <f t="shared" si="109"/>
        <v>0.6899999999999914</v>
      </c>
      <c r="AY132" s="5">
        <f t="shared" si="110"/>
        <v>0.1854043392504931</v>
      </c>
    </row>
    <row r="133" spans="1:51" x14ac:dyDescent="0.25">
      <c r="A133" s="1">
        <v>44040</v>
      </c>
      <c r="B133" t="s">
        <v>22</v>
      </c>
      <c r="C133">
        <v>69</v>
      </c>
      <c r="D133">
        <v>1</v>
      </c>
      <c r="E133">
        <v>944</v>
      </c>
      <c r="F133">
        <v>78</v>
      </c>
      <c r="G133" s="2">
        <v>16.3</v>
      </c>
      <c r="H133" s="4">
        <v>661</v>
      </c>
      <c r="I133" s="2">
        <v>7.6</v>
      </c>
      <c r="J133" s="4">
        <v>598</v>
      </c>
      <c r="K133" s="2">
        <v>104.9</v>
      </c>
      <c r="L133" s="4">
        <v>35509</v>
      </c>
      <c r="M133" s="2">
        <v>530</v>
      </c>
      <c r="N133" s="4">
        <v>46718</v>
      </c>
      <c r="O133" s="2">
        <v>1812</v>
      </c>
      <c r="P133" s="4">
        <v>24733</v>
      </c>
      <c r="Q133" s="10">
        <f t="shared" si="171"/>
        <v>110673.5</v>
      </c>
      <c r="S133" s="9">
        <f t="shared" ref="S133:S196" si="185">G133-G132</f>
        <v>0</v>
      </c>
      <c r="T133" s="8">
        <f t="shared" si="182"/>
        <v>0</v>
      </c>
      <c r="U133" s="9">
        <f t="shared" si="172"/>
        <v>0</v>
      </c>
      <c r="V133" s="8">
        <f t="shared" si="173"/>
        <v>1</v>
      </c>
      <c r="W133" s="9">
        <f t="shared" si="174"/>
        <v>0.10000000000000853</v>
      </c>
      <c r="X133" s="8">
        <f t="shared" si="175"/>
        <v>28</v>
      </c>
      <c r="Y133" s="9">
        <f t="shared" si="176"/>
        <v>0.29999999999995453</v>
      </c>
      <c r="Z133" s="8">
        <f t="shared" si="177"/>
        <v>31</v>
      </c>
      <c r="AA133" s="9">
        <f t="shared" si="178"/>
        <v>0.70000000000004547</v>
      </c>
      <c r="AB133" s="8">
        <f t="shared" si="179"/>
        <v>9</v>
      </c>
      <c r="AC133" s="10">
        <f t="shared" si="180"/>
        <v>70.100000000000009</v>
      </c>
      <c r="AE133" s="7">
        <f t="shared" si="100"/>
        <v>1.4285714285714488E-2</v>
      </c>
      <c r="AF133" s="6">
        <f t="shared" ref="AF133:AN133" si="186">AVERAGE(T130:T136)</f>
        <v>0.5714285714285714</v>
      </c>
      <c r="AG133" s="7">
        <f t="shared" si="186"/>
        <v>0</v>
      </c>
      <c r="AH133" s="6">
        <f t="shared" si="186"/>
        <v>0.2857142857142857</v>
      </c>
      <c r="AI133" s="7">
        <f t="shared" si="186"/>
        <v>7.1428571428571425E-2</v>
      </c>
      <c r="AJ133" s="6">
        <f t="shared" si="186"/>
        <v>27.285714285714285</v>
      </c>
      <c r="AK133" s="7">
        <f t="shared" si="186"/>
        <v>0.30000000000000326</v>
      </c>
      <c r="AL133" s="6">
        <f t="shared" si="186"/>
        <v>26.428571428571427</v>
      </c>
      <c r="AM133" s="7">
        <f t="shared" si="186"/>
        <v>0.91428571428569483</v>
      </c>
      <c r="AN133" s="6">
        <f t="shared" si="186"/>
        <v>12.428571428571429</v>
      </c>
      <c r="AP133" s="3">
        <f t="shared" si="184"/>
        <v>1.098901098901128E-2</v>
      </c>
      <c r="AQ133" s="5">
        <f t="shared" si="102"/>
        <v>8.5287846481876331E-3</v>
      </c>
      <c r="AR133" s="3">
        <f t="shared" si="103"/>
        <v>0</v>
      </c>
      <c r="AS133" s="5">
        <f t="shared" si="104"/>
        <v>4.2643923240938165E-3</v>
      </c>
      <c r="AT133" s="3">
        <f t="shared" si="105"/>
        <v>5.4945054945055617E-2</v>
      </c>
      <c r="AU133" s="5">
        <f t="shared" si="106"/>
        <v>0.40724946695095948</v>
      </c>
      <c r="AV133" s="3">
        <f t="shared" si="107"/>
        <v>0.23076923076923611</v>
      </c>
      <c r="AW133" s="5">
        <f t="shared" si="108"/>
        <v>0.39445628997867804</v>
      </c>
      <c r="AX133" s="3">
        <f t="shared" si="109"/>
        <v>0.70329670329669691</v>
      </c>
      <c r="AY133" s="5">
        <f t="shared" si="110"/>
        <v>0.18550106609808104</v>
      </c>
    </row>
    <row r="134" spans="1:51" x14ac:dyDescent="0.25">
      <c r="A134" s="1">
        <v>44041</v>
      </c>
      <c r="B134" t="s">
        <v>22</v>
      </c>
      <c r="C134">
        <v>63</v>
      </c>
      <c r="D134">
        <v>1</v>
      </c>
      <c r="E134">
        <v>927</v>
      </c>
      <c r="F134">
        <v>72</v>
      </c>
      <c r="G134" s="2">
        <v>16.3</v>
      </c>
      <c r="H134" s="4">
        <v>661</v>
      </c>
      <c r="I134" s="2">
        <v>7.6</v>
      </c>
      <c r="J134" s="4">
        <v>598</v>
      </c>
      <c r="K134" s="2">
        <v>105</v>
      </c>
      <c r="L134" s="4">
        <v>35534</v>
      </c>
      <c r="M134" s="2">
        <v>530.29999999999995</v>
      </c>
      <c r="N134" s="4">
        <v>46746</v>
      </c>
      <c r="O134" s="2">
        <v>1812.5</v>
      </c>
      <c r="P134" s="4">
        <v>24740</v>
      </c>
      <c r="Q134" s="10">
        <f t="shared" si="171"/>
        <v>110734.39999999999</v>
      </c>
      <c r="S134" s="9">
        <f t="shared" si="185"/>
        <v>0</v>
      </c>
      <c r="T134" s="8">
        <f t="shared" si="182"/>
        <v>0</v>
      </c>
      <c r="U134" s="9">
        <f t="shared" si="172"/>
        <v>0</v>
      </c>
      <c r="V134" s="8">
        <f t="shared" si="173"/>
        <v>0</v>
      </c>
      <c r="W134" s="9">
        <f t="shared" si="174"/>
        <v>9.9999999999994316E-2</v>
      </c>
      <c r="X134" s="8">
        <f t="shared" si="175"/>
        <v>25</v>
      </c>
      <c r="Y134" s="9">
        <f t="shared" si="176"/>
        <v>0.29999999999995453</v>
      </c>
      <c r="Z134" s="8">
        <f t="shared" si="177"/>
        <v>28</v>
      </c>
      <c r="AA134" s="9">
        <f t="shared" si="178"/>
        <v>0.5</v>
      </c>
      <c r="AB134" s="8">
        <f t="shared" si="179"/>
        <v>7</v>
      </c>
      <c r="AC134" s="10">
        <f t="shared" si="180"/>
        <v>60.899999999999949</v>
      </c>
      <c r="AE134" s="7">
        <f t="shared" ref="AE134:AE197" si="187">AVERAGE(S131:S137)</f>
        <v>1.4285714285714488E-2</v>
      </c>
      <c r="AF134" s="6">
        <f t="shared" ref="AF134:AN134" si="188">AVERAGE(T131:T137)</f>
        <v>0.42857142857142855</v>
      </c>
      <c r="AG134" s="7">
        <f t="shared" si="188"/>
        <v>0</v>
      </c>
      <c r="AH134" s="6">
        <f t="shared" si="188"/>
        <v>0.42857142857142855</v>
      </c>
      <c r="AI134" s="7">
        <f t="shared" si="188"/>
        <v>8.5714285714286936E-2</v>
      </c>
      <c r="AJ134" s="6">
        <f t="shared" si="188"/>
        <v>26.285714285714285</v>
      </c>
      <c r="AK134" s="7">
        <f t="shared" si="188"/>
        <v>0.30000000000000326</v>
      </c>
      <c r="AL134" s="6">
        <f t="shared" si="188"/>
        <v>26.142857142857142</v>
      </c>
      <c r="AM134" s="7">
        <f t="shared" si="188"/>
        <v>0.8571428571428571</v>
      </c>
      <c r="AN134" s="6">
        <f t="shared" si="188"/>
        <v>11.714285714285714</v>
      </c>
      <c r="AP134" s="3">
        <f t="shared" si="184"/>
        <v>1.1363636363636484E-2</v>
      </c>
      <c r="AQ134" s="5">
        <f t="shared" ref="AQ134:AQ197" si="189">AF134/($AF134+$AH134+$AJ134+$AL134+$AN134)</f>
        <v>6.5934065934065934E-3</v>
      </c>
      <c r="AR134" s="3">
        <f t="shared" ref="AR134:AR197" si="190">AG134/($AE134+$AG134+$AI134+$AK134+$AM134)</f>
        <v>0</v>
      </c>
      <c r="AS134" s="5">
        <f t="shared" ref="AS134:AS197" si="191">AH134/($AF134+$AH134+$AJ134+$AL134+$AN134)</f>
        <v>6.5934065934065934E-3</v>
      </c>
      <c r="AT134" s="3">
        <f t="shared" ref="AT134:AT197" si="192">AI134/($AE134+$AG134+$AI134+$AK134+$AM134)</f>
        <v>6.8181818181818898E-2</v>
      </c>
      <c r="AU134" s="5">
        <f t="shared" ref="AU134:AU197" si="193">AJ134/($AF134+$AH134+$AJ134+$AL134+$AN134)</f>
        <v>0.4043956043956044</v>
      </c>
      <c r="AV134" s="3">
        <f t="shared" ref="AV134:AV197" si="194">AK134/($AE134+$AG134+$AI134+$AK134+$AM134)</f>
        <v>0.23863636363636534</v>
      </c>
      <c r="AW134" s="5">
        <f t="shared" ref="AW134:AW197" si="195">AL134/($AF134+$AH134+$AJ134+$AL134+$AN134)</f>
        <v>0.40219780219780221</v>
      </c>
      <c r="AX134" s="3">
        <f t="shared" ref="AX134:AX197" si="196">AM134/($AE134+$AG134+$AI134+$AK134+$AM134)</f>
        <v>0.68181818181817921</v>
      </c>
      <c r="AY134" s="5">
        <f t="shared" ref="AY134:AY197" si="197">AN134/($AF134+$AH134+$AJ134+$AL134+$AN134)</f>
        <v>0.18021978021978022</v>
      </c>
    </row>
    <row r="135" spans="1:51" x14ac:dyDescent="0.25">
      <c r="A135" s="1">
        <v>44042</v>
      </c>
      <c r="B135" t="s">
        <v>22</v>
      </c>
      <c r="C135">
        <v>75</v>
      </c>
      <c r="D135">
        <v>0.9</v>
      </c>
      <c r="E135">
        <v>898</v>
      </c>
      <c r="F135">
        <v>70</v>
      </c>
      <c r="G135" s="2">
        <v>16.3</v>
      </c>
      <c r="H135" s="4">
        <v>661</v>
      </c>
      <c r="I135" s="2">
        <v>7.6</v>
      </c>
      <c r="J135" s="4">
        <v>598</v>
      </c>
      <c r="K135" s="2">
        <v>105.1</v>
      </c>
      <c r="L135" s="4">
        <v>35559</v>
      </c>
      <c r="M135" s="2">
        <v>530.70000000000005</v>
      </c>
      <c r="N135" s="4">
        <v>46781</v>
      </c>
      <c r="O135" s="2">
        <v>1813.6</v>
      </c>
      <c r="P135" s="4">
        <v>24755</v>
      </c>
      <c r="Q135" s="10">
        <f t="shared" si="171"/>
        <v>110811</v>
      </c>
      <c r="S135" s="9">
        <f t="shared" si="185"/>
        <v>0</v>
      </c>
      <c r="T135" s="8">
        <f t="shared" si="182"/>
        <v>0</v>
      </c>
      <c r="U135" s="9">
        <f t="shared" si="172"/>
        <v>0</v>
      </c>
      <c r="V135" s="8">
        <f t="shared" si="173"/>
        <v>0</v>
      </c>
      <c r="W135" s="9">
        <f t="shared" si="174"/>
        <v>9.9999999999994316E-2</v>
      </c>
      <c r="X135" s="8">
        <f t="shared" si="175"/>
        <v>25</v>
      </c>
      <c r="Y135" s="9">
        <f t="shared" si="176"/>
        <v>0.40000000000009095</v>
      </c>
      <c r="Z135" s="8">
        <f t="shared" si="177"/>
        <v>35</v>
      </c>
      <c r="AA135" s="9">
        <f t="shared" si="178"/>
        <v>1.0999999999999091</v>
      </c>
      <c r="AB135" s="8">
        <f t="shared" si="179"/>
        <v>15</v>
      </c>
      <c r="AC135" s="10">
        <f t="shared" si="180"/>
        <v>76.599999999999994</v>
      </c>
      <c r="AE135" s="7">
        <f t="shared" si="187"/>
        <v>0</v>
      </c>
      <c r="AF135" s="6">
        <f t="shared" ref="AF135:AN135" si="198">AVERAGE(T132:T138)</f>
        <v>0.2857142857142857</v>
      </c>
      <c r="AG135" s="7">
        <f t="shared" si="198"/>
        <v>0</v>
      </c>
      <c r="AH135" s="6">
        <f t="shared" si="198"/>
        <v>0.5714285714285714</v>
      </c>
      <c r="AI135" s="7">
        <f t="shared" si="198"/>
        <v>7.1428571428571425E-2</v>
      </c>
      <c r="AJ135" s="6">
        <f t="shared" si="198"/>
        <v>24.571428571428573</v>
      </c>
      <c r="AK135" s="7">
        <f t="shared" si="198"/>
        <v>0.31428571428572077</v>
      </c>
      <c r="AL135" s="6">
        <f t="shared" si="198"/>
        <v>27.857142857142858</v>
      </c>
      <c r="AM135" s="7">
        <f t="shared" si="198"/>
        <v>0.7857142857142857</v>
      </c>
      <c r="AN135" s="6">
        <f t="shared" si="198"/>
        <v>10.714285714285714</v>
      </c>
      <c r="AP135" s="3">
        <f t="shared" si="184"/>
        <v>0</v>
      </c>
      <c r="AQ135" s="5">
        <f t="shared" si="189"/>
        <v>4.464285714285714E-3</v>
      </c>
      <c r="AR135" s="3">
        <f t="shared" si="190"/>
        <v>0</v>
      </c>
      <c r="AS135" s="5">
        <f t="shared" si="191"/>
        <v>8.9285714285714281E-3</v>
      </c>
      <c r="AT135" s="3">
        <f t="shared" si="192"/>
        <v>6.097560975609722E-2</v>
      </c>
      <c r="AU135" s="5">
        <f t="shared" si="193"/>
        <v>0.38392857142857145</v>
      </c>
      <c r="AV135" s="3">
        <f t="shared" si="194"/>
        <v>0.26829268292683334</v>
      </c>
      <c r="AW135" s="5">
        <f t="shared" si="195"/>
        <v>0.43526785714285715</v>
      </c>
      <c r="AX135" s="3">
        <f t="shared" si="196"/>
        <v>0.67073170731706944</v>
      </c>
      <c r="AY135" s="5">
        <f t="shared" si="197"/>
        <v>0.16741071428571427</v>
      </c>
    </row>
    <row r="136" spans="1:51" x14ac:dyDescent="0.25">
      <c r="A136" s="1">
        <v>44043</v>
      </c>
      <c r="B136" t="s">
        <v>22</v>
      </c>
      <c r="C136">
        <v>55</v>
      </c>
      <c r="D136">
        <v>0.8</v>
      </c>
      <c r="E136">
        <v>870</v>
      </c>
      <c r="F136">
        <v>71</v>
      </c>
      <c r="G136" s="2">
        <v>16.3</v>
      </c>
      <c r="H136" s="4">
        <v>661</v>
      </c>
      <c r="I136" s="2">
        <v>7.6</v>
      </c>
      <c r="J136" s="4">
        <v>599</v>
      </c>
      <c r="K136" s="2">
        <v>105.1</v>
      </c>
      <c r="L136" s="4">
        <v>35582</v>
      </c>
      <c r="M136" s="2">
        <v>530.9</v>
      </c>
      <c r="N136" s="4">
        <v>46798</v>
      </c>
      <c r="O136" s="2">
        <v>1814.6</v>
      </c>
      <c r="P136" s="4">
        <v>24769</v>
      </c>
      <c r="Q136" s="10">
        <f t="shared" si="171"/>
        <v>110867.20000000001</v>
      </c>
      <c r="S136" s="9">
        <f t="shared" si="185"/>
        <v>0</v>
      </c>
      <c r="T136" s="8">
        <f t="shared" si="182"/>
        <v>0</v>
      </c>
      <c r="U136" s="9">
        <f t="shared" si="172"/>
        <v>0</v>
      </c>
      <c r="V136" s="8">
        <f t="shared" si="173"/>
        <v>1</v>
      </c>
      <c r="W136" s="9">
        <f t="shared" si="174"/>
        <v>0</v>
      </c>
      <c r="X136" s="8">
        <f t="shared" si="175"/>
        <v>23</v>
      </c>
      <c r="Y136" s="9">
        <f t="shared" si="176"/>
        <v>0.19999999999993179</v>
      </c>
      <c r="Z136" s="8">
        <f t="shared" si="177"/>
        <v>17</v>
      </c>
      <c r="AA136" s="9">
        <f t="shared" si="178"/>
        <v>1</v>
      </c>
      <c r="AB136" s="8">
        <f t="shared" si="179"/>
        <v>14</v>
      </c>
      <c r="AC136" s="10">
        <f t="shared" si="180"/>
        <v>56.199999999999932</v>
      </c>
      <c r="AE136" s="7">
        <f t="shared" si="187"/>
        <v>1.4285714285713982E-2</v>
      </c>
      <c r="AF136" s="6">
        <f t="shared" ref="AF136:AN136" si="199">AVERAGE(T133:T139)</f>
        <v>0.42857142857142855</v>
      </c>
      <c r="AG136" s="7">
        <f t="shared" si="199"/>
        <v>0</v>
      </c>
      <c r="AH136" s="6">
        <f t="shared" si="199"/>
        <v>0.7142857142857143</v>
      </c>
      <c r="AI136" s="7">
        <f t="shared" si="199"/>
        <v>7.1428571428571425E-2</v>
      </c>
      <c r="AJ136" s="6">
        <f t="shared" si="199"/>
        <v>22.285714285714285</v>
      </c>
      <c r="AK136" s="7">
        <f t="shared" si="199"/>
        <v>0.31428571428570456</v>
      </c>
      <c r="AL136" s="6">
        <f t="shared" si="199"/>
        <v>28.142857142857142</v>
      </c>
      <c r="AM136" s="7">
        <f t="shared" si="199"/>
        <v>0.82857142857142208</v>
      </c>
      <c r="AN136" s="6">
        <f t="shared" si="199"/>
        <v>11.285714285714286</v>
      </c>
      <c r="AP136" s="3">
        <f t="shared" si="184"/>
        <v>1.1627906976744096E-2</v>
      </c>
      <c r="AQ136" s="5">
        <f t="shared" si="189"/>
        <v>6.8181818181818179E-3</v>
      </c>
      <c r="AR136" s="3">
        <f t="shared" si="190"/>
        <v>0</v>
      </c>
      <c r="AS136" s="5">
        <f t="shared" si="191"/>
        <v>1.1363636363636364E-2</v>
      </c>
      <c r="AT136" s="3">
        <f t="shared" si="192"/>
        <v>5.8139534883721714E-2</v>
      </c>
      <c r="AU136" s="5">
        <f t="shared" si="193"/>
        <v>0.35454545454545455</v>
      </c>
      <c r="AV136" s="3">
        <f t="shared" si="194"/>
        <v>0.25581395348836761</v>
      </c>
      <c r="AW136" s="5">
        <f t="shared" si="195"/>
        <v>0.44772727272727275</v>
      </c>
      <c r="AX136" s="3">
        <f t="shared" si="196"/>
        <v>0.67441860465116665</v>
      </c>
      <c r="AY136" s="5">
        <f t="shared" si="197"/>
        <v>0.17954545454545456</v>
      </c>
    </row>
    <row r="137" spans="1:51" x14ac:dyDescent="0.25">
      <c r="A137" s="1">
        <v>44044</v>
      </c>
      <c r="B137" t="s">
        <v>22</v>
      </c>
      <c r="C137">
        <v>50</v>
      </c>
      <c r="D137">
        <v>0.8</v>
      </c>
      <c r="E137">
        <v>879</v>
      </c>
      <c r="F137">
        <v>74</v>
      </c>
      <c r="G137" s="2">
        <v>16.3</v>
      </c>
      <c r="H137" s="4">
        <v>661</v>
      </c>
      <c r="I137" s="2">
        <v>7.6</v>
      </c>
      <c r="J137" s="4">
        <v>600</v>
      </c>
      <c r="K137" s="2">
        <v>105.2</v>
      </c>
      <c r="L137" s="4">
        <v>35601</v>
      </c>
      <c r="M137" s="2">
        <v>531.20000000000005</v>
      </c>
      <c r="N137" s="4">
        <v>46820</v>
      </c>
      <c r="O137" s="2">
        <v>1815.2</v>
      </c>
      <c r="P137" s="4">
        <v>24777</v>
      </c>
      <c r="Q137" s="10">
        <f t="shared" si="171"/>
        <v>110918.2</v>
      </c>
      <c r="S137" s="9">
        <f t="shared" si="185"/>
        <v>0</v>
      </c>
      <c r="T137" s="8">
        <f t="shared" si="182"/>
        <v>0</v>
      </c>
      <c r="U137" s="9">
        <f t="shared" si="172"/>
        <v>0</v>
      </c>
      <c r="V137" s="8">
        <f t="shared" si="173"/>
        <v>1</v>
      </c>
      <c r="W137" s="9">
        <f t="shared" si="174"/>
        <v>0.10000000000000853</v>
      </c>
      <c r="X137" s="8">
        <f t="shared" si="175"/>
        <v>19</v>
      </c>
      <c r="Y137" s="9">
        <f t="shared" si="176"/>
        <v>0.30000000000006821</v>
      </c>
      <c r="Z137" s="8">
        <f t="shared" si="177"/>
        <v>22</v>
      </c>
      <c r="AA137" s="9">
        <f t="shared" si="178"/>
        <v>0.60000000000013642</v>
      </c>
      <c r="AB137" s="8">
        <f t="shared" si="179"/>
        <v>8</v>
      </c>
      <c r="AC137" s="10">
        <f t="shared" si="180"/>
        <v>51.000000000000213</v>
      </c>
      <c r="AE137" s="7">
        <f t="shared" si="187"/>
        <v>1.4285714285713982E-2</v>
      </c>
      <c r="AF137" s="6">
        <f t="shared" ref="AF137:AN137" si="200">AVERAGE(T134:T140)</f>
        <v>0.5714285714285714</v>
      </c>
      <c r="AG137" s="7">
        <f t="shared" si="200"/>
        <v>0</v>
      </c>
      <c r="AH137" s="6">
        <f t="shared" si="200"/>
        <v>0.8571428571428571</v>
      </c>
      <c r="AI137" s="7">
        <f t="shared" si="200"/>
        <v>7.1428571428571425E-2</v>
      </c>
      <c r="AJ137" s="6">
        <f t="shared" si="200"/>
        <v>21.428571428571427</v>
      </c>
      <c r="AK137" s="7">
        <f t="shared" si="200"/>
        <v>0.31428571428572077</v>
      </c>
      <c r="AL137" s="6">
        <f t="shared" si="200"/>
        <v>27.142857142857142</v>
      </c>
      <c r="AM137" s="7">
        <f t="shared" si="200"/>
        <v>0.82857142857142208</v>
      </c>
      <c r="AN137" s="6">
        <f t="shared" si="200"/>
        <v>11.285714285714286</v>
      </c>
      <c r="AP137" s="3">
        <f t="shared" si="184"/>
        <v>1.1627906976743941E-2</v>
      </c>
      <c r="AQ137" s="5">
        <f t="shared" si="189"/>
        <v>9.324009324009324E-3</v>
      </c>
      <c r="AR137" s="3">
        <f t="shared" si="190"/>
        <v>0</v>
      </c>
      <c r="AS137" s="5">
        <f t="shared" si="191"/>
        <v>1.3986013986013986E-2</v>
      </c>
      <c r="AT137" s="3">
        <f t="shared" si="192"/>
        <v>5.8139534883720943E-2</v>
      </c>
      <c r="AU137" s="5">
        <f t="shared" si="193"/>
        <v>0.34965034965034963</v>
      </c>
      <c r="AV137" s="3">
        <f t="shared" si="194"/>
        <v>0.25581395348837743</v>
      </c>
      <c r="AW137" s="5">
        <f t="shared" si="195"/>
        <v>0.44289044289044288</v>
      </c>
      <c r="AX137" s="3">
        <f t="shared" si="196"/>
        <v>0.67441860465115766</v>
      </c>
      <c r="AY137" s="5">
        <f t="shared" si="197"/>
        <v>0.18414918414918416</v>
      </c>
    </row>
    <row r="138" spans="1:51" x14ac:dyDescent="0.25">
      <c r="A138" s="1">
        <v>44045</v>
      </c>
      <c r="B138" t="s">
        <v>22</v>
      </c>
      <c r="C138">
        <v>57</v>
      </c>
      <c r="D138">
        <v>0.8</v>
      </c>
      <c r="E138">
        <v>847</v>
      </c>
      <c r="F138">
        <v>72</v>
      </c>
      <c r="G138" s="2">
        <v>16.3</v>
      </c>
      <c r="H138" s="4">
        <v>661</v>
      </c>
      <c r="I138" s="2">
        <v>7.6</v>
      </c>
      <c r="J138" s="4">
        <v>601</v>
      </c>
      <c r="K138" s="2">
        <v>105.2</v>
      </c>
      <c r="L138" s="4">
        <v>35618</v>
      </c>
      <c r="M138" s="2">
        <v>531.5</v>
      </c>
      <c r="N138" s="4">
        <v>46850</v>
      </c>
      <c r="O138" s="2">
        <v>1815.9</v>
      </c>
      <c r="P138" s="4">
        <v>24786</v>
      </c>
      <c r="Q138" s="10">
        <f t="shared" si="171"/>
        <v>110976.2</v>
      </c>
      <c r="S138" s="9">
        <f t="shared" si="185"/>
        <v>0</v>
      </c>
      <c r="T138" s="8">
        <f t="shared" si="182"/>
        <v>0</v>
      </c>
      <c r="U138" s="9">
        <f t="shared" si="172"/>
        <v>0</v>
      </c>
      <c r="V138" s="8">
        <f t="shared" si="173"/>
        <v>1</v>
      </c>
      <c r="W138" s="9">
        <f t="shared" si="174"/>
        <v>0</v>
      </c>
      <c r="X138" s="8">
        <f t="shared" si="175"/>
        <v>17</v>
      </c>
      <c r="Y138" s="9">
        <f t="shared" si="176"/>
        <v>0.29999999999995453</v>
      </c>
      <c r="Z138" s="8">
        <f t="shared" si="177"/>
        <v>30</v>
      </c>
      <c r="AA138" s="9">
        <f t="shared" si="178"/>
        <v>0.70000000000004547</v>
      </c>
      <c r="AB138" s="8">
        <f t="shared" si="179"/>
        <v>9</v>
      </c>
      <c r="AC138" s="10">
        <f t="shared" si="180"/>
        <v>58</v>
      </c>
      <c r="AE138" s="7">
        <f t="shared" si="187"/>
        <v>1.4285714285713982E-2</v>
      </c>
      <c r="AF138" s="6">
        <f t="shared" ref="AF138:AN138" si="201">AVERAGE(T135:T141)</f>
        <v>0.7142857142857143</v>
      </c>
      <c r="AG138" s="7">
        <f t="shared" si="201"/>
        <v>1.4285714285714362E-2</v>
      </c>
      <c r="AH138" s="6">
        <f t="shared" si="201"/>
        <v>1</v>
      </c>
      <c r="AI138" s="7">
        <f t="shared" si="201"/>
        <v>5.7142857142857953E-2</v>
      </c>
      <c r="AJ138" s="6">
        <f t="shared" si="201"/>
        <v>21.714285714285715</v>
      </c>
      <c r="AK138" s="7">
        <f t="shared" si="201"/>
        <v>0.30000000000000326</v>
      </c>
      <c r="AL138" s="6">
        <f t="shared" si="201"/>
        <v>26</v>
      </c>
      <c r="AM138" s="7">
        <f t="shared" si="201"/>
        <v>0.87142857142855845</v>
      </c>
      <c r="AN138" s="6">
        <f t="shared" si="201"/>
        <v>11.857142857142858</v>
      </c>
      <c r="AP138" s="3">
        <f t="shared" si="184"/>
        <v>1.1363636363636204E-2</v>
      </c>
      <c r="AQ138" s="5">
        <f t="shared" si="189"/>
        <v>1.1655011655011654E-2</v>
      </c>
      <c r="AR138" s="3">
        <f t="shared" si="190"/>
        <v>1.1363636363636506E-2</v>
      </c>
      <c r="AS138" s="5">
        <f t="shared" si="191"/>
        <v>1.6317016317016316E-2</v>
      </c>
      <c r="AT138" s="3">
        <f t="shared" si="192"/>
        <v>4.5454545454546427E-2</v>
      </c>
      <c r="AU138" s="5">
        <f t="shared" si="193"/>
        <v>0.35431235431235431</v>
      </c>
      <c r="AV138" s="3">
        <f t="shared" si="194"/>
        <v>0.23863636363636798</v>
      </c>
      <c r="AW138" s="5">
        <f t="shared" si="195"/>
        <v>0.4242424242424242</v>
      </c>
      <c r="AX138" s="3">
        <f t="shared" si="196"/>
        <v>0.6931818181818129</v>
      </c>
      <c r="AY138" s="5">
        <f t="shared" si="197"/>
        <v>0.19347319347319347</v>
      </c>
    </row>
    <row r="139" spans="1:51" x14ac:dyDescent="0.25">
      <c r="A139" s="1">
        <v>44046</v>
      </c>
      <c r="B139" t="s">
        <v>22</v>
      </c>
      <c r="C139">
        <v>74</v>
      </c>
      <c r="D139">
        <v>0.8</v>
      </c>
      <c r="E139">
        <v>842</v>
      </c>
      <c r="F139">
        <v>67</v>
      </c>
      <c r="G139" s="2">
        <v>16.399999999999999</v>
      </c>
      <c r="H139" s="4">
        <v>664</v>
      </c>
      <c r="I139" s="2">
        <v>7.6</v>
      </c>
      <c r="J139" s="4">
        <v>602</v>
      </c>
      <c r="K139" s="2">
        <v>105.3</v>
      </c>
      <c r="L139" s="4">
        <v>35637</v>
      </c>
      <c r="M139" s="2">
        <v>531.9</v>
      </c>
      <c r="N139" s="4">
        <v>46884</v>
      </c>
      <c r="O139" s="2">
        <v>1817.1</v>
      </c>
      <c r="P139" s="4">
        <v>24803</v>
      </c>
      <c r="Q139" s="10">
        <f t="shared" si="171"/>
        <v>111051.90000000001</v>
      </c>
      <c r="S139" s="9">
        <f t="shared" si="185"/>
        <v>9.9999999999997868E-2</v>
      </c>
      <c r="T139" s="8">
        <f t="shared" si="182"/>
        <v>3</v>
      </c>
      <c r="U139" s="9">
        <f t="shared" si="172"/>
        <v>0</v>
      </c>
      <c r="V139" s="8">
        <f t="shared" si="173"/>
        <v>1</v>
      </c>
      <c r="W139" s="9">
        <f t="shared" si="174"/>
        <v>9.9999999999994316E-2</v>
      </c>
      <c r="X139" s="8">
        <f t="shared" si="175"/>
        <v>19</v>
      </c>
      <c r="Y139" s="9">
        <f t="shared" si="176"/>
        <v>0.39999999999997726</v>
      </c>
      <c r="Z139" s="8">
        <f t="shared" si="177"/>
        <v>34</v>
      </c>
      <c r="AA139" s="9">
        <f t="shared" si="178"/>
        <v>1.1999999999998181</v>
      </c>
      <c r="AB139" s="8">
        <f t="shared" si="179"/>
        <v>17</v>
      </c>
      <c r="AC139" s="10">
        <f t="shared" si="180"/>
        <v>75.69999999999979</v>
      </c>
      <c r="AE139" s="7">
        <f t="shared" si="187"/>
        <v>2.857142857142847E-2</v>
      </c>
      <c r="AF139" s="6">
        <f t="shared" ref="AF139:AN139" si="202">AVERAGE(T136:T142)</f>
        <v>1</v>
      </c>
      <c r="AG139" s="7">
        <f t="shared" si="202"/>
        <v>1.4285714285714362E-2</v>
      </c>
      <c r="AH139" s="6">
        <f t="shared" si="202"/>
        <v>1.1428571428571428</v>
      </c>
      <c r="AI139" s="7">
        <f t="shared" si="202"/>
        <v>5.7142857142857953E-2</v>
      </c>
      <c r="AJ139" s="6">
        <f t="shared" si="202"/>
        <v>21.285714285714285</v>
      </c>
      <c r="AK139" s="7">
        <f t="shared" si="202"/>
        <v>0.27142857142856819</v>
      </c>
      <c r="AL139" s="6">
        <f t="shared" si="202"/>
        <v>23.857142857142858</v>
      </c>
      <c r="AM139" s="7">
        <f t="shared" si="202"/>
        <v>0.7857142857142857</v>
      </c>
      <c r="AN139" s="6">
        <f t="shared" si="202"/>
        <v>10.714285714285714</v>
      </c>
      <c r="AP139" s="3">
        <f t="shared" si="184"/>
        <v>2.4691358024691318E-2</v>
      </c>
      <c r="AQ139" s="5">
        <f t="shared" si="189"/>
        <v>1.7241379310344827E-2</v>
      </c>
      <c r="AR139" s="3">
        <f t="shared" si="190"/>
        <v>1.234567901234577E-2</v>
      </c>
      <c r="AS139" s="5">
        <f t="shared" si="191"/>
        <v>1.9704433497536946E-2</v>
      </c>
      <c r="AT139" s="3">
        <f t="shared" si="192"/>
        <v>4.9382716049383518E-2</v>
      </c>
      <c r="AU139" s="5">
        <f t="shared" si="193"/>
        <v>0.36699507389162561</v>
      </c>
      <c r="AV139" s="3">
        <f t="shared" si="194"/>
        <v>0.23456790123456558</v>
      </c>
      <c r="AW139" s="5">
        <f t="shared" si="195"/>
        <v>0.41133004926108374</v>
      </c>
      <c r="AX139" s="3">
        <f t="shared" si="196"/>
        <v>0.6790123456790137</v>
      </c>
      <c r="AY139" s="5">
        <f t="shared" si="197"/>
        <v>0.18472906403940886</v>
      </c>
    </row>
    <row r="140" spans="1:51" x14ac:dyDescent="0.25">
      <c r="A140" s="1">
        <v>44047</v>
      </c>
      <c r="B140" t="s">
        <v>22</v>
      </c>
      <c r="C140">
        <v>58</v>
      </c>
      <c r="D140">
        <v>0.8</v>
      </c>
      <c r="E140">
        <v>807</v>
      </c>
      <c r="F140">
        <v>65</v>
      </c>
      <c r="G140" s="2">
        <v>16.399999999999999</v>
      </c>
      <c r="H140" s="4">
        <v>665</v>
      </c>
      <c r="I140" s="2">
        <v>7.6</v>
      </c>
      <c r="J140" s="4">
        <v>604</v>
      </c>
      <c r="K140" s="2">
        <v>105.4</v>
      </c>
      <c r="L140" s="4">
        <v>35659</v>
      </c>
      <c r="M140" s="2">
        <v>532.20000000000005</v>
      </c>
      <c r="N140" s="4">
        <v>46908</v>
      </c>
      <c r="O140" s="2">
        <v>1817.8</v>
      </c>
      <c r="P140" s="4">
        <v>24812</v>
      </c>
      <c r="Q140" s="10">
        <f t="shared" si="171"/>
        <v>111111</v>
      </c>
      <c r="S140" s="9">
        <f t="shared" si="185"/>
        <v>0</v>
      </c>
      <c r="T140" s="8">
        <f t="shared" si="182"/>
        <v>1</v>
      </c>
      <c r="U140" s="9">
        <f t="shared" si="172"/>
        <v>0</v>
      </c>
      <c r="V140" s="8">
        <f t="shared" si="173"/>
        <v>2</v>
      </c>
      <c r="W140" s="9">
        <f t="shared" si="174"/>
        <v>0.10000000000000853</v>
      </c>
      <c r="X140" s="8">
        <f t="shared" si="175"/>
        <v>22</v>
      </c>
      <c r="Y140" s="9">
        <f t="shared" si="176"/>
        <v>0.30000000000006821</v>
      </c>
      <c r="Z140" s="8">
        <f t="shared" si="177"/>
        <v>24</v>
      </c>
      <c r="AA140" s="9">
        <f t="shared" si="178"/>
        <v>0.70000000000004547</v>
      </c>
      <c r="AB140" s="8">
        <f t="shared" si="179"/>
        <v>9</v>
      </c>
      <c r="AC140" s="10">
        <f t="shared" si="180"/>
        <v>59.100000000000122</v>
      </c>
      <c r="AE140" s="7">
        <f t="shared" si="187"/>
        <v>2.857142857142847E-2</v>
      </c>
      <c r="AF140" s="6">
        <f t="shared" ref="AF140:AN140" si="203">AVERAGE(T137:T143)</f>
        <v>1.1428571428571428</v>
      </c>
      <c r="AG140" s="7">
        <f t="shared" si="203"/>
        <v>1.4285714285714362E-2</v>
      </c>
      <c r="AH140" s="6">
        <f t="shared" si="203"/>
        <v>1.1428571428571428</v>
      </c>
      <c r="AI140" s="7">
        <f t="shared" si="203"/>
        <v>7.1428571428571425E-2</v>
      </c>
      <c r="AJ140" s="6">
        <f t="shared" si="203"/>
        <v>20.714285714285715</v>
      </c>
      <c r="AK140" s="7">
        <f t="shared" si="203"/>
        <v>0.30000000000000326</v>
      </c>
      <c r="AL140" s="6">
        <f t="shared" si="203"/>
        <v>25.571428571428573</v>
      </c>
      <c r="AM140" s="7">
        <f t="shared" si="203"/>
        <v>0.74285714285714932</v>
      </c>
      <c r="AN140" s="6">
        <f t="shared" si="203"/>
        <v>10.142857142857142</v>
      </c>
      <c r="AP140" s="3">
        <f t="shared" si="184"/>
        <v>2.4691358024691065E-2</v>
      </c>
      <c r="AQ140" s="5">
        <f t="shared" si="189"/>
        <v>1.9464720194647202E-2</v>
      </c>
      <c r="AR140" s="3">
        <f t="shared" si="190"/>
        <v>1.2345679012345642E-2</v>
      </c>
      <c r="AS140" s="5">
        <f t="shared" si="191"/>
        <v>1.9464720194647202E-2</v>
      </c>
      <c r="AT140" s="3">
        <f t="shared" si="192"/>
        <v>6.1728395061727878E-2</v>
      </c>
      <c r="AU140" s="5">
        <f t="shared" si="193"/>
        <v>0.3527980535279806</v>
      </c>
      <c r="AV140" s="3">
        <f t="shared" si="194"/>
        <v>0.25925925925925991</v>
      </c>
      <c r="AW140" s="5">
        <f t="shared" si="195"/>
        <v>0.43552311435523122</v>
      </c>
      <c r="AX140" s="3">
        <f t="shared" si="196"/>
        <v>0.6419753086419755</v>
      </c>
      <c r="AY140" s="5">
        <f t="shared" si="197"/>
        <v>0.17274939172749393</v>
      </c>
    </row>
    <row r="141" spans="1:51" x14ac:dyDescent="0.25">
      <c r="A141" s="1">
        <v>44048</v>
      </c>
      <c r="B141" t="s">
        <v>22</v>
      </c>
      <c r="C141">
        <v>60</v>
      </c>
      <c r="D141">
        <v>0.8</v>
      </c>
      <c r="E141">
        <v>805</v>
      </c>
      <c r="F141">
        <v>63</v>
      </c>
      <c r="G141" s="2">
        <v>16.399999999999999</v>
      </c>
      <c r="H141" s="4">
        <v>666</v>
      </c>
      <c r="I141" s="2">
        <v>7.7</v>
      </c>
      <c r="J141" s="4">
        <v>605</v>
      </c>
      <c r="K141" s="2">
        <v>105.4</v>
      </c>
      <c r="L141" s="4">
        <v>35686</v>
      </c>
      <c r="M141" s="2">
        <v>532.4</v>
      </c>
      <c r="N141" s="4">
        <v>46928</v>
      </c>
      <c r="O141" s="2">
        <v>1818.6</v>
      </c>
      <c r="P141" s="4">
        <v>24823</v>
      </c>
      <c r="Q141" s="10">
        <f t="shared" si="171"/>
        <v>111172.1</v>
      </c>
      <c r="S141" s="9">
        <f t="shared" si="185"/>
        <v>0</v>
      </c>
      <c r="T141" s="8">
        <f t="shared" si="182"/>
        <v>1</v>
      </c>
      <c r="U141" s="9">
        <f t="shared" si="172"/>
        <v>0.10000000000000053</v>
      </c>
      <c r="V141" s="8">
        <f t="shared" si="173"/>
        <v>1</v>
      </c>
      <c r="W141" s="9">
        <f t="shared" si="174"/>
        <v>0</v>
      </c>
      <c r="X141" s="8">
        <f t="shared" si="175"/>
        <v>27</v>
      </c>
      <c r="Y141" s="9">
        <f t="shared" si="176"/>
        <v>0.19999999999993179</v>
      </c>
      <c r="Z141" s="8">
        <f t="shared" si="177"/>
        <v>20</v>
      </c>
      <c r="AA141" s="9">
        <f t="shared" si="178"/>
        <v>0.79999999999995453</v>
      </c>
      <c r="AB141" s="8">
        <f t="shared" si="179"/>
        <v>11</v>
      </c>
      <c r="AC141" s="10">
        <f t="shared" si="180"/>
        <v>61.099999999999888</v>
      </c>
      <c r="AE141" s="7">
        <f t="shared" si="187"/>
        <v>2.857142857142847E-2</v>
      </c>
      <c r="AF141" s="6">
        <f t="shared" ref="AF141:AN141" si="204">AVERAGE(T138:T144)</f>
        <v>1.2857142857142858</v>
      </c>
      <c r="AG141" s="7">
        <f t="shared" si="204"/>
        <v>1.4285714285714362E-2</v>
      </c>
      <c r="AH141" s="6">
        <f t="shared" si="204"/>
        <v>1.1428571428571428</v>
      </c>
      <c r="AI141" s="7">
        <f t="shared" si="204"/>
        <v>5.7142857142855927E-2</v>
      </c>
      <c r="AJ141" s="6">
        <f t="shared" si="204"/>
        <v>20.857142857142858</v>
      </c>
      <c r="AK141" s="7">
        <f t="shared" si="204"/>
        <v>0.2857142857142857</v>
      </c>
      <c r="AL141" s="6">
        <f t="shared" si="204"/>
        <v>25.714285714285715</v>
      </c>
      <c r="AM141" s="7">
        <f t="shared" si="204"/>
        <v>0.77142857142855192</v>
      </c>
      <c r="AN141" s="6">
        <f t="shared" si="204"/>
        <v>10.571428571428571</v>
      </c>
      <c r="AP141" s="3">
        <f t="shared" si="184"/>
        <v>2.4691358024691714E-2</v>
      </c>
      <c r="AQ141" s="5">
        <f t="shared" si="189"/>
        <v>2.1582733812949641E-2</v>
      </c>
      <c r="AR141" s="3">
        <f t="shared" si="190"/>
        <v>1.2345679012345966E-2</v>
      </c>
      <c r="AS141" s="5">
        <f t="shared" si="191"/>
        <v>1.9184652278177457E-2</v>
      </c>
      <c r="AT141" s="3">
        <f t="shared" si="192"/>
        <v>4.9382716049382554E-2</v>
      </c>
      <c r="AU141" s="5">
        <f t="shared" si="193"/>
        <v>0.35011990407673865</v>
      </c>
      <c r="AV141" s="3">
        <f t="shared" si="194"/>
        <v>0.24691358024691801</v>
      </c>
      <c r="AW141" s="5">
        <f t="shared" si="195"/>
        <v>0.43165467625899284</v>
      </c>
      <c r="AX141" s="3">
        <f t="shared" si="196"/>
        <v>0.66666666666666174</v>
      </c>
      <c r="AY141" s="5">
        <f t="shared" si="197"/>
        <v>0.17745803357314149</v>
      </c>
    </row>
    <row r="142" spans="1:51" x14ac:dyDescent="0.25">
      <c r="A142" s="1">
        <v>44049</v>
      </c>
      <c r="B142" t="s">
        <v>22</v>
      </c>
      <c r="C142">
        <v>52</v>
      </c>
      <c r="D142">
        <v>0.7</v>
      </c>
      <c r="E142">
        <v>756</v>
      </c>
      <c r="F142">
        <v>61</v>
      </c>
      <c r="G142" s="2">
        <v>16.5</v>
      </c>
      <c r="H142" s="4">
        <v>668</v>
      </c>
      <c r="I142" s="2">
        <v>7.7</v>
      </c>
      <c r="J142" s="4">
        <v>606</v>
      </c>
      <c r="K142" s="2">
        <v>105.5</v>
      </c>
      <c r="L142" s="4">
        <v>35708</v>
      </c>
      <c r="M142" s="2">
        <v>532.6</v>
      </c>
      <c r="N142" s="4">
        <v>46948</v>
      </c>
      <c r="O142" s="2">
        <v>1819.1</v>
      </c>
      <c r="P142" s="4">
        <v>24830</v>
      </c>
      <c r="Q142" s="10">
        <f t="shared" si="171"/>
        <v>111224.9</v>
      </c>
      <c r="S142" s="9">
        <f t="shared" si="185"/>
        <v>0.10000000000000142</v>
      </c>
      <c r="T142" s="8">
        <f t="shared" si="182"/>
        <v>2</v>
      </c>
      <c r="U142" s="9">
        <f t="shared" si="172"/>
        <v>0</v>
      </c>
      <c r="V142" s="8">
        <f t="shared" si="173"/>
        <v>1</v>
      </c>
      <c r="W142" s="9">
        <f t="shared" si="174"/>
        <v>9.9999999999994316E-2</v>
      </c>
      <c r="X142" s="8">
        <f t="shared" si="175"/>
        <v>22</v>
      </c>
      <c r="Y142" s="9">
        <f t="shared" si="176"/>
        <v>0.20000000000004547</v>
      </c>
      <c r="Z142" s="8">
        <f t="shared" si="177"/>
        <v>20</v>
      </c>
      <c r="AA142" s="9">
        <f t="shared" si="178"/>
        <v>0.5</v>
      </c>
      <c r="AB142" s="8">
        <f t="shared" si="179"/>
        <v>7</v>
      </c>
      <c r="AC142" s="10">
        <f t="shared" si="180"/>
        <v>52.80000000000004</v>
      </c>
      <c r="AE142" s="7">
        <f t="shared" si="187"/>
        <v>2.857142857142847E-2</v>
      </c>
      <c r="AF142" s="6">
        <f t="shared" ref="AF142:AN142" si="205">AVERAGE(T139:T145)</f>
        <v>1.2857142857142858</v>
      </c>
      <c r="AG142" s="7">
        <f t="shared" si="205"/>
        <v>1.4285714285714362E-2</v>
      </c>
      <c r="AH142" s="6">
        <f t="shared" si="205"/>
        <v>1</v>
      </c>
      <c r="AI142" s="7">
        <f t="shared" si="205"/>
        <v>7.1428571428571425E-2</v>
      </c>
      <c r="AJ142" s="6">
        <f t="shared" si="205"/>
        <v>21.142857142857142</v>
      </c>
      <c r="AK142" s="7">
        <f t="shared" si="205"/>
        <v>0.2857142857142857</v>
      </c>
      <c r="AL142" s="6">
        <f t="shared" si="205"/>
        <v>24.285714285714285</v>
      </c>
      <c r="AM142" s="7">
        <f t="shared" si="205"/>
        <v>0.8142857142856883</v>
      </c>
      <c r="AN142" s="6">
        <f t="shared" si="205"/>
        <v>11.285714285714286</v>
      </c>
      <c r="AP142" s="3">
        <f t="shared" si="184"/>
        <v>2.3529411764706305E-2</v>
      </c>
      <c r="AQ142" s="5">
        <f t="shared" si="189"/>
        <v>2.1791767554479424E-2</v>
      </c>
      <c r="AR142" s="3">
        <f t="shared" si="190"/>
        <v>1.1764705882353257E-2</v>
      </c>
      <c r="AS142" s="5">
        <f t="shared" si="191"/>
        <v>1.6949152542372885E-2</v>
      </c>
      <c r="AT142" s="3">
        <f t="shared" si="192"/>
        <v>5.8823529411765968E-2</v>
      </c>
      <c r="AU142" s="5">
        <f t="shared" si="193"/>
        <v>0.3583535108958838</v>
      </c>
      <c r="AV142" s="3">
        <f t="shared" si="194"/>
        <v>0.23529411764706387</v>
      </c>
      <c r="AW142" s="5">
        <f t="shared" si="195"/>
        <v>0.41162227602905571</v>
      </c>
      <c r="AX142" s="3">
        <f t="shared" si="196"/>
        <v>0.6705882352941106</v>
      </c>
      <c r="AY142" s="5">
        <f t="shared" si="197"/>
        <v>0.19128329297820826</v>
      </c>
    </row>
    <row r="143" spans="1:51" x14ac:dyDescent="0.25">
      <c r="A143" s="1">
        <v>44050</v>
      </c>
      <c r="B143" t="s">
        <v>22</v>
      </c>
      <c r="C143">
        <v>60</v>
      </c>
      <c r="D143">
        <v>0.7</v>
      </c>
      <c r="E143">
        <v>711</v>
      </c>
      <c r="F143">
        <v>57</v>
      </c>
      <c r="G143" s="2">
        <v>16.5</v>
      </c>
      <c r="H143" s="4">
        <v>669</v>
      </c>
      <c r="I143" s="2">
        <v>7.7</v>
      </c>
      <c r="J143" s="4">
        <v>607</v>
      </c>
      <c r="K143" s="2">
        <v>105.6</v>
      </c>
      <c r="L143" s="4">
        <v>35727</v>
      </c>
      <c r="M143" s="2">
        <v>533</v>
      </c>
      <c r="N143" s="4">
        <v>46977</v>
      </c>
      <c r="O143" s="2">
        <v>1819.8</v>
      </c>
      <c r="P143" s="4">
        <v>24840</v>
      </c>
      <c r="Q143" s="10">
        <f t="shared" si="171"/>
        <v>111286.1</v>
      </c>
      <c r="S143" s="9">
        <f t="shared" si="185"/>
        <v>0</v>
      </c>
      <c r="T143" s="8">
        <f t="shared" si="182"/>
        <v>1</v>
      </c>
      <c r="U143" s="9">
        <f t="shared" si="172"/>
        <v>0</v>
      </c>
      <c r="V143" s="8">
        <f t="shared" si="173"/>
        <v>1</v>
      </c>
      <c r="W143" s="9">
        <f t="shared" si="174"/>
        <v>9.9999999999994316E-2</v>
      </c>
      <c r="X143" s="8">
        <f t="shared" si="175"/>
        <v>19</v>
      </c>
      <c r="Y143" s="9">
        <f t="shared" si="176"/>
        <v>0.39999999999997726</v>
      </c>
      <c r="Z143" s="8">
        <f t="shared" si="177"/>
        <v>29</v>
      </c>
      <c r="AA143" s="9">
        <f t="shared" si="178"/>
        <v>0.70000000000004547</v>
      </c>
      <c r="AB143" s="8">
        <f t="shared" si="179"/>
        <v>10</v>
      </c>
      <c r="AC143" s="10">
        <f t="shared" si="180"/>
        <v>61.200000000000017</v>
      </c>
      <c r="AE143" s="7">
        <f t="shared" si="187"/>
        <v>1.4285714285714488E-2</v>
      </c>
      <c r="AF143" s="6">
        <f t="shared" ref="AF143:AN143" si="206">AVERAGE(T140:T146)</f>
        <v>0.8571428571428571</v>
      </c>
      <c r="AG143" s="7">
        <f t="shared" si="206"/>
        <v>1.4285714285714362E-2</v>
      </c>
      <c r="AH143" s="6">
        <f t="shared" si="206"/>
        <v>0.8571428571428571</v>
      </c>
      <c r="AI143" s="7">
        <f t="shared" si="206"/>
        <v>5.7142857142857953E-2</v>
      </c>
      <c r="AJ143" s="6">
        <f t="shared" si="206"/>
        <v>20.714285714285715</v>
      </c>
      <c r="AK143" s="7">
        <f t="shared" si="206"/>
        <v>0.25714285714286689</v>
      </c>
      <c r="AL143" s="6">
        <f t="shared" si="206"/>
        <v>23</v>
      </c>
      <c r="AM143" s="7">
        <f t="shared" si="206"/>
        <v>0.74285714285714932</v>
      </c>
      <c r="AN143" s="6">
        <f t="shared" si="206"/>
        <v>10.142857142857142</v>
      </c>
      <c r="AP143" s="3">
        <f t="shared" si="184"/>
        <v>1.3157894736842084E-2</v>
      </c>
      <c r="AQ143" s="5">
        <f t="shared" si="189"/>
        <v>1.5424164524421594E-2</v>
      </c>
      <c r="AR143" s="3">
        <f t="shared" si="190"/>
        <v>1.3157894736841966E-2</v>
      </c>
      <c r="AS143" s="5">
        <f t="shared" si="191"/>
        <v>1.5424164524421594E-2</v>
      </c>
      <c r="AT143" s="3">
        <f t="shared" si="192"/>
        <v>5.2631578947368335E-2</v>
      </c>
      <c r="AU143" s="5">
        <f t="shared" si="193"/>
        <v>0.37275064267352187</v>
      </c>
      <c r="AV143" s="3">
        <f t="shared" si="194"/>
        <v>0.2368421052631631</v>
      </c>
      <c r="AW143" s="5">
        <f t="shared" si="195"/>
        <v>0.41388174807197947</v>
      </c>
      <c r="AX143" s="3">
        <f t="shared" si="196"/>
        <v>0.68421052631578461</v>
      </c>
      <c r="AY143" s="5">
        <f t="shared" si="197"/>
        <v>0.18251928020565553</v>
      </c>
    </row>
    <row r="144" spans="1:51" x14ac:dyDescent="0.25">
      <c r="A144" s="1">
        <v>44051</v>
      </c>
      <c r="B144" t="s">
        <v>22</v>
      </c>
      <c r="C144">
        <v>78</v>
      </c>
      <c r="D144">
        <v>0.8</v>
      </c>
      <c r="E144">
        <v>650</v>
      </c>
      <c r="F144">
        <v>55</v>
      </c>
      <c r="G144" s="2">
        <v>16.5</v>
      </c>
      <c r="H144" s="4">
        <v>670</v>
      </c>
      <c r="I144" s="2">
        <v>7.7</v>
      </c>
      <c r="J144" s="4">
        <v>608</v>
      </c>
      <c r="K144" s="2">
        <v>105.6</v>
      </c>
      <c r="L144" s="4">
        <v>35747</v>
      </c>
      <c r="M144" s="2">
        <v>533.20000000000005</v>
      </c>
      <c r="N144" s="4">
        <v>47000</v>
      </c>
      <c r="O144" s="2">
        <v>1820.6</v>
      </c>
      <c r="P144" s="4">
        <v>24851</v>
      </c>
      <c r="Q144" s="10">
        <f t="shared" si="171"/>
        <v>111343.1</v>
      </c>
      <c r="S144" s="9">
        <f t="shared" si="185"/>
        <v>0</v>
      </c>
      <c r="T144" s="8">
        <f t="shared" si="182"/>
        <v>1</v>
      </c>
      <c r="U144" s="9">
        <f t="shared" si="172"/>
        <v>0</v>
      </c>
      <c r="V144" s="8">
        <f t="shared" si="173"/>
        <v>1</v>
      </c>
      <c r="W144" s="9">
        <f t="shared" si="174"/>
        <v>0</v>
      </c>
      <c r="X144" s="8">
        <f t="shared" si="175"/>
        <v>20</v>
      </c>
      <c r="Y144" s="9">
        <f t="shared" si="176"/>
        <v>0.20000000000004547</v>
      </c>
      <c r="Z144" s="8">
        <f t="shared" si="177"/>
        <v>23</v>
      </c>
      <c r="AA144" s="9">
        <f t="shared" si="178"/>
        <v>0.79999999999995453</v>
      </c>
      <c r="AB144" s="8">
        <f t="shared" si="179"/>
        <v>11</v>
      </c>
      <c r="AC144" s="10">
        <f t="shared" si="180"/>
        <v>57</v>
      </c>
      <c r="AE144" s="7">
        <f t="shared" si="187"/>
        <v>2.8571428571428976E-2</v>
      </c>
      <c r="AF144" s="6">
        <f t="shared" ref="AF144:AN144" si="207">AVERAGE(T141:T147)</f>
        <v>1.2857142857142858</v>
      </c>
      <c r="AG144" s="7">
        <f t="shared" si="207"/>
        <v>1.4285714285714362E-2</v>
      </c>
      <c r="AH144" s="6">
        <f t="shared" si="207"/>
        <v>1</v>
      </c>
      <c r="AI144" s="7">
        <f t="shared" si="207"/>
        <v>5.7142857142855927E-2</v>
      </c>
      <c r="AJ144" s="6">
        <f t="shared" si="207"/>
        <v>21.428571428571427</v>
      </c>
      <c r="AK144" s="7">
        <f t="shared" si="207"/>
        <v>0.25714285714285062</v>
      </c>
      <c r="AL144" s="6">
        <f t="shared" si="207"/>
        <v>22.285714285714285</v>
      </c>
      <c r="AM144" s="7">
        <f t="shared" si="207"/>
        <v>0.74285714285714932</v>
      </c>
      <c r="AN144" s="6">
        <f t="shared" si="207"/>
        <v>10.285714285714286</v>
      </c>
      <c r="AP144" s="3">
        <f t="shared" si="184"/>
        <v>2.5974025974026361E-2</v>
      </c>
      <c r="AQ144" s="5">
        <f t="shared" si="189"/>
        <v>2.2842639593908632E-2</v>
      </c>
      <c r="AR144" s="3">
        <f t="shared" si="190"/>
        <v>1.2987012987013066E-2</v>
      </c>
      <c r="AS144" s="5">
        <f t="shared" si="191"/>
        <v>1.7766497461928935E-2</v>
      </c>
      <c r="AT144" s="3">
        <f t="shared" si="192"/>
        <v>5.1948051948050883E-2</v>
      </c>
      <c r="AU144" s="5">
        <f t="shared" si="193"/>
        <v>0.38071065989847713</v>
      </c>
      <c r="AV144" s="3">
        <f t="shared" si="194"/>
        <v>0.23376623376622802</v>
      </c>
      <c r="AW144" s="5">
        <f t="shared" si="195"/>
        <v>0.39593908629441621</v>
      </c>
      <c r="AX144" s="3">
        <f t="shared" si="196"/>
        <v>0.67532467532468166</v>
      </c>
      <c r="AY144" s="5">
        <f t="shared" si="197"/>
        <v>0.18274111675126906</v>
      </c>
    </row>
    <row r="145" spans="1:51" x14ac:dyDescent="0.25">
      <c r="A145" s="1">
        <v>44052</v>
      </c>
      <c r="B145" t="s">
        <v>22</v>
      </c>
      <c r="C145">
        <v>53</v>
      </c>
      <c r="D145">
        <v>0.8</v>
      </c>
      <c r="E145">
        <v>611</v>
      </c>
      <c r="F145">
        <v>56</v>
      </c>
      <c r="G145" s="2">
        <v>16.5</v>
      </c>
      <c r="H145" s="4">
        <v>670</v>
      </c>
      <c r="I145" s="2">
        <v>7.7</v>
      </c>
      <c r="J145" s="4">
        <v>608</v>
      </c>
      <c r="K145" s="2">
        <v>105.7</v>
      </c>
      <c r="L145" s="4">
        <v>35766</v>
      </c>
      <c r="M145" s="2">
        <v>533.5</v>
      </c>
      <c r="N145" s="4">
        <v>47020</v>
      </c>
      <c r="O145" s="2">
        <v>1821.6</v>
      </c>
      <c r="P145" s="4">
        <v>24865</v>
      </c>
      <c r="Q145" s="10">
        <f t="shared" si="171"/>
        <v>111397.5</v>
      </c>
      <c r="S145" s="9">
        <f t="shared" si="185"/>
        <v>0</v>
      </c>
      <c r="T145" s="8">
        <f t="shared" si="182"/>
        <v>0</v>
      </c>
      <c r="U145" s="9">
        <f t="shared" si="172"/>
        <v>0</v>
      </c>
      <c r="V145" s="8">
        <f t="shared" si="173"/>
        <v>0</v>
      </c>
      <c r="W145" s="9">
        <f t="shared" si="174"/>
        <v>0.10000000000000853</v>
      </c>
      <c r="X145" s="8">
        <f t="shared" si="175"/>
        <v>19</v>
      </c>
      <c r="Y145" s="9">
        <f t="shared" si="176"/>
        <v>0.29999999999995453</v>
      </c>
      <c r="Z145" s="8">
        <f t="shared" si="177"/>
        <v>20</v>
      </c>
      <c r="AA145" s="9">
        <f t="shared" si="178"/>
        <v>1</v>
      </c>
      <c r="AB145" s="8">
        <f t="shared" si="179"/>
        <v>14</v>
      </c>
      <c r="AC145" s="10">
        <f t="shared" si="180"/>
        <v>54.399999999999963</v>
      </c>
      <c r="AE145" s="7">
        <f t="shared" si="187"/>
        <v>4.2857142857142962E-2</v>
      </c>
      <c r="AF145" s="6">
        <f t="shared" ref="AF145:AN145" si="208">AVERAGE(T142:T148)</f>
        <v>1.4285714285714286</v>
      </c>
      <c r="AG145" s="7">
        <f t="shared" si="208"/>
        <v>0</v>
      </c>
      <c r="AH145" s="6">
        <f t="shared" si="208"/>
        <v>0.8571428571428571</v>
      </c>
      <c r="AI145" s="7">
        <f t="shared" si="208"/>
        <v>7.1428571428571425E-2</v>
      </c>
      <c r="AJ145" s="6">
        <f t="shared" si="208"/>
        <v>21.142857142857142</v>
      </c>
      <c r="AK145" s="7">
        <f t="shared" si="208"/>
        <v>0.25714285714286689</v>
      </c>
      <c r="AL145" s="6">
        <f t="shared" si="208"/>
        <v>22</v>
      </c>
      <c r="AM145" s="7">
        <f t="shared" si="208"/>
        <v>0.70000000000001295</v>
      </c>
      <c r="AN145" s="6">
        <f t="shared" si="208"/>
        <v>9.5714285714285712</v>
      </c>
      <c r="AP145" s="3">
        <f t="shared" si="184"/>
        <v>3.9999999999999244E-2</v>
      </c>
      <c r="AQ145" s="5">
        <f t="shared" si="189"/>
        <v>2.5974025974025976E-2</v>
      </c>
      <c r="AR145" s="3">
        <f t="shared" si="190"/>
        <v>0</v>
      </c>
      <c r="AS145" s="5">
        <f t="shared" si="191"/>
        <v>1.5584415584415584E-2</v>
      </c>
      <c r="AT145" s="3">
        <f t="shared" si="192"/>
        <v>6.6666666666665236E-2</v>
      </c>
      <c r="AU145" s="5">
        <f t="shared" si="193"/>
        <v>0.38441558441558443</v>
      </c>
      <c r="AV145" s="3">
        <f t="shared" si="194"/>
        <v>0.24000000000000399</v>
      </c>
      <c r="AW145" s="5">
        <f t="shared" si="195"/>
        <v>0.4</v>
      </c>
      <c r="AX145" s="3">
        <f t="shared" si="196"/>
        <v>0.65333333333333143</v>
      </c>
      <c r="AY145" s="5">
        <f t="shared" si="197"/>
        <v>0.17402597402597403</v>
      </c>
    </row>
    <row r="146" spans="1:51" x14ac:dyDescent="0.25">
      <c r="A146" s="1">
        <v>44053</v>
      </c>
      <c r="B146" t="s">
        <v>22</v>
      </c>
      <c r="C146">
        <v>50</v>
      </c>
      <c r="D146">
        <v>0.7</v>
      </c>
      <c r="E146">
        <v>714</v>
      </c>
      <c r="F146">
        <v>60</v>
      </c>
      <c r="G146" s="2">
        <v>16.5</v>
      </c>
      <c r="H146" s="4">
        <v>670</v>
      </c>
      <c r="I146" s="2">
        <v>7.7</v>
      </c>
      <c r="J146" s="4">
        <v>608</v>
      </c>
      <c r="K146" s="2">
        <v>105.7</v>
      </c>
      <c r="L146" s="4">
        <v>35782</v>
      </c>
      <c r="M146" s="2">
        <v>533.70000000000005</v>
      </c>
      <c r="N146" s="4">
        <v>47045</v>
      </c>
      <c r="O146" s="2">
        <v>1822.3</v>
      </c>
      <c r="P146" s="4">
        <v>24874</v>
      </c>
      <c r="Q146" s="10">
        <f t="shared" si="171"/>
        <v>111448.40000000001</v>
      </c>
      <c r="S146" s="9">
        <f t="shared" si="185"/>
        <v>0</v>
      </c>
      <c r="T146" s="8">
        <f t="shared" si="182"/>
        <v>0</v>
      </c>
      <c r="U146" s="9">
        <f t="shared" si="172"/>
        <v>0</v>
      </c>
      <c r="V146" s="8">
        <f t="shared" si="173"/>
        <v>0</v>
      </c>
      <c r="W146" s="9">
        <f t="shared" si="174"/>
        <v>0</v>
      </c>
      <c r="X146" s="8">
        <f t="shared" si="175"/>
        <v>16</v>
      </c>
      <c r="Y146" s="9">
        <f t="shared" si="176"/>
        <v>0.20000000000004547</v>
      </c>
      <c r="Z146" s="8">
        <f t="shared" si="177"/>
        <v>25</v>
      </c>
      <c r="AA146" s="9">
        <f t="shared" si="178"/>
        <v>0.70000000000004547</v>
      </c>
      <c r="AB146" s="8">
        <f t="shared" si="179"/>
        <v>9</v>
      </c>
      <c r="AC146" s="10">
        <f t="shared" si="180"/>
        <v>50.900000000000091</v>
      </c>
      <c r="AE146" s="7">
        <f t="shared" si="187"/>
        <v>2.857142857142847E-2</v>
      </c>
      <c r="AF146" s="6">
        <f t="shared" ref="AF146:AN146" si="209">AVERAGE(T143:T149)</f>
        <v>1.2857142857142858</v>
      </c>
      <c r="AG146" s="7">
        <f t="shared" si="209"/>
        <v>0</v>
      </c>
      <c r="AH146" s="6">
        <f t="shared" si="209"/>
        <v>0.8571428571428571</v>
      </c>
      <c r="AI146" s="7">
        <f t="shared" si="209"/>
        <v>7.1428571428571425E-2</v>
      </c>
      <c r="AJ146" s="6">
        <f t="shared" si="209"/>
        <v>21.285714285714285</v>
      </c>
      <c r="AK146" s="7">
        <f t="shared" si="209"/>
        <v>0.27142857142856819</v>
      </c>
      <c r="AL146" s="6">
        <f t="shared" si="209"/>
        <v>22.857142857142858</v>
      </c>
      <c r="AM146" s="7">
        <f t="shared" si="209"/>
        <v>0.7142857142857143</v>
      </c>
      <c r="AN146" s="6">
        <f t="shared" si="209"/>
        <v>9.8571428571428577</v>
      </c>
      <c r="AP146" s="3">
        <f t="shared" si="184"/>
        <v>2.6315789473684199E-2</v>
      </c>
      <c r="AQ146" s="5">
        <f t="shared" si="189"/>
        <v>2.2900763358778629E-2</v>
      </c>
      <c r="AR146" s="3">
        <f t="shared" si="190"/>
        <v>0</v>
      </c>
      <c r="AS146" s="5">
        <f t="shared" si="191"/>
        <v>1.5267175572519083E-2</v>
      </c>
      <c r="AT146" s="3">
        <f t="shared" si="192"/>
        <v>6.5789473684210731E-2</v>
      </c>
      <c r="AU146" s="5">
        <f t="shared" si="193"/>
        <v>0.37913486005089059</v>
      </c>
      <c r="AV146" s="3">
        <f t="shared" si="194"/>
        <v>0.24999999999999781</v>
      </c>
      <c r="AW146" s="5">
        <f t="shared" si="195"/>
        <v>0.40712468193384227</v>
      </c>
      <c r="AX146" s="3">
        <f t="shared" si="196"/>
        <v>0.65789473684210731</v>
      </c>
      <c r="AY146" s="5">
        <f t="shared" si="197"/>
        <v>0.17557251908396948</v>
      </c>
    </row>
    <row r="147" spans="1:51" x14ac:dyDescent="0.25">
      <c r="A147" s="1">
        <v>44054</v>
      </c>
      <c r="B147" t="s">
        <v>22</v>
      </c>
      <c r="C147">
        <v>63</v>
      </c>
      <c r="D147">
        <v>0.7</v>
      </c>
      <c r="E147">
        <v>672</v>
      </c>
      <c r="F147">
        <v>63</v>
      </c>
      <c r="G147" s="2">
        <v>16.600000000000001</v>
      </c>
      <c r="H147" s="4">
        <v>674</v>
      </c>
      <c r="I147" s="2">
        <v>7.7</v>
      </c>
      <c r="J147" s="4">
        <v>611</v>
      </c>
      <c r="K147" s="2">
        <v>105.8</v>
      </c>
      <c r="L147" s="4">
        <v>35809</v>
      </c>
      <c r="M147" s="2">
        <v>534</v>
      </c>
      <c r="N147" s="4">
        <v>47064</v>
      </c>
      <c r="O147" s="2">
        <v>1823</v>
      </c>
      <c r="P147" s="4">
        <v>24884</v>
      </c>
      <c r="Q147" s="10">
        <f t="shared" si="171"/>
        <v>111512.5</v>
      </c>
      <c r="S147" s="9">
        <f t="shared" si="185"/>
        <v>0.10000000000000142</v>
      </c>
      <c r="T147" s="8">
        <f t="shared" si="182"/>
        <v>4</v>
      </c>
      <c r="U147" s="9">
        <f t="shared" si="172"/>
        <v>0</v>
      </c>
      <c r="V147" s="8">
        <f t="shared" si="173"/>
        <v>3</v>
      </c>
      <c r="W147" s="9">
        <f t="shared" si="174"/>
        <v>9.9999999999994316E-2</v>
      </c>
      <c r="X147" s="8">
        <f t="shared" si="175"/>
        <v>27</v>
      </c>
      <c r="Y147" s="9">
        <f t="shared" si="176"/>
        <v>0.29999999999995453</v>
      </c>
      <c r="Z147" s="8">
        <f t="shared" si="177"/>
        <v>19</v>
      </c>
      <c r="AA147" s="9">
        <f t="shared" si="178"/>
        <v>0.70000000000004547</v>
      </c>
      <c r="AB147" s="8">
        <f t="shared" si="179"/>
        <v>10</v>
      </c>
      <c r="AC147" s="10">
        <f t="shared" si="180"/>
        <v>64.099999999999994</v>
      </c>
      <c r="AE147" s="7">
        <f t="shared" si="187"/>
        <v>4.2857142857142962E-2</v>
      </c>
      <c r="AF147" s="6">
        <f t="shared" ref="AF147:AN147" si="210">AVERAGE(T144:T150)</f>
        <v>1.4285714285714286</v>
      </c>
      <c r="AG147" s="7">
        <f t="shared" si="210"/>
        <v>1.4285714285714235E-2</v>
      </c>
      <c r="AH147" s="6">
        <f t="shared" si="210"/>
        <v>0.8571428571428571</v>
      </c>
      <c r="AI147" s="7">
        <f t="shared" si="210"/>
        <v>5.7142857142857953E-2</v>
      </c>
      <c r="AJ147" s="6">
        <f t="shared" si="210"/>
        <v>22</v>
      </c>
      <c r="AK147" s="7">
        <f t="shared" si="210"/>
        <v>0.24285714285714935</v>
      </c>
      <c r="AL147" s="6">
        <f t="shared" si="210"/>
        <v>21.857142857142858</v>
      </c>
      <c r="AM147" s="7">
        <f t="shared" si="210"/>
        <v>0.68571428571427917</v>
      </c>
      <c r="AN147" s="6">
        <f t="shared" si="210"/>
        <v>9.2857142857142865</v>
      </c>
      <c r="AP147" s="3">
        <f t="shared" si="184"/>
        <v>4.1095890410958978E-2</v>
      </c>
      <c r="AQ147" s="5">
        <f t="shared" si="189"/>
        <v>2.5773195876288662E-2</v>
      </c>
      <c r="AR147" s="3">
        <f t="shared" si="190"/>
        <v>1.3698630136986243E-2</v>
      </c>
      <c r="AS147" s="5">
        <f t="shared" si="191"/>
        <v>1.5463917525773196E-2</v>
      </c>
      <c r="AT147" s="3">
        <f t="shared" si="192"/>
        <v>5.4794520547945945E-2</v>
      </c>
      <c r="AU147" s="5">
        <f t="shared" si="193"/>
        <v>0.39690721649484539</v>
      </c>
      <c r="AV147" s="3">
        <f t="shared" si="194"/>
        <v>0.23287671232877319</v>
      </c>
      <c r="AW147" s="5">
        <f t="shared" si="195"/>
        <v>0.39432989690721654</v>
      </c>
      <c r="AX147" s="3">
        <f t="shared" si="196"/>
        <v>0.65753424657533577</v>
      </c>
      <c r="AY147" s="5">
        <f t="shared" si="197"/>
        <v>0.1675257731958763</v>
      </c>
    </row>
    <row r="148" spans="1:51" x14ac:dyDescent="0.25">
      <c r="A148" s="1">
        <v>44055</v>
      </c>
      <c r="B148" t="s">
        <v>22</v>
      </c>
      <c r="C148">
        <v>51</v>
      </c>
      <c r="D148">
        <v>0.7</v>
      </c>
      <c r="E148">
        <v>642</v>
      </c>
      <c r="F148">
        <v>68</v>
      </c>
      <c r="G148" s="2">
        <v>16.7</v>
      </c>
      <c r="H148" s="4">
        <v>676</v>
      </c>
      <c r="I148" s="2">
        <v>7.7</v>
      </c>
      <c r="J148" s="4">
        <v>611</v>
      </c>
      <c r="K148" s="2">
        <v>105.9</v>
      </c>
      <c r="L148" s="4">
        <v>35834</v>
      </c>
      <c r="M148" s="2">
        <v>534.20000000000005</v>
      </c>
      <c r="N148" s="4">
        <v>47082</v>
      </c>
      <c r="O148" s="2">
        <v>1823.5</v>
      </c>
      <c r="P148" s="4">
        <v>24890</v>
      </c>
      <c r="Q148" s="10">
        <f t="shared" si="171"/>
        <v>111564.29999999999</v>
      </c>
      <c r="S148" s="9">
        <f t="shared" si="185"/>
        <v>9.9999999999997868E-2</v>
      </c>
      <c r="T148" s="8">
        <f t="shared" si="182"/>
        <v>2</v>
      </c>
      <c r="U148" s="9">
        <f t="shared" si="172"/>
        <v>0</v>
      </c>
      <c r="V148" s="8">
        <f t="shared" si="173"/>
        <v>0</v>
      </c>
      <c r="W148" s="9">
        <f t="shared" si="174"/>
        <v>0.10000000000000853</v>
      </c>
      <c r="X148" s="8">
        <f t="shared" si="175"/>
        <v>25</v>
      </c>
      <c r="Y148" s="9">
        <f t="shared" si="176"/>
        <v>0.20000000000004547</v>
      </c>
      <c r="Z148" s="8">
        <f t="shared" si="177"/>
        <v>18</v>
      </c>
      <c r="AA148" s="9">
        <f t="shared" si="178"/>
        <v>0.5</v>
      </c>
      <c r="AB148" s="8">
        <f t="shared" si="179"/>
        <v>6</v>
      </c>
      <c r="AC148" s="10">
        <f t="shared" si="180"/>
        <v>51.800000000000054</v>
      </c>
      <c r="AE148" s="7">
        <f t="shared" si="187"/>
        <v>4.2857142857142962E-2</v>
      </c>
      <c r="AF148" s="6">
        <f t="shared" ref="AF148:AN148" si="211">AVERAGE(T145:T151)</f>
        <v>1.2857142857142858</v>
      </c>
      <c r="AG148" s="7">
        <f t="shared" si="211"/>
        <v>1.4285714285714235E-2</v>
      </c>
      <c r="AH148" s="6">
        <f t="shared" si="211"/>
        <v>1</v>
      </c>
      <c r="AI148" s="7">
        <f t="shared" si="211"/>
        <v>7.1428571428571425E-2</v>
      </c>
      <c r="AJ148" s="6">
        <f t="shared" si="211"/>
        <v>22.285714285714285</v>
      </c>
      <c r="AK148" s="7">
        <f t="shared" si="211"/>
        <v>0.22857142857141557</v>
      </c>
      <c r="AL148" s="6">
        <f t="shared" si="211"/>
        <v>19.571428571428573</v>
      </c>
      <c r="AM148" s="7">
        <f t="shared" si="211"/>
        <v>0.6428571428571429</v>
      </c>
      <c r="AN148" s="6">
        <f t="shared" si="211"/>
        <v>8.7142857142857135</v>
      </c>
      <c r="AP148" s="3">
        <f t="shared" si="184"/>
        <v>4.2857142857143517E-2</v>
      </c>
      <c r="AQ148" s="5">
        <f t="shared" si="189"/>
        <v>2.4324324324324329E-2</v>
      </c>
      <c r="AR148" s="3">
        <f t="shared" si="190"/>
        <v>1.4285714285714419E-2</v>
      </c>
      <c r="AS148" s="5">
        <f t="shared" si="191"/>
        <v>1.891891891891892E-2</v>
      </c>
      <c r="AT148" s="3">
        <f t="shared" si="192"/>
        <v>7.1428571428572341E-2</v>
      </c>
      <c r="AU148" s="5">
        <f t="shared" si="193"/>
        <v>0.42162162162162165</v>
      </c>
      <c r="AV148" s="3">
        <f t="shared" si="194"/>
        <v>0.22857142857141852</v>
      </c>
      <c r="AW148" s="5">
        <f t="shared" si="195"/>
        <v>0.37027027027027032</v>
      </c>
      <c r="AX148" s="3">
        <f t="shared" si="196"/>
        <v>0.64285714285715123</v>
      </c>
      <c r="AY148" s="5">
        <f t="shared" si="197"/>
        <v>0.16486486486486485</v>
      </c>
    </row>
    <row r="149" spans="1:51" x14ac:dyDescent="0.25">
      <c r="A149" s="1">
        <v>44056</v>
      </c>
      <c r="B149" t="s">
        <v>22</v>
      </c>
      <c r="C149">
        <v>60</v>
      </c>
      <c r="D149">
        <v>0.7</v>
      </c>
      <c r="E149">
        <v>652</v>
      </c>
      <c r="F149">
        <v>64</v>
      </c>
      <c r="G149" s="2">
        <v>16.7</v>
      </c>
      <c r="H149" s="4">
        <v>677</v>
      </c>
      <c r="I149" s="2">
        <v>7.7</v>
      </c>
      <c r="J149" s="4">
        <v>612</v>
      </c>
      <c r="K149" s="2">
        <v>106</v>
      </c>
      <c r="L149" s="4">
        <v>35857</v>
      </c>
      <c r="M149" s="2">
        <v>534.5</v>
      </c>
      <c r="N149" s="4">
        <v>47108</v>
      </c>
      <c r="O149" s="2">
        <v>1824.1</v>
      </c>
      <c r="P149" s="4">
        <v>24899</v>
      </c>
      <c r="Q149" s="10">
        <f t="shared" si="171"/>
        <v>111625.3</v>
      </c>
      <c r="S149" s="9">
        <f t="shared" si="185"/>
        <v>0</v>
      </c>
      <c r="T149" s="8">
        <f t="shared" si="182"/>
        <v>1</v>
      </c>
      <c r="U149" s="9">
        <f t="shared" si="172"/>
        <v>0</v>
      </c>
      <c r="V149" s="8">
        <f t="shared" si="173"/>
        <v>1</v>
      </c>
      <c r="W149" s="9">
        <f t="shared" si="174"/>
        <v>9.9999999999994316E-2</v>
      </c>
      <c r="X149" s="8">
        <f t="shared" si="175"/>
        <v>23</v>
      </c>
      <c r="Y149" s="9">
        <f t="shared" si="176"/>
        <v>0.29999999999995453</v>
      </c>
      <c r="Z149" s="8">
        <f t="shared" si="177"/>
        <v>26</v>
      </c>
      <c r="AA149" s="9">
        <f t="shared" si="178"/>
        <v>0.59999999999990905</v>
      </c>
      <c r="AB149" s="8">
        <f t="shared" si="179"/>
        <v>9</v>
      </c>
      <c r="AC149" s="10">
        <f t="shared" si="180"/>
        <v>60.999999999999858</v>
      </c>
      <c r="AE149" s="7">
        <f t="shared" si="187"/>
        <v>4.2857142857142962E-2</v>
      </c>
      <c r="AF149" s="6">
        <f t="shared" ref="AF149:AN149" si="212">AVERAGE(T146:T152)</f>
        <v>1.2857142857142858</v>
      </c>
      <c r="AG149" s="7">
        <f t="shared" si="212"/>
        <v>1.4285714285714235E-2</v>
      </c>
      <c r="AH149" s="6">
        <f t="shared" si="212"/>
        <v>1.1428571428571428</v>
      </c>
      <c r="AI149" s="7">
        <f t="shared" si="212"/>
        <v>7.1428571428571425E-2</v>
      </c>
      <c r="AJ149" s="6">
        <f t="shared" si="212"/>
        <v>22.714285714285715</v>
      </c>
      <c r="AK149" s="7">
        <f t="shared" si="212"/>
        <v>0.19999999999999676</v>
      </c>
      <c r="AL149" s="6">
        <f t="shared" si="212"/>
        <v>18.285714285714285</v>
      </c>
      <c r="AM149" s="7">
        <f t="shared" si="212"/>
        <v>0.55714285714287015</v>
      </c>
      <c r="AN149" s="6">
        <f t="shared" si="212"/>
        <v>7.4285714285714288</v>
      </c>
      <c r="AP149" s="3">
        <f t="shared" si="184"/>
        <v>4.8387096774193131E-2</v>
      </c>
      <c r="AQ149" s="5">
        <f t="shared" si="189"/>
        <v>2.5280898876404494E-2</v>
      </c>
      <c r="AR149" s="3">
        <f t="shared" si="190"/>
        <v>1.612903225806428E-2</v>
      </c>
      <c r="AS149" s="5">
        <f t="shared" si="191"/>
        <v>2.2471910112359546E-2</v>
      </c>
      <c r="AT149" s="3">
        <f t="shared" si="192"/>
        <v>8.0645161290321676E-2</v>
      </c>
      <c r="AU149" s="5">
        <f t="shared" si="193"/>
        <v>0.44662921348314605</v>
      </c>
      <c r="AV149" s="3">
        <f t="shared" si="194"/>
        <v>0.22580645161289706</v>
      </c>
      <c r="AW149" s="5">
        <f t="shared" si="195"/>
        <v>0.35955056179775274</v>
      </c>
      <c r="AX149" s="3">
        <f t="shared" si="196"/>
        <v>0.62903225806452379</v>
      </c>
      <c r="AY149" s="5">
        <f t="shared" si="197"/>
        <v>0.14606741573033707</v>
      </c>
    </row>
    <row r="150" spans="1:51" x14ac:dyDescent="0.25">
      <c r="A150" s="1">
        <v>44057</v>
      </c>
      <c r="B150" t="s">
        <v>22</v>
      </c>
      <c r="C150">
        <v>55</v>
      </c>
      <c r="D150">
        <v>0.7</v>
      </c>
      <c r="E150">
        <v>642</v>
      </c>
      <c r="F150">
        <v>63</v>
      </c>
      <c r="G150" s="2">
        <v>16.8</v>
      </c>
      <c r="H150" s="4">
        <v>679</v>
      </c>
      <c r="I150" s="2">
        <v>7.8</v>
      </c>
      <c r="J150" s="4">
        <v>613</v>
      </c>
      <c r="K150" s="2">
        <v>106</v>
      </c>
      <c r="L150" s="4">
        <v>35881</v>
      </c>
      <c r="M150" s="2">
        <v>534.70000000000005</v>
      </c>
      <c r="N150" s="4">
        <v>47130</v>
      </c>
      <c r="O150" s="2">
        <v>1824.6</v>
      </c>
      <c r="P150" s="4">
        <v>24905</v>
      </c>
      <c r="Q150" s="10">
        <f t="shared" si="171"/>
        <v>111681.1</v>
      </c>
      <c r="S150" s="9">
        <f t="shared" si="185"/>
        <v>0.10000000000000142</v>
      </c>
      <c r="T150" s="8">
        <f t="shared" si="182"/>
        <v>2</v>
      </c>
      <c r="U150" s="9">
        <f t="shared" si="172"/>
        <v>9.9999999999999645E-2</v>
      </c>
      <c r="V150" s="8">
        <f t="shared" si="173"/>
        <v>1</v>
      </c>
      <c r="W150" s="9">
        <f t="shared" si="174"/>
        <v>0</v>
      </c>
      <c r="X150" s="8">
        <f t="shared" si="175"/>
        <v>24</v>
      </c>
      <c r="Y150" s="9">
        <f t="shared" si="176"/>
        <v>0.20000000000004547</v>
      </c>
      <c r="Z150" s="8">
        <f t="shared" si="177"/>
        <v>22</v>
      </c>
      <c r="AA150" s="9">
        <f t="shared" si="178"/>
        <v>0.5</v>
      </c>
      <c r="AB150" s="8">
        <f t="shared" si="179"/>
        <v>6</v>
      </c>
      <c r="AC150" s="10">
        <f t="shared" si="180"/>
        <v>55.800000000000047</v>
      </c>
      <c r="AE150" s="7">
        <f t="shared" si="187"/>
        <v>4.2857142857142962E-2</v>
      </c>
      <c r="AF150" s="6">
        <f t="shared" ref="AF150:AN150" si="213">AVERAGE(T147:T153)</f>
        <v>1.2857142857142858</v>
      </c>
      <c r="AG150" s="7">
        <f t="shared" si="213"/>
        <v>1.4285714285714235E-2</v>
      </c>
      <c r="AH150" s="6">
        <f t="shared" si="213"/>
        <v>1.2857142857142858</v>
      </c>
      <c r="AI150" s="7">
        <f t="shared" si="213"/>
        <v>7.1428571428571425E-2</v>
      </c>
      <c r="AJ150" s="6">
        <f t="shared" si="213"/>
        <v>23.571428571428573</v>
      </c>
      <c r="AK150" s="7">
        <f t="shared" si="213"/>
        <v>0.19999999999999676</v>
      </c>
      <c r="AL150" s="6">
        <f t="shared" si="213"/>
        <v>16.857142857142858</v>
      </c>
      <c r="AM150" s="7">
        <f t="shared" si="213"/>
        <v>0.52857142857143502</v>
      </c>
      <c r="AN150" s="6">
        <f t="shared" si="213"/>
        <v>7.2857142857142856</v>
      </c>
      <c r="AP150" s="3">
        <f t="shared" si="184"/>
        <v>4.9999999999999933E-2</v>
      </c>
      <c r="AQ150" s="5">
        <f t="shared" si="189"/>
        <v>2.556818181818182E-2</v>
      </c>
      <c r="AR150" s="3">
        <f t="shared" si="190"/>
        <v>1.6666666666666545E-2</v>
      </c>
      <c r="AS150" s="5">
        <f t="shared" si="191"/>
        <v>2.556818181818182E-2</v>
      </c>
      <c r="AT150" s="3">
        <f t="shared" si="192"/>
        <v>8.333333333333301E-2</v>
      </c>
      <c r="AU150" s="5">
        <f t="shared" si="193"/>
        <v>0.46875000000000006</v>
      </c>
      <c r="AV150" s="3">
        <f t="shared" si="194"/>
        <v>0.23333333333332867</v>
      </c>
      <c r="AW150" s="5">
        <f t="shared" si="195"/>
        <v>0.33522727272727276</v>
      </c>
      <c r="AX150" s="3">
        <f t="shared" si="196"/>
        <v>0.6166666666666718</v>
      </c>
      <c r="AY150" s="5">
        <f t="shared" si="197"/>
        <v>0.14488636363636365</v>
      </c>
    </row>
    <row r="151" spans="1:51" x14ac:dyDescent="0.25">
      <c r="A151" s="1">
        <v>44058</v>
      </c>
      <c r="B151" t="s">
        <v>22</v>
      </c>
      <c r="C151">
        <v>38</v>
      </c>
      <c r="D151">
        <v>0.7</v>
      </c>
      <c r="E151">
        <v>630</v>
      </c>
      <c r="F151">
        <v>68</v>
      </c>
      <c r="G151" s="2">
        <v>16.8</v>
      </c>
      <c r="H151" s="4">
        <v>679</v>
      </c>
      <c r="I151" s="2">
        <v>7.8</v>
      </c>
      <c r="J151" s="4">
        <v>615</v>
      </c>
      <c r="K151" s="2">
        <v>106.1</v>
      </c>
      <c r="L151" s="4">
        <v>35903</v>
      </c>
      <c r="M151" s="2">
        <v>534.79999999999995</v>
      </c>
      <c r="N151" s="4">
        <v>47137</v>
      </c>
      <c r="O151" s="2">
        <v>1825.1</v>
      </c>
      <c r="P151" s="4">
        <v>24912</v>
      </c>
      <c r="Q151" s="10">
        <f t="shared" si="171"/>
        <v>111719.80000000002</v>
      </c>
      <c r="S151" s="9">
        <f t="shared" si="185"/>
        <v>0</v>
      </c>
      <c r="T151" s="8">
        <f t="shared" si="182"/>
        <v>0</v>
      </c>
      <c r="U151" s="9">
        <f t="shared" si="172"/>
        <v>0</v>
      </c>
      <c r="V151" s="8">
        <f t="shared" si="173"/>
        <v>2</v>
      </c>
      <c r="W151" s="9">
        <f t="shared" si="174"/>
        <v>9.9999999999994316E-2</v>
      </c>
      <c r="X151" s="8">
        <f t="shared" si="175"/>
        <v>22</v>
      </c>
      <c r="Y151" s="9">
        <f t="shared" si="176"/>
        <v>9.9999999999909051E-2</v>
      </c>
      <c r="Z151" s="8">
        <f t="shared" si="177"/>
        <v>7</v>
      </c>
      <c r="AA151" s="9">
        <f t="shared" si="178"/>
        <v>0.5</v>
      </c>
      <c r="AB151" s="8">
        <f t="shared" si="179"/>
        <v>7</v>
      </c>
      <c r="AC151" s="10">
        <f t="shared" si="180"/>
        <v>38.699999999999903</v>
      </c>
      <c r="AE151" s="7">
        <f t="shared" si="187"/>
        <v>2.857142857142847E-2</v>
      </c>
      <c r="AF151" s="6">
        <f t="shared" ref="AF151:AN151" si="214">AVERAGE(T148:T154)</f>
        <v>0.7142857142857143</v>
      </c>
      <c r="AG151" s="7">
        <f t="shared" si="214"/>
        <v>1.4285714285714235E-2</v>
      </c>
      <c r="AH151" s="6">
        <f t="shared" si="214"/>
        <v>1</v>
      </c>
      <c r="AI151" s="7">
        <f t="shared" si="214"/>
        <v>7.1428571428571425E-2</v>
      </c>
      <c r="AJ151" s="6">
        <f t="shared" si="214"/>
        <v>23.428571428571427</v>
      </c>
      <c r="AK151" s="7">
        <f t="shared" si="214"/>
        <v>0.18571428571427923</v>
      </c>
      <c r="AL151" s="6">
        <f t="shared" si="214"/>
        <v>17.285714285714285</v>
      </c>
      <c r="AM151" s="7">
        <f t="shared" si="214"/>
        <v>0.5</v>
      </c>
      <c r="AN151" s="6">
        <f t="shared" si="214"/>
        <v>6.8571428571428568</v>
      </c>
      <c r="AP151" s="3">
        <f t="shared" si="184"/>
        <v>3.5714285714285886E-2</v>
      </c>
      <c r="AQ151" s="5">
        <f t="shared" si="189"/>
        <v>1.4492753623188406E-2</v>
      </c>
      <c r="AR151" s="3">
        <f t="shared" si="190"/>
        <v>1.7857142857142943E-2</v>
      </c>
      <c r="AS151" s="5">
        <f t="shared" si="191"/>
        <v>2.028985507246377E-2</v>
      </c>
      <c r="AT151" s="3">
        <f t="shared" si="192"/>
        <v>8.9285714285715023E-2</v>
      </c>
      <c r="AU151" s="5">
        <f t="shared" si="193"/>
        <v>0.47536231884057967</v>
      </c>
      <c r="AV151" s="3">
        <f t="shared" si="194"/>
        <v>0.23214285714285096</v>
      </c>
      <c r="AW151" s="5">
        <f t="shared" si="195"/>
        <v>0.35072463768115941</v>
      </c>
      <c r="AX151" s="3">
        <f t="shared" si="196"/>
        <v>0.62500000000000522</v>
      </c>
      <c r="AY151" s="5">
        <f t="shared" si="197"/>
        <v>0.1391304347826087</v>
      </c>
    </row>
    <row r="152" spans="1:51" x14ac:dyDescent="0.25">
      <c r="A152" s="1">
        <v>44059</v>
      </c>
      <c r="B152" t="s">
        <v>22</v>
      </c>
      <c r="C152">
        <v>39</v>
      </c>
      <c r="D152">
        <v>0.6</v>
      </c>
      <c r="E152">
        <v>634</v>
      </c>
      <c r="F152">
        <v>69</v>
      </c>
      <c r="G152" s="2">
        <v>16.8</v>
      </c>
      <c r="H152" s="4">
        <v>679</v>
      </c>
      <c r="I152" s="2">
        <v>7.8</v>
      </c>
      <c r="J152" s="4">
        <v>616</v>
      </c>
      <c r="K152" s="2">
        <v>106.2</v>
      </c>
      <c r="L152" s="4">
        <v>35925</v>
      </c>
      <c r="M152" s="2">
        <v>534.9</v>
      </c>
      <c r="N152" s="4">
        <v>47148</v>
      </c>
      <c r="O152" s="2">
        <v>1825.5</v>
      </c>
      <c r="P152" s="4">
        <v>24917</v>
      </c>
      <c r="Q152" s="10">
        <f t="shared" si="171"/>
        <v>111759.4</v>
      </c>
      <c r="S152" s="9">
        <f t="shared" si="185"/>
        <v>0</v>
      </c>
      <c r="T152" s="8">
        <f t="shared" si="182"/>
        <v>0</v>
      </c>
      <c r="U152" s="9">
        <f t="shared" si="172"/>
        <v>0</v>
      </c>
      <c r="V152" s="8">
        <f t="shared" si="173"/>
        <v>1</v>
      </c>
      <c r="W152" s="9">
        <f t="shared" si="174"/>
        <v>0.10000000000000853</v>
      </c>
      <c r="X152" s="8">
        <f t="shared" si="175"/>
        <v>22</v>
      </c>
      <c r="Y152" s="9">
        <f t="shared" si="176"/>
        <v>0.10000000000002274</v>
      </c>
      <c r="Z152" s="8">
        <f t="shared" si="177"/>
        <v>11</v>
      </c>
      <c r="AA152" s="9">
        <f t="shared" si="178"/>
        <v>0.40000000000009095</v>
      </c>
      <c r="AB152" s="8">
        <f t="shared" si="179"/>
        <v>5</v>
      </c>
      <c r="AC152" s="10">
        <f t="shared" si="180"/>
        <v>39.600000000000122</v>
      </c>
      <c r="AE152" s="7">
        <f t="shared" si="187"/>
        <v>1.4285714285714488E-2</v>
      </c>
      <c r="AF152" s="6">
        <f t="shared" ref="AF152:AN152" si="215">AVERAGE(T149:T155)</f>
        <v>0.5714285714285714</v>
      </c>
      <c r="AG152" s="7">
        <f t="shared" si="215"/>
        <v>1.4285714285714235E-2</v>
      </c>
      <c r="AH152" s="6">
        <f t="shared" si="215"/>
        <v>1</v>
      </c>
      <c r="AI152" s="7">
        <f t="shared" si="215"/>
        <v>7.1428571428571425E-2</v>
      </c>
      <c r="AJ152" s="6">
        <f t="shared" si="215"/>
        <v>25.714285714285715</v>
      </c>
      <c r="AK152" s="7">
        <f t="shared" si="215"/>
        <v>0.17142857142856169</v>
      </c>
      <c r="AL152" s="6">
        <f t="shared" si="215"/>
        <v>16.142857142857142</v>
      </c>
      <c r="AM152" s="7">
        <f t="shared" si="215"/>
        <v>0.5</v>
      </c>
      <c r="AN152" s="6">
        <f t="shared" si="215"/>
        <v>6.8571428571428568</v>
      </c>
      <c r="AP152" s="3">
        <f t="shared" si="184"/>
        <v>1.8518518518519014E-2</v>
      </c>
      <c r="AQ152" s="5">
        <f t="shared" si="189"/>
        <v>1.1363636363636364E-2</v>
      </c>
      <c r="AR152" s="3">
        <f t="shared" si="190"/>
        <v>1.8518518518518684E-2</v>
      </c>
      <c r="AS152" s="5">
        <f t="shared" si="191"/>
        <v>1.9886363636363636E-2</v>
      </c>
      <c r="AT152" s="3">
        <f t="shared" si="192"/>
        <v>9.2592592592593739E-2</v>
      </c>
      <c r="AU152" s="5">
        <f t="shared" si="193"/>
        <v>0.51136363636363635</v>
      </c>
      <c r="AV152" s="3">
        <f t="shared" si="194"/>
        <v>0.22222222222221236</v>
      </c>
      <c r="AW152" s="5">
        <f t="shared" si="195"/>
        <v>0.32102272727272729</v>
      </c>
      <c r="AX152" s="3">
        <f t="shared" si="196"/>
        <v>0.64814814814815624</v>
      </c>
      <c r="AY152" s="5">
        <f t="shared" si="197"/>
        <v>0.13636363636363635</v>
      </c>
    </row>
    <row r="153" spans="1:51" x14ac:dyDescent="0.25">
      <c r="A153" s="1">
        <v>44060</v>
      </c>
      <c r="B153" t="s">
        <v>22</v>
      </c>
      <c r="C153">
        <v>46</v>
      </c>
      <c r="D153">
        <v>0.6</v>
      </c>
      <c r="E153">
        <v>626</v>
      </c>
      <c r="F153">
        <v>67</v>
      </c>
      <c r="G153" s="2">
        <v>16.8</v>
      </c>
      <c r="H153" s="4">
        <v>679</v>
      </c>
      <c r="I153" s="2">
        <v>7.8</v>
      </c>
      <c r="J153" s="4">
        <v>617</v>
      </c>
      <c r="K153" s="2">
        <v>106.2</v>
      </c>
      <c r="L153" s="4">
        <v>35947</v>
      </c>
      <c r="M153" s="2">
        <v>535.1</v>
      </c>
      <c r="N153" s="4">
        <v>47163</v>
      </c>
      <c r="O153" s="2">
        <v>1826</v>
      </c>
      <c r="P153" s="4">
        <v>24925</v>
      </c>
      <c r="Q153" s="10">
        <f t="shared" si="171"/>
        <v>111806.1</v>
      </c>
      <c r="S153" s="9">
        <f t="shared" si="185"/>
        <v>0</v>
      </c>
      <c r="T153" s="8">
        <f t="shared" si="182"/>
        <v>0</v>
      </c>
      <c r="U153" s="9">
        <f t="shared" si="172"/>
        <v>0</v>
      </c>
      <c r="V153" s="8">
        <f t="shared" si="173"/>
        <v>1</v>
      </c>
      <c r="W153" s="9">
        <f t="shared" si="174"/>
        <v>0</v>
      </c>
      <c r="X153" s="8">
        <f t="shared" si="175"/>
        <v>22</v>
      </c>
      <c r="Y153" s="9">
        <f t="shared" si="176"/>
        <v>0.20000000000004547</v>
      </c>
      <c r="Z153" s="8">
        <f t="shared" si="177"/>
        <v>15</v>
      </c>
      <c r="AA153" s="9">
        <f t="shared" si="178"/>
        <v>0.5</v>
      </c>
      <c r="AB153" s="8">
        <f t="shared" si="179"/>
        <v>8</v>
      </c>
      <c r="AC153" s="10">
        <f t="shared" si="180"/>
        <v>46.700000000000045</v>
      </c>
      <c r="AE153" s="7">
        <f t="shared" si="187"/>
        <v>1.4285714285714488E-2</v>
      </c>
      <c r="AF153" s="6">
        <f t="shared" ref="AF153:AN153" si="216">AVERAGE(T150:T156)</f>
        <v>0.42857142857142855</v>
      </c>
      <c r="AG153" s="7">
        <f t="shared" si="216"/>
        <v>1.4285714285714235E-2</v>
      </c>
      <c r="AH153" s="6">
        <f t="shared" si="216"/>
        <v>1.1428571428571428</v>
      </c>
      <c r="AI153" s="7">
        <f t="shared" si="216"/>
        <v>7.1428571428571425E-2</v>
      </c>
      <c r="AJ153" s="6">
        <f t="shared" si="216"/>
        <v>25.714285714285715</v>
      </c>
      <c r="AK153" s="7">
        <f t="shared" si="216"/>
        <v>0.15714285714286039</v>
      </c>
      <c r="AL153" s="6">
        <f t="shared" si="216"/>
        <v>14.428571428571429</v>
      </c>
      <c r="AM153" s="7">
        <f t="shared" si="216"/>
        <v>0.4714285714285974</v>
      </c>
      <c r="AN153" s="6">
        <f t="shared" si="216"/>
        <v>6.4285714285714288</v>
      </c>
      <c r="AP153" s="3">
        <f t="shared" si="184"/>
        <v>1.9607843137254388E-2</v>
      </c>
      <c r="AQ153" s="5">
        <f t="shared" si="189"/>
        <v>8.9020771513353102E-3</v>
      </c>
      <c r="AR153" s="3">
        <f t="shared" si="190"/>
        <v>1.9607843137254041E-2</v>
      </c>
      <c r="AS153" s="5">
        <f t="shared" si="191"/>
        <v>2.3738872403560828E-2</v>
      </c>
      <c r="AT153" s="3">
        <f t="shared" si="192"/>
        <v>9.8039215686270553E-2</v>
      </c>
      <c r="AU153" s="5">
        <f t="shared" si="193"/>
        <v>0.53412462908011871</v>
      </c>
      <c r="AV153" s="3">
        <f t="shared" si="194"/>
        <v>0.21568627450979969</v>
      </c>
      <c r="AW153" s="5">
        <f t="shared" si="195"/>
        <v>0.29970326409495546</v>
      </c>
      <c r="AX153" s="3">
        <f t="shared" si="196"/>
        <v>0.64705882352942135</v>
      </c>
      <c r="AY153" s="5">
        <f t="shared" si="197"/>
        <v>0.13353115727002968</v>
      </c>
    </row>
    <row r="154" spans="1:51" x14ac:dyDescent="0.25">
      <c r="A154" s="1">
        <v>44061</v>
      </c>
      <c r="B154" t="s">
        <v>22</v>
      </c>
      <c r="C154">
        <v>56</v>
      </c>
      <c r="D154">
        <v>0.6</v>
      </c>
      <c r="E154">
        <v>597</v>
      </c>
      <c r="F154">
        <v>64</v>
      </c>
      <c r="G154" s="2">
        <v>16.8</v>
      </c>
      <c r="H154" s="4">
        <v>679</v>
      </c>
      <c r="I154" s="2">
        <v>7.8</v>
      </c>
      <c r="J154" s="4">
        <v>618</v>
      </c>
      <c r="K154" s="2">
        <v>106.3</v>
      </c>
      <c r="L154" s="4">
        <v>35973</v>
      </c>
      <c r="M154" s="2">
        <v>535.29999999999995</v>
      </c>
      <c r="N154" s="4">
        <v>47185</v>
      </c>
      <c r="O154" s="2">
        <v>1826.5</v>
      </c>
      <c r="P154" s="4">
        <v>24932</v>
      </c>
      <c r="Q154" s="10">
        <f t="shared" si="171"/>
        <v>111862.9</v>
      </c>
      <c r="S154" s="9">
        <f t="shared" si="185"/>
        <v>0</v>
      </c>
      <c r="T154" s="8">
        <f t="shared" si="182"/>
        <v>0</v>
      </c>
      <c r="U154" s="9">
        <f t="shared" si="172"/>
        <v>0</v>
      </c>
      <c r="V154" s="8">
        <f t="shared" si="173"/>
        <v>1</v>
      </c>
      <c r="W154" s="9">
        <f t="shared" si="174"/>
        <v>9.9999999999994316E-2</v>
      </c>
      <c r="X154" s="8">
        <f t="shared" si="175"/>
        <v>26</v>
      </c>
      <c r="Y154" s="9">
        <f t="shared" si="176"/>
        <v>0.19999999999993179</v>
      </c>
      <c r="Z154" s="8">
        <f t="shared" si="177"/>
        <v>22</v>
      </c>
      <c r="AA154" s="9">
        <f t="shared" si="178"/>
        <v>0.5</v>
      </c>
      <c r="AB154" s="8">
        <f t="shared" si="179"/>
        <v>7</v>
      </c>
      <c r="AC154" s="10">
        <f t="shared" si="180"/>
        <v>56.799999999999926</v>
      </c>
      <c r="AE154" s="7">
        <f t="shared" si="187"/>
        <v>0</v>
      </c>
      <c r="AF154" s="6">
        <f t="shared" ref="AF154:AN154" si="217">AVERAGE(T151:T157)</f>
        <v>0.2857142857142857</v>
      </c>
      <c r="AG154" s="7">
        <f t="shared" si="217"/>
        <v>0</v>
      </c>
      <c r="AH154" s="6">
        <f t="shared" si="217"/>
        <v>1</v>
      </c>
      <c r="AI154" s="7">
        <f t="shared" si="217"/>
        <v>7.1428571428571425E-2</v>
      </c>
      <c r="AJ154" s="6">
        <f t="shared" si="217"/>
        <v>24.857142857142858</v>
      </c>
      <c r="AK154" s="7">
        <f t="shared" si="217"/>
        <v>0.15714285714284415</v>
      </c>
      <c r="AL154" s="6">
        <f t="shared" si="217"/>
        <v>14.428571428571429</v>
      </c>
      <c r="AM154" s="7">
        <f t="shared" si="217"/>
        <v>0.4857142857142987</v>
      </c>
      <c r="AN154" s="6">
        <f t="shared" si="217"/>
        <v>6.7142857142857144</v>
      </c>
      <c r="AP154" s="3">
        <f t="shared" si="184"/>
        <v>0</v>
      </c>
      <c r="AQ154" s="5">
        <f t="shared" si="189"/>
        <v>6.0422960725075529E-3</v>
      </c>
      <c r="AR154" s="3">
        <f t="shared" si="190"/>
        <v>0</v>
      </c>
      <c r="AS154" s="5">
        <f t="shared" si="191"/>
        <v>2.1148036253776436E-2</v>
      </c>
      <c r="AT154" s="3">
        <f t="shared" si="192"/>
        <v>9.9999999999999992E-2</v>
      </c>
      <c r="AU154" s="5">
        <f t="shared" si="193"/>
        <v>0.52567975830815716</v>
      </c>
      <c r="AV154" s="3">
        <f t="shared" si="194"/>
        <v>0.21999999999998179</v>
      </c>
      <c r="AW154" s="5">
        <f t="shared" si="195"/>
        <v>0.30513595166163143</v>
      </c>
      <c r="AX154" s="3">
        <f t="shared" si="196"/>
        <v>0.68000000000001815</v>
      </c>
      <c r="AY154" s="5">
        <f t="shared" si="197"/>
        <v>0.1419939577039275</v>
      </c>
    </row>
    <row r="155" spans="1:51" x14ac:dyDescent="0.25">
      <c r="A155" s="1">
        <v>44062</v>
      </c>
      <c r="B155" t="s">
        <v>22</v>
      </c>
      <c r="C155">
        <v>58</v>
      </c>
      <c r="D155">
        <v>0.6</v>
      </c>
      <c r="E155">
        <v>571</v>
      </c>
      <c r="F155">
        <v>63</v>
      </c>
      <c r="G155" s="2">
        <v>16.8</v>
      </c>
      <c r="H155" s="4">
        <v>680</v>
      </c>
      <c r="I155" s="2">
        <v>7.8</v>
      </c>
      <c r="J155" s="4">
        <v>618</v>
      </c>
      <c r="K155" s="2">
        <v>106.4</v>
      </c>
      <c r="L155" s="4">
        <v>36014</v>
      </c>
      <c r="M155" s="2">
        <v>535.4</v>
      </c>
      <c r="N155" s="4">
        <v>47195</v>
      </c>
      <c r="O155" s="2">
        <v>1827</v>
      </c>
      <c r="P155" s="4">
        <v>24938</v>
      </c>
      <c r="Q155" s="10">
        <f t="shared" si="171"/>
        <v>111921.60000000001</v>
      </c>
      <c r="S155" s="9">
        <f t="shared" si="185"/>
        <v>0</v>
      </c>
      <c r="T155" s="8">
        <f t="shared" si="182"/>
        <v>1</v>
      </c>
      <c r="U155" s="9">
        <f t="shared" si="172"/>
        <v>0</v>
      </c>
      <c r="V155" s="8">
        <f t="shared" si="173"/>
        <v>0</v>
      </c>
      <c r="W155" s="9">
        <f t="shared" si="174"/>
        <v>0.10000000000000853</v>
      </c>
      <c r="X155" s="8">
        <f t="shared" si="175"/>
        <v>41</v>
      </c>
      <c r="Y155" s="9">
        <f t="shared" si="176"/>
        <v>0.10000000000002274</v>
      </c>
      <c r="Z155" s="8">
        <f t="shared" si="177"/>
        <v>10</v>
      </c>
      <c r="AA155" s="9">
        <f t="shared" si="178"/>
        <v>0.5</v>
      </c>
      <c r="AB155" s="8">
        <f t="shared" si="179"/>
        <v>6</v>
      </c>
      <c r="AC155" s="10">
        <f t="shared" si="180"/>
        <v>58.700000000000031</v>
      </c>
      <c r="AE155" s="7">
        <f t="shared" si="187"/>
        <v>0</v>
      </c>
      <c r="AF155" s="6">
        <f t="shared" ref="AF155:AN155" si="218">AVERAGE(T152:T158)</f>
        <v>0.42857142857142855</v>
      </c>
      <c r="AG155" s="7">
        <f t="shared" si="218"/>
        <v>0</v>
      </c>
      <c r="AH155" s="6">
        <f t="shared" si="218"/>
        <v>0.7142857142857143</v>
      </c>
      <c r="AI155" s="7">
        <f t="shared" si="218"/>
        <v>7.1428571428571425E-2</v>
      </c>
      <c r="AJ155" s="6">
        <f t="shared" si="218"/>
        <v>23.285714285714285</v>
      </c>
      <c r="AK155" s="7">
        <f t="shared" si="218"/>
        <v>0.15714285714286039</v>
      </c>
      <c r="AL155" s="6">
        <f t="shared" si="218"/>
        <v>14.571428571428571</v>
      </c>
      <c r="AM155" s="7">
        <f t="shared" si="218"/>
        <v>0.4714285714285974</v>
      </c>
      <c r="AN155" s="6">
        <f t="shared" si="218"/>
        <v>6.4285714285714288</v>
      </c>
      <c r="AP155" s="3">
        <f t="shared" si="184"/>
        <v>0</v>
      </c>
      <c r="AQ155" s="5">
        <f t="shared" si="189"/>
        <v>9.433962264150943E-3</v>
      </c>
      <c r="AR155" s="3">
        <f t="shared" si="190"/>
        <v>0</v>
      </c>
      <c r="AS155" s="5">
        <f t="shared" si="191"/>
        <v>1.5723270440251572E-2</v>
      </c>
      <c r="AT155" s="3">
        <f t="shared" si="192"/>
        <v>0.10204081632652634</v>
      </c>
      <c r="AU155" s="5">
        <f t="shared" si="193"/>
        <v>0.51257861635220126</v>
      </c>
      <c r="AV155" s="3">
        <f t="shared" si="194"/>
        <v>0.2244897959183626</v>
      </c>
      <c r="AW155" s="5">
        <f t="shared" si="195"/>
        <v>0.32075471698113206</v>
      </c>
      <c r="AX155" s="3">
        <f t="shared" si="196"/>
        <v>0.673469387755111</v>
      </c>
      <c r="AY155" s="5">
        <f t="shared" si="197"/>
        <v>0.14150943396226415</v>
      </c>
    </row>
    <row r="156" spans="1:51" x14ac:dyDescent="0.25">
      <c r="A156" s="1">
        <v>44063</v>
      </c>
      <c r="B156" t="s">
        <v>22</v>
      </c>
      <c r="C156">
        <v>45</v>
      </c>
      <c r="D156">
        <v>0.6</v>
      </c>
      <c r="E156">
        <v>551</v>
      </c>
      <c r="F156">
        <v>64</v>
      </c>
      <c r="G156" s="2">
        <v>16.8</v>
      </c>
      <c r="H156" s="4">
        <v>680</v>
      </c>
      <c r="I156" s="2">
        <v>7.8</v>
      </c>
      <c r="J156" s="4">
        <v>620</v>
      </c>
      <c r="K156" s="2">
        <v>106.5</v>
      </c>
      <c r="L156" s="4">
        <v>36037</v>
      </c>
      <c r="M156" s="2">
        <v>535.6</v>
      </c>
      <c r="N156" s="4">
        <v>47209</v>
      </c>
      <c r="O156" s="2">
        <v>1827.4</v>
      </c>
      <c r="P156" s="4">
        <v>24944</v>
      </c>
      <c r="Q156" s="10">
        <f t="shared" si="171"/>
        <v>111967.29999999999</v>
      </c>
      <c r="S156" s="9">
        <f t="shared" si="185"/>
        <v>0</v>
      </c>
      <c r="T156" s="8">
        <f t="shared" si="182"/>
        <v>0</v>
      </c>
      <c r="U156" s="9">
        <f t="shared" si="172"/>
        <v>0</v>
      </c>
      <c r="V156" s="8">
        <f t="shared" si="173"/>
        <v>2</v>
      </c>
      <c r="W156" s="9">
        <f t="shared" si="174"/>
        <v>9.9999999999994316E-2</v>
      </c>
      <c r="X156" s="8">
        <f t="shared" si="175"/>
        <v>23</v>
      </c>
      <c r="Y156" s="9">
        <f t="shared" si="176"/>
        <v>0.20000000000004547</v>
      </c>
      <c r="Z156" s="8">
        <f t="shared" si="177"/>
        <v>14</v>
      </c>
      <c r="AA156" s="9">
        <f t="shared" si="178"/>
        <v>0.40000000000009095</v>
      </c>
      <c r="AB156" s="8">
        <f t="shared" si="179"/>
        <v>6</v>
      </c>
      <c r="AC156" s="10">
        <f t="shared" si="180"/>
        <v>45.700000000000131</v>
      </c>
      <c r="AE156" s="7">
        <f t="shared" si="187"/>
        <v>1.4285714285713982E-2</v>
      </c>
      <c r="AF156" s="6">
        <f t="shared" ref="AF156:AN156" si="219">AVERAGE(T153:T159)</f>
        <v>0.5714285714285714</v>
      </c>
      <c r="AG156" s="7">
        <f t="shared" si="219"/>
        <v>0</v>
      </c>
      <c r="AH156" s="6">
        <f t="shared" si="219"/>
        <v>0.5714285714285714</v>
      </c>
      <c r="AI156" s="7">
        <f t="shared" si="219"/>
        <v>7.1428571428571425E-2</v>
      </c>
      <c r="AJ156" s="6">
        <f t="shared" si="219"/>
        <v>24.857142857142858</v>
      </c>
      <c r="AK156" s="7">
        <f t="shared" si="219"/>
        <v>0.15714285714286039</v>
      </c>
      <c r="AL156" s="6">
        <f t="shared" si="219"/>
        <v>14.285714285714286</v>
      </c>
      <c r="AM156" s="7">
        <f t="shared" si="219"/>
        <v>0.42857142857142855</v>
      </c>
      <c r="AN156" s="6">
        <f t="shared" si="219"/>
        <v>5.8571428571428568</v>
      </c>
      <c r="AP156" s="3">
        <f t="shared" si="184"/>
        <v>2.1276595744680306E-2</v>
      </c>
      <c r="AQ156" s="5">
        <f t="shared" si="189"/>
        <v>1.238390092879257E-2</v>
      </c>
      <c r="AR156" s="3">
        <f t="shared" si="190"/>
        <v>0</v>
      </c>
      <c r="AS156" s="5">
        <f t="shared" si="191"/>
        <v>1.238390092879257E-2</v>
      </c>
      <c r="AT156" s="3">
        <f t="shared" si="192"/>
        <v>0.10638297872340378</v>
      </c>
      <c r="AU156" s="5">
        <f t="shared" si="193"/>
        <v>0.53869969040247689</v>
      </c>
      <c r="AV156" s="3">
        <f t="shared" si="194"/>
        <v>0.23404255319149317</v>
      </c>
      <c r="AW156" s="5">
        <f t="shared" si="195"/>
        <v>0.30959752321981426</v>
      </c>
      <c r="AX156" s="3">
        <f t="shared" si="196"/>
        <v>0.63829787234042268</v>
      </c>
      <c r="AY156" s="5">
        <f t="shared" si="197"/>
        <v>0.12693498452012383</v>
      </c>
    </row>
    <row r="157" spans="1:51" x14ac:dyDescent="0.25">
      <c r="A157" s="1">
        <v>44064</v>
      </c>
      <c r="B157" t="s">
        <v>22</v>
      </c>
      <c r="C157">
        <v>49</v>
      </c>
      <c r="D157">
        <v>0.6</v>
      </c>
      <c r="E157">
        <v>528</v>
      </c>
      <c r="F157">
        <v>64</v>
      </c>
      <c r="G157" s="2">
        <v>16.8</v>
      </c>
      <c r="H157" s="4">
        <v>681</v>
      </c>
      <c r="I157" s="2">
        <v>7.8</v>
      </c>
      <c r="J157" s="4">
        <v>620</v>
      </c>
      <c r="K157" s="2">
        <v>106.5</v>
      </c>
      <c r="L157" s="4">
        <v>36055</v>
      </c>
      <c r="M157" s="2">
        <v>535.79999999999995</v>
      </c>
      <c r="N157" s="4">
        <v>47231</v>
      </c>
      <c r="O157" s="2">
        <v>1828</v>
      </c>
      <c r="P157" s="4">
        <v>24952</v>
      </c>
      <c r="Q157" s="10">
        <f t="shared" si="171"/>
        <v>112017.1</v>
      </c>
      <c r="S157" s="9">
        <f t="shared" si="185"/>
        <v>0</v>
      </c>
      <c r="T157" s="8">
        <f t="shared" si="182"/>
        <v>1</v>
      </c>
      <c r="U157" s="9">
        <f t="shared" si="172"/>
        <v>0</v>
      </c>
      <c r="V157" s="8">
        <f t="shared" si="173"/>
        <v>0</v>
      </c>
      <c r="W157" s="9">
        <f t="shared" si="174"/>
        <v>0</v>
      </c>
      <c r="X157" s="8">
        <f t="shared" si="175"/>
        <v>18</v>
      </c>
      <c r="Y157" s="9">
        <f t="shared" si="176"/>
        <v>0.19999999999993179</v>
      </c>
      <c r="Z157" s="8">
        <f t="shared" si="177"/>
        <v>22</v>
      </c>
      <c r="AA157" s="9">
        <f t="shared" si="178"/>
        <v>0.59999999999990905</v>
      </c>
      <c r="AB157" s="8">
        <f t="shared" si="179"/>
        <v>8</v>
      </c>
      <c r="AC157" s="10">
        <f t="shared" si="180"/>
        <v>49.799999999999841</v>
      </c>
      <c r="AE157" s="7">
        <f t="shared" si="187"/>
        <v>1.4285714285713982E-2</v>
      </c>
      <c r="AF157" s="6">
        <f t="shared" ref="AF157:AN157" si="220">AVERAGE(T154:T160)</f>
        <v>0.7142857142857143</v>
      </c>
      <c r="AG157" s="7">
        <f t="shared" si="220"/>
        <v>0</v>
      </c>
      <c r="AH157" s="6">
        <f t="shared" si="220"/>
        <v>0.42857142857142855</v>
      </c>
      <c r="AI157" s="7">
        <f t="shared" si="220"/>
        <v>7.1428571428571425E-2</v>
      </c>
      <c r="AJ157" s="6">
        <f t="shared" si="220"/>
        <v>24</v>
      </c>
      <c r="AK157" s="7">
        <f t="shared" si="220"/>
        <v>0.15714285714286039</v>
      </c>
      <c r="AL157" s="6">
        <f t="shared" si="220"/>
        <v>14.428571428571429</v>
      </c>
      <c r="AM157" s="7">
        <f t="shared" si="220"/>
        <v>0.42857142857142855</v>
      </c>
      <c r="AN157" s="6">
        <f t="shared" si="220"/>
        <v>5.8571428571428568</v>
      </c>
      <c r="AP157" s="3">
        <f t="shared" si="184"/>
        <v>2.1276595744680306E-2</v>
      </c>
      <c r="AQ157" s="5">
        <f t="shared" si="189"/>
        <v>1.5723270440251576E-2</v>
      </c>
      <c r="AR157" s="3">
        <f t="shared" si="190"/>
        <v>0</v>
      </c>
      <c r="AS157" s="5">
        <f t="shared" si="191"/>
        <v>9.4339622641509448E-3</v>
      </c>
      <c r="AT157" s="3">
        <f t="shared" si="192"/>
        <v>0.10638297872340378</v>
      </c>
      <c r="AU157" s="5">
        <f t="shared" si="193"/>
        <v>0.52830188679245293</v>
      </c>
      <c r="AV157" s="3">
        <f t="shared" si="194"/>
        <v>0.23404255319149317</v>
      </c>
      <c r="AW157" s="5">
        <f t="shared" si="195"/>
        <v>0.3176100628930818</v>
      </c>
      <c r="AX157" s="3">
        <f t="shared" si="196"/>
        <v>0.63829787234042268</v>
      </c>
      <c r="AY157" s="5">
        <f t="shared" si="197"/>
        <v>0.12893081761006289</v>
      </c>
    </row>
    <row r="158" spans="1:51" x14ac:dyDescent="0.25">
      <c r="A158" s="1">
        <v>44065</v>
      </c>
      <c r="B158" t="s">
        <v>22</v>
      </c>
      <c r="C158">
        <v>25</v>
      </c>
      <c r="D158">
        <v>0.6</v>
      </c>
      <c r="E158">
        <v>594</v>
      </c>
      <c r="F158">
        <v>66</v>
      </c>
      <c r="G158" s="2">
        <v>16.8</v>
      </c>
      <c r="H158" s="4">
        <v>682</v>
      </c>
      <c r="I158" s="2">
        <v>7.8</v>
      </c>
      <c r="J158" s="4">
        <v>620</v>
      </c>
      <c r="K158" s="2">
        <v>106.6</v>
      </c>
      <c r="L158" s="4">
        <v>36066</v>
      </c>
      <c r="M158" s="2">
        <v>535.9</v>
      </c>
      <c r="N158" s="4">
        <v>47239</v>
      </c>
      <c r="O158" s="2">
        <v>1828.4</v>
      </c>
      <c r="P158" s="4">
        <v>24957</v>
      </c>
      <c r="Q158" s="10">
        <f t="shared" si="171"/>
        <v>112042.7</v>
      </c>
      <c r="S158" s="9">
        <f t="shared" si="185"/>
        <v>0</v>
      </c>
      <c r="T158" s="8">
        <f t="shared" si="182"/>
        <v>1</v>
      </c>
      <c r="U158" s="9">
        <f t="shared" si="172"/>
        <v>0</v>
      </c>
      <c r="V158" s="8">
        <f t="shared" si="173"/>
        <v>0</v>
      </c>
      <c r="W158" s="9">
        <f t="shared" si="174"/>
        <v>9.9999999999994316E-2</v>
      </c>
      <c r="X158" s="8">
        <f t="shared" si="175"/>
        <v>11</v>
      </c>
      <c r="Y158" s="9">
        <f t="shared" si="176"/>
        <v>0.10000000000002274</v>
      </c>
      <c r="Z158" s="8">
        <f t="shared" si="177"/>
        <v>8</v>
      </c>
      <c r="AA158" s="9">
        <f t="shared" si="178"/>
        <v>0.40000000000009095</v>
      </c>
      <c r="AB158" s="8">
        <f t="shared" si="179"/>
        <v>5</v>
      </c>
      <c r="AC158" s="10">
        <f t="shared" si="180"/>
        <v>25.600000000000108</v>
      </c>
      <c r="AE158" s="7">
        <f t="shared" si="187"/>
        <v>1.4285714285713982E-2</v>
      </c>
      <c r="AF158" s="6">
        <f t="shared" ref="AF158:AN158" si="221">AVERAGE(T155:T161)</f>
        <v>0.7142857142857143</v>
      </c>
      <c r="AG158" s="7">
        <f t="shared" si="221"/>
        <v>0</v>
      </c>
      <c r="AH158" s="6">
        <f t="shared" si="221"/>
        <v>0.2857142857142857</v>
      </c>
      <c r="AI158" s="7">
        <f t="shared" si="221"/>
        <v>7.1428571428571425E-2</v>
      </c>
      <c r="AJ158" s="6">
        <f t="shared" si="221"/>
        <v>24.857142857142858</v>
      </c>
      <c r="AK158" s="7">
        <f t="shared" si="221"/>
        <v>0.17142857142857792</v>
      </c>
      <c r="AL158" s="6">
        <f t="shared" si="221"/>
        <v>14.571428571428571</v>
      </c>
      <c r="AM158" s="7">
        <f t="shared" si="221"/>
        <v>0.4142857142857273</v>
      </c>
      <c r="AN158" s="6">
        <f t="shared" si="221"/>
        <v>5.5714285714285712</v>
      </c>
      <c r="AP158" s="3">
        <f t="shared" si="184"/>
        <v>2.1276595744679792E-2</v>
      </c>
      <c r="AQ158" s="5">
        <f t="shared" si="189"/>
        <v>1.5527950310559006E-2</v>
      </c>
      <c r="AR158" s="3">
        <f t="shared" si="190"/>
        <v>0</v>
      </c>
      <c r="AS158" s="5">
        <f t="shared" si="191"/>
        <v>6.2111801242236021E-3</v>
      </c>
      <c r="AT158" s="3">
        <f t="shared" si="192"/>
        <v>0.10638297872340122</v>
      </c>
      <c r="AU158" s="5">
        <f t="shared" si="193"/>
        <v>0.54037267080745344</v>
      </c>
      <c r="AV158" s="3">
        <f t="shared" si="194"/>
        <v>0.25531914893617258</v>
      </c>
      <c r="AW158" s="5">
        <f t="shared" si="195"/>
        <v>0.31677018633540371</v>
      </c>
      <c r="AX158" s="3">
        <f t="shared" si="196"/>
        <v>0.61702127659574646</v>
      </c>
      <c r="AY158" s="5">
        <f t="shared" si="197"/>
        <v>0.12111801242236024</v>
      </c>
    </row>
    <row r="159" spans="1:51" x14ac:dyDescent="0.25">
      <c r="A159" s="1">
        <v>44066</v>
      </c>
      <c r="B159" t="s">
        <v>22</v>
      </c>
      <c r="C159">
        <v>44</v>
      </c>
      <c r="D159">
        <v>0.6</v>
      </c>
      <c r="E159">
        <v>522</v>
      </c>
      <c r="F159">
        <v>65</v>
      </c>
      <c r="G159" s="2">
        <v>16.899999999999999</v>
      </c>
      <c r="H159" s="4">
        <v>683</v>
      </c>
      <c r="I159" s="2">
        <v>7.8</v>
      </c>
      <c r="J159" s="4">
        <v>620</v>
      </c>
      <c r="K159" s="2">
        <v>106.7</v>
      </c>
      <c r="L159" s="4">
        <v>36099</v>
      </c>
      <c r="M159" s="2">
        <v>536</v>
      </c>
      <c r="N159" s="4">
        <v>47248</v>
      </c>
      <c r="O159" s="2">
        <v>1828.5</v>
      </c>
      <c r="P159" s="4">
        <v>24958</v>
      </c>
      <c r="Q159" s="10">
        <f t="shared" si="171"/>
        <v>112087</v>
      </c>
      <c r="S159" s="9">
        <f t="shared" si="185"/>
        <v>9.9999999999997868E-2</v>
      </c>
      <c r="T159" s="8">
        <f t="shared" si="182"/>
        <v>1</v>
      </c>
      <c r="U159" s="9">
        <f t="shared" si="172"/>
        <v>0</v>
      </c>
      <c r="V159" s="8">
        <f t="shared" si="173"/>
        <v>0</v>
      </c>
      <c r="W159" s="9">
        <f t="shared" si="174"/>
        <v>0.10000000000000853</v>
      </c>
      <c r="X159" s="8">
        <f t="shared" si="175"/>
        <v>33</v>
      </c>
      <c r="Y159" s="9">
        <f t="shared" si="176"/>
        <v>0.10000000000002274</v>
      </c>
      <c r="Z159" s="8">
        <f t="shared" si="177"/>
        <v>9</v>
      </c>
      <c r="AA159" s="9">
        <f t="shared" si="178"/>
        <v>9.9999999999909051E-2</v>
      </c>
      <c r="AB159" s="8">
        <f t="shared" si="179"/>
        <v>1</v>
      </c>
      <c r="AC159" s="10">
        <f t="shared" si="180"/>
        <v>44.29999999999994</v>
      </c>
      <c r="AE159" s="7">
        <f t="shared" si="187"/>
        <v>1.4285714285713982E-2</v>
      </c>
      <c r="AF159" s="6">
        <f t="shared" ref="AF159:AN159" si="222">AVERAGE(T156:T162)</f>
        <v>0.8571428571428571</v>
      </c>
      <c r="AG159" s="7">
        <f t="shared" si="222"/>
        <v>1.4285714285714362E-2</v>
      </c>
      <c r="AH159" s="6">
        <f t="shared" si="222"/>
        <v>0.42857142857142855</v>
      </c>
      <c r="AI159" s="7">
        <f t="shared" si="222"/>
        <v>7.1428571428571425E-2</v>
      </c>
      <c r="AJ159" s="6">
        <f t="shared" si="222"/>
        <v>23.142857142857142</v>
      </c>
      <c r="AK159" s="7">
        <f t="shared" si="222"/>
        <v>0.17142857142857792</v>
      </c>
      <c r="AL159" s="6">
        <f t="shared" si="222"/>
        <v>14.857142857142858</v>
      </c>
      <c r="AM159" s="7">
        <f t="shared" si="222"/>
        <v>0.42857142857142855</v>
      </c>
      <c r="AN159" s="6">
        <f t="shared" si="222"/>
        <v>5.8571428571428568</v>
      </c>
      <c r="AP159" s="3">
        <f t="shared" si="184"/>
        <v>2.0408163265305507E-2</v>
      </c>
      <c r="AQ159" s="5">
        <f t="shared" si="189"/>
        <v>1.8987341772151899E-2</v>
      </c>
      <c r="AR159" s="3">
        <f t="shared" si="190"/>
        <v>2.0408163265306051E-2</v>
      </c>
      <c r="AS159" s="5">
        <f t="shared" si="191"/>
        <v>9.4936708860759497E-3</v>
      </c>
      <c r="AT159" s="3">
        <f t="shared" si="192"/>
        <v>0.10204081632652971</v>
      </c>
      <c r="AU159" s="5">
        <f t="shared" si="193"/>
        <v>0.51265822784810133</v>
      </c>
      <c r="AV159" s="3">
        <f t="shared" si="194"/>
        <v>0.2448979591836806</v>
      </c>
      <c r="AW159" s="5">
        <f t="shared" si="195"/>
        <v>0.32911392405063294</v>
      </c>
      <c r="AX159" s="3">
        <f t="shared" si="196"/>
        <v>0.61224489795917825</v>
      </c>
      <c r="AY159" s="5">
        <f t="shared" si="197"/>
        <v>0.12974683544303797</v>
      </c>
    </row>
    <row r="160" spans="1:51" x14ac:dyDescent="0.25">
      <c r="A160" s="1">
        <v>44067</v>
      </c>
      <c r="B160" t="s">
        <v>22</v>
      </c>
      <c r="C160">
        <v>41</v>
      </c>
      <c r="D160">
        <v>0.6</v>
      </c>
      <c r="E160">
        <v>522</v>
      </c>
      <c r="F160">
        <v>62</v>
      </c>
      <c r="G160" s="2">
        <v>16.899999999999999</v>
      </c>
      <c r="H160" s="4">
        <v>684</v>
      </c>
      <c r="I160" s="2">
        <v>7.8</v>
      </c>
      <c r="J160" s="4">
        <v>620</v>
      </c>
      <c r="K160" s="2">
        <v>106.7</v>
      </c>
      <c r="L160" s="4">
        <v>36115</v>
      </c>
      <c r="M160" s="2">
        <v>536.20000000000005</v>
      </c>
      <c r="N160" s="4">
        <v>47264</v>
      </c>
      <c r="O160" s="2">
        <v>1829</v>
      </c>
      <c r="P160" s="4">
        <v>24966</v>
      </c>
      <c r="Q160" s="10">
        <f t="shared" si="171"/>
        <v>112128.7</v>
      </c>
      <c r="S160" s="9">
        <f t="shared" si="185"/>
        <v>0</v>
      </c>
      <c r="T160" s="8">
        <f t="shared" si="182"/>
        <v>1</v>
      </c>
      <c r="U160" s="9">
        <f t="shared" si="172"/>
        <v>0</v>
      </c>
      <c r="V160" s="8">
        <f t="shared" si="173"/>
        <v>0</v>
      </c>
      <c r="W160" s="9">
        <f t="shared" si="174"/>
        <v>0</v>
      </c>
      <c r="X160" s="8">
        <f t="shared" si="175"/>
        <v>16</v>
      </c>
      <c r="Y160" s="9">
        <f t="shared" si="176"/>
        <v>0.20000000000004547</v>
      </c>
      <c r="Z160" s="8">
        <f t="shared" si="177"/>
        <v>16</v>
      </c>
      <c r="AA160" s="9">
        <f t="shared" si="178"/>
        <v>0.5</v>
      </c>
      <c r="AB160" s="8">
        <f t="shared" si="179"/>
        <v>8</v>
      </c>
      <c r="AC160" s="10">
        <f t="shared" si="180"/>
        <v>41.700000000000045</v>
      </c>
      <c r="AE160" s="7">
        <f t="shared" si="187"/>
        <v>2.857142857142847E-2</v>
      </c>
      <c r="AF160" s="6">
        <f t="shared" ref="AF160:AN160" si="223">AVERAGE(T157:T163)</f>
        <v>1.1428571428571428</v>
      </c>
      <c r="AG160" s="7">
        <f t="shared" si="223"/>
        <v>1.4285714285714362E-2</v>
      </c>
      <c r="AH160" s="6">
        <f t="shared" si="223"/>
        <v>0.14285714285714285</v>
      </c>
      <c r="AI160" s="7">
        <f t="shared" si="223"/>
        <v>7.1428571428571425E-2</v>
      </c>
      <c r="AJ160" s="6">
        <f t="shared" si="223"/>
        <v>23.428571428571427</v>
      </c>
      <c r="AK160" s="7">
        <f t="shared" si="223"/>
        <v>0.18571428571427923</v>
      </c>
      <c r="AL160" s="6">
        <f t="shared" si="223"/>
        <v>16.857142857142858</v>
      </c>
      <c r="AM160" s="7">
        <f t="shared" si="223"/>
        <v>0.51428571428570125</v>
      </c>
      <c r="AN160" s="6">
        <f t="shared" si="223"/>
        <v>7</v>
      </c>
      <c r="AP160" s="3">
        <f t="shared" si="184"/>
        <v>3.5087719298246334E-2</v>
      </c>
      <c r="AQ160" s="5">
        <f t="shared" si="189"/>
        <v>2.3529411764705882E-2</v>
      </c>
      <c r="AR160" s="3">
        <f t="shared" si="190"/>
        <v>1.7543859649123323E-2</v>
      </c>
      <c r="AS160" s="5">
        <f t="shared" si="191"/>
        <v>2.9411764705882353E-3</v>
      </c>
      <c r="AT160" s="3">
        <f t="shared" si="192"/>
        <v>8.771929824561614E-2</v>
      </c>
      <c r="AU160" s="5">
        <f t="shared" si="193"/>
        <v>0.4823529411764706</v>
      </c>
      <c r="AV160" s="3">
        <f t="shared" si="194"/>
        <v>0.22807017543859401</v>
      </c>
      <c r="AW160" s="5">
        <f t="shared" si="195"/>
        <v>0.34705882352941181</v>
      </c>
      <c r="AX160" s="3">
        <f t="shared" si="196"/>
        <v>0.63157894736842024</v>
      </c>
      <c r="AY160" s="5">
        <f t="shared" si="197"/>
        <v>0.14411764705882354</v>
      </c>
    </row>
    <row r="161" spans="1:51" x14ac:dyDescent="0.25">
      <c r="A161" s="1">
        <v>44068</v>
      </c>
      <c r="B161" t="s">
        <v>22</v>
      </c>
      <c r="C161">
        <v>60</v>
      </c>
      <c r="D161">
        <v>0.6</v>
      </c>
      <c r="E161">
        <v>500</v>
      </c>
      <c r="F161">
        <v>62</v>
      </c>
      <c r="G161" s="2">
        <v>16.899999999999999</v>
      </c>
      <c r="H161" s="4">
        <v>684</v>
      </c>
      <c r="I161" s="2">
        <v>7.8</v>
      </c>
      <c r="J161" s="4">
        <v>620</v>
      </c>
      <c r="K161" s="2">
        <v>106.8</v>
      </c>
      <c r="L161" s="4">
        <v>36147</v>
      </c>
      <c r="M161" s="2">
        <v>536.5</v>
      </c>
      <c r="N161" s="4">
        <v>47287</v>
      </c>
      <c r="O161" s="2">
        <v>1829.4</v>
      </c>
      <c r="P161" s="4">
        <v>24971</v>
      </c>
      <c r="Q161" s="10">
        <f t="shared" si="171"/>
        <v>112189.5</v>
      </c>
      <c r="S161" s="9">
        <f t="shared" si="185"/>
        <v>0</v>
      </c>
      <c r="T161" s="8">
        <f t="shared" si="182"/>
        <v>0</v>
      </c>
      <c r="U161" s="9">
        <f t="shared" si="172"/>
        <v>0</v>
      </c>
      <c r="V161" s="8">
        <f t="shared" si="173"/>
        <v>0</v>
      </c>
      <c r="W161" s="9">
        <f t="shared" si="174"/>
        <v>9.9999999999994316E-2</v>
      </c>
      <c r="X161" s="8">
        <f t="shared" si="175"/>
        <v>32</v>
      </c>
      <c r="Y161" s="9">
        <f t="shared" si="176"/>
        <v>0.29999999999995453</v>
      </c>
      <c r="Z161" s="8">
        <f t="shared" si="177"/>
        <v>23</v>
      </c>
      <c r="AA161" s="9">
        <f t="shared" si="178"/>
        <v>0.40000000000009095</v>
      </c>
      <c r="AB161" s="8">
        <f t="shared" si="179"/>
        <v>5</v>
      </c>
      <c r="AC161" s="10">
        <f t="shared" si="180"/>
        <v>60.80000000000004</v>
      </c>
      <c r="AE161" s="7">
        <f t="shared" si="187"/>
        <v>4.2857142857142962E-2</v>
      </c>
      <c r="AF161" s="6">
        <f t="shared" ref="AF161:AN161" si="224">AVERAGE(T158:T164)</f>
        <v>1.5714285714285714</v>
      </c>
      <c r="AG161" s="7">
        <f t="shared" si="224"/>
        <v>1.4285714285714362E-2</v>
      </c>
      <c r="AH161" s="6">
        <f t="shared" si="224"/>
        <v>0.14285714285714285</v>
      </c>
      <c r="AI161" s="7">
        <f t="shared" si="224"/>
        <v>7.1428571428571425E-2</v>
      </c>
      <c r="AJ161" s="6">
        <f t="shared" si="224"/>
        <v>24</v>
      </c>
      <c r="AK161" s="7">
        <f t="shared" si="224"/>
        <v>0.17142857142857792</v>
      </c>
      <c r="AL161" s="6">
        <f t="shared" si="224"/>
        <v>15.142857142857142</v>
      </c>
      <c r="AM161" s="7">
        <f t="shared" si="224"/>
        <v>0.51428571428570125</v>
      </c>
      <c r="AN161" s="6">
        <f t="shared" si="224"/>
        <v>7</v>
      </c>
      <c r="AP161" s="3">
        <f t="shared" si="184"/>
        <v>5.2631578947368959E-2</v>
      </c>
      <c r="AQ161" s="5">
        <f t="shared" si="189"/>
        <v>3.2835820895522387E-2</v>
      </c>
      <c r="AR161" s="3">
        <f t="shared" si="190"/>
        <v>1.7543859649123035E-2</v>
      </c>
      <c r="AS161" s="5">
        <f t="shared" si="191"/>
        <v>2.9850746268656712E-3</v>
      </c>
      <c r="AT161" s="3">
        <f t="shared" si="192"/>
        <v>8.771929824561471E-2</v>
      </c>
      <c r="AU161" s="5">
        <f t="shared" si="193"/>
        <v>0.5014925373134328</v>
      </c>
      <c r="AV161" s="3">
        <f t="shared" si="194"/>
        <v>0.2105263157894833</v>
      </c>
      <c r="AW161" s="5">
        <f t="shared" si="195"/>
        <v>0.31641791044776113</v>
      </c>
      <c r="AX161" s="3">
        <f t="shared" si="196"/>
        <v>0.63157894736840992</v>
      </c>
      <c r="AY161" s="5">
        <f t="shared" si="197"/>
        <v>0.14626865671641789</v>
      </c>
    </row>
    <row r="162" spans="1:51" x14ac:dyDescent="0.25">
      <c r="A162" s="1">
        <v>44069</v>
      </c>
      <c r="B162" t="s">
        <v>22</v>
      </c>
      <c r="C162">
        <v>52</v>
      </c>
      <c r="D162">
        <v>0.6</v>
      </c>
      <c r="E162">
        <v>485</v>
      </c>
      <c r="F162">
        <v>55</v>
      </c>
      <c r="G162" s="2">
        <v>16.899999999999999</v>
      </c>
      <c r="H162" s="4">
        <v>686</v>
      </c>
      <c r="I162" s="2">
        <v>7.9</v>
      </c>
      <c r="J162" s="4">
        <v>621</v>
      </c>
      <c r="K162" s="2">
        <v>106.9</v>
      </c>
      <c r="L162" s="4">
        <v>36176</v>
      </c>
      <c r="M162" s="2">
        <v>536.6</v>
      </c>
      <c r="N162" s="4">
        <v>47299</v>
      </c>
      <c r="O162" s="2">
        <v>1830</v>
      </c>
      <c r="P162" s="4">
        <v>24979</v>
      </c>
      <c r="Q162" s="10">
        <f t="shared" si="171"/>
        <v>112242.4</v>
      </c>
      <c r="S162" s="9">
        <f t="shared" si="185"/>
        <v>0</v>
      </c>
      <c r="T162" s="8">
        <f t="shared" si="182"/>
        <v>2</v>
      </c>
      <c r="U162" s="9">
        <f t="shared" si="172"/>
        <v>0.10000000000000053</v>
      </c>
      <c r="V162" s="8">
        <f t="shared" si="173"/>
        <v>1</v>
      </c>
      <c r="W162" s="9">
        <f t="shared" si="174"/>
        <v>0.10000000000000853</v>
      </c>
      <c r="X162" s="8">
        <f t="shared" si="175"/>
        <v>29</v>
      </c>
      <c r="Y162" s="9">
        <f t="shared" si="176"/>
        <v>0.10000000000002274</v>
      </c>
      <c r="Z162" s="8">
        <f t="shared" si="177"/>
        <v>12</v>
      </c>
      <c r="AA162" s="9">
        <f t="shared" si="178"/>
        <v>0.59999999999990905</v>
      </c>
      <c r="AB162" s="8">
        <f t="shared" si="179"/>
        <v>8</v>
      </c>
      <c r="AC162" s="10">
        <f t="shared" si="180"/>
        <v>52.899999999999942</v>
      </c>
      <c r="AE162" s="7">
        <f t="shared" si="187"/>
        <v>4.2857142857142962E-2</v>
      </c>
      <c r="AF162" s="6">
        <f t="shared" ref="AF162:AN162" si="225">AVERAGE(T159:T165)</f>
        <v>1.7142857142857142</v>
      </c>
      <c r="AG162" s="7">
        <f t="shared" si="225"/>
        <v>1.4285714285714362E-2</v>
      </c>
      <c r="AH162" s="6">
        <f t="shared" si="225"/>
        <v>0.2857142857142857</v>
      </c>
      <c r="AI162" s="7">
        <f t="shared" si="225"/>
        <v>7.1428571428571425E-2</v>
      </c>
      <c r="AJ162" s="6">
        <f t="shared" si="225"/>
        <v>26.285714285714285</v>
      </c>
      <c r="AK162" s="7">
        <f t="shared" si="225"/>
        <v>0.18571428571429546</v>
      </c>
      <c r="AL162" s="6">
        <f t="shared" si="225"/>
        <v>15.857142857142858</v>
      </c>
      <c r="AM162" s="7">
        <f t="shared" si="225"/>
        <v>0.55714285714283762</v>
      </c>
      <c r="AN162" s="6">
        <f t="shared" si="225"/>
        <v>7.5714285714285712</v>
      </c>
      <c r="AP162" s="3">
        <f t="shared" si="184"/>
        <v>4.9180327868853117E-2</v>
      </c>
      <c r="AQ162" s="5">
        <f t="shared" si="189"/>
        <v>3.3149171270718231E-2</v>
      </c>
      <c r="AR162" s="3">
        <f t="shared" si="190"/>
        <v>1.6393442622951088E-2</v>
      </c>
      <c r="AS162" s="5">
        <f t="shared" si="191"/>
        <v>5.5248618784530393E-3</v>
      </c>
      <c r="AT162" s="3">
        <f t="shared" si="192"/>
        <v>8.1967213114754994E-2</v>
      </c>
      <c r="AU162" s="5">
        <f t="shared" si="193"/>
        <v>0.50828729281767959</v>
      </c>
      <c r="AV162" s="3">
        <f t="shared" si="194"/>
        <v>0.21311475409837419</v>
      </c>
      <c r="AW162" s="5">
        <f t="shared" si="195"/>
        <v>0.3066298342541437</v>
      </c>
      <c r="AX162" s="3">
        <f t="shared" si="196"/>
        <v>0.63934426229506658</v>
      </c>
      <c r="AY162" s="5">
        <f t="shared" si="197"/>
        <v>0.14640883977900554</v>
      </c>
    </row>
    <row r="163" spans="1:51" x14ac:dyDescent="0.25">
      <c r="A163" s="1">
        <v>44070</v>
      </c>
      <c r="B163" t="s">
        <v>22</v>
      </c>
      <c r="C163">
        <v>69</v>
      </c>
      <c r="D163">
        <v>0.6</v>
      </c>
      <c r="E163">
        <v>492</v>
      </c>
      <c r="F163">
        <v>62</v>
      </c>
      <c r="G163" s="2">
        <v>17</v>
      </c>
      <c r="H163" s="4">
        <v>688</v>
      </c>
      <c r="I163" s="2">
        <v>7.9</v>
      </c>
      <c r="J163" s="4">
        <v>621</v>
      </c>
      <c r="K163" s="2">
        <v>107</v>
      </c>
      <c r="L163" s="4">
        <v>36201</v>
      </c>
      <c r="M163" s="2">
        <v>536.9</v>
      </c>
      <c r="N163" s="4">
        <v>47327</v>
      </c>
      <c r="O163" s="2">
        <v>1831</v>
      </c>
      <c r="P163" s="4">
        <v>24993</v>
      </c>
      <c r="Q163" s="10">
        <f t="shared" si="171"/>
        <v>112312.8</v>
      </c>
      <c r="S163" s="9">
        <f t="shared" si="185"/>
        <v>0.10000000000000142</v>
      </c>
      <c r="T163" s="8">
        <f t="shared" si="182"/>
        <v>2</v>
      </c>
      <c r="U163" s="9">
        <f t="shared" si="172"/>
        <v>0</v>
      </c>
      <c r="V163" s="8">
        <f t="shared" si="173"/>
        <v>0</v>
      </c>
      <c r="W163" s="9">
        <f t="shared" si="174"/>
        <v>9.9999999999994316E-2</v>
      </c>
      <c r="X163" s="8">
        <f t="shared" si="175"/>
        <v>25</v>
      </c>
      <c r="Y163" s="9">
        <f t="shared" si="176"/>
        <v>0.29999999999995453</v>
      </c>
      <c r="Z163" s="8">
        <f t="shared" si="177"/>
        <v>28</v>
      </c>
      <c r="AA163" s="9">
        <f t="shared" si="178"/>
        <v>1</v>
      </c>
      <c r="AB163" s="8">
        <f t="shared" si="179"/>
        <v>14</v>
      </c>
      <c r="AC163" s="10">
        <f t="shared" si="180"/>
        <v>70.399999999999949</v>
      </c>
      <c r="AE163" s="7">
        <f t="shared" si="187"/>
        <v>4.2857142857142962E-2</v>
      </c>
      <c r="AF163" s="6">
        <f t="shared" ref="AF163:AN163" si="226">AVERAGE(T160:T166)</f>
        <v>2</v>
      </c>
      <c r="AG163" s="7">
        <f t="shared" si="226"/>
        <v>1.4285714285714362E-2</v>
      </c>
      <c r="AH163" s="6">
        <f t="shared" si="226"/>
        <v>0.5714285714285714</v>
      </c>
      <c r="AI163" s="7">
        <f t="shared" si="226"/>
        <v>5.7142857142855927E-2</v>
      </c>
      <c r="AJ163" s="6">
        <f t="shared" si="226"/>
        <v>22.857142857142858</v>
      </c>
      <c r="AK163" s="7">
        <f t="shared" si="226"/>
        <v>0.19999999999999676</v>
      </c>
      <c r="AL163" s="6">
        <f t="shared" si="226"/>
        <v>16.571428571428573</v>
      </c>
      <c r="AM163" s="7">
        <f t="shared" si="226"/>
        <v>0.6428571428571429</v>
      </c>
      <c r="AN163" s="6">
        <f t="shared" si="226"/>
        <v>8.8571428571428577</v>
      </c>
      <c r="AP163" s="3">
        <f t="shared" si="184"/>
        <v>4.4776119402985384E-2</v>
      </c>
      <c r="AQ163" s="5">
        <f t="shared" si="189"/>
        <v>3.9325842696629212E-2</v>
      </c>
      <c r="AR163" s="3">
        <f t="shared" si="190"/>
        <v>1.4925373134328504E-2</v>
      </c>
      <c r="AS163" s="5">
        <f t="shared" si="191"/>
        <v>1.1235955056179773E-2</v>
      </c>
      <c r="AT163" s="3">
        <f t="shared" si="192"/>
        <v>5.9701492537312432E-2</v>
      </c>
      <c r="AU163" s="5">
        <f t="shared" si="193"/>
        <v>0.449438202247191</v>
      </c>
      <c r="AV163" s="3">
        <f t="shared" si="194"/>
        <v>0.20895522388059456</v>
      </c>
      <c r="AW163" s="5">
        <f t="shared" si="195"/>
        <v>0.3258426966292135</v>
      </c>
      <c r="AX163" s="3">
        <f t="shared" si="196"/>
        <v>0.67164179104477917</v>
      </c>
      <c r="AY163" s="5">
        <f t="shared" si="197"/>
        <v>0.17415730337078653</v>
      </c>
    </row>
    <row r="164" spans="1:51" x14ac:dyDescent="0.25">
      <c r="A164" s="1">
        <v>44071</v>
      </c>
      <c r="B164" t="s">
        <v>22</v>
      </c>
      <c r="C164">
        <v>44</v>
      </c>
      <c r="D164">
        <v>0.6</v>
      </c>
      <c r="E164">
        <v>469</v>
      </c>
      <c r="F164">
        <v>52</v>
      </c>
      <c r="G164" s="2">
        <v>17.100000000000001</v>
      </c>
      <c r="H164" s="4">
        <v>692</v>
      </c>
      <c r="I164" s="2">
        <v>7.9</v>
      </c>
      <c r="J164" s="4">
        <v>621</v>
      </c>
      <c r="K164" s="2">
        <v>107</v>
      </c>
      <c r="L164" s="4">
        <v>36223</v>
      </c>
      <c r="M164" s="2">
        <v>537</v>
      </c>
      <c r="N164" s="4">
        <v>47337</v>
      </c>
      <c r="O164" s="2">
        <v>1831.6</v>
      </c>
      <c r="P164" s="4">
        <v>25001</v>
      </c>
      <c r="Q164" s="10">
        <f t="shared" si="171"/>
        <v>112357.5</v>
      </c>
      <c r="S164" s="9">
        <f t="shared" si="185"/>
        <v>0.10000000000000142</v>
      </c>
      <c r="T164" s="8">
        <f t="shared" si="182"/>
        <v>4</v>
      </c>
      <c r="U164" s="9">
        <f t="shared" si="172"/>
        <v>0</v>
      </c>
      <c r="V164" s="8">
        <f t="shared" si="173"/>
        <v>0</v>
      </c>
      <c r="W164" s="9">
        <f t="shared" si="174"/>
        <v>0</v>
      </c>
      <c r="X164" s="8">
        <f t="shared" si="175"/>
        <v>22</v>
      </c>
      <c r="Y164" s="9">
        <f t="shared" si="176"/>
        <v>0.10000000000002274</v>
      </c>
      <c r="Z164" s="8">
        <f t="shared" si="177"/>
        <v>10</v>
      </c>
      <c r="AA164" s="9">
        <f t="shared" si="178"/>
        <v>0.59999999999990905</v>
      </c>
      <c r="AB164" s="8">
        <f t="shared" si="179"/>
        <v>8</v>
      </c>
      <c r="AC164" s="10">
        <f t="shared" si="180"/>
        <v>44.699999999999932</v>
      </c>
      <c r="AE164" s="7">
        <f t="shared" si="187"/>
        <v>5.7142857142857446E-2</v>
      </c>
      <c r="AF164" s="6">
        <f t="shared" ref="AF164:AN164" si="227">AVERAGE(T161:T167)</f>
        <v>2.1428571428571428</v>
      </c>
      <c r="AG164" s="7">
        <f t="shared" si="227"/>
        <v>1.4285714285714362E-2</v>
      </c>
      <c r="AH164" s="6">
        <f t="shared" si="227"/>
        <v>0.7142857142857143</v>
      </c>
      <c r="AI164" s="7">
        <f t="shared" si="227"/>
        <v>7.1428571428571425E-2</v>
      </c>
      <c r="AJ164" s="6">
        <f t="shared" si="227"/>
        <v>23.285714285714285</v>
      </c>
      <c r="AK164" s="7">
        <f t="shared" si="227"/>
        <v>0.19999999999999676</v>
      </c>
      <c r="AL164" s="6">
        <f t="shared" si="227"/>
        <v>17.285714285714285</v>
      </c>
      <c r="AM164" s="7">
        <f t="shared" si="227"/>
        <v>0.67142857142857792</v>
      </c>
      <c r="AN164" s="6">
        <f t="shared" si="227"/>
        <v>9</v>
      </c>
      <c r="AP164" s="3">
        <f t="shared" si="184"/>
        <v>5.633802816901419E-2</v>
      </c>
      <c r="AQ164" s="5">
        <f t="shared" si="189"/>
        <v>4.0871934604904632E-2</v>
      </c>
      <c r="AR164" s="3">
        <f t="shared" si="190"/>
        <v>1.4084507042253547E-2</v>
      </c>
      <c r="AS164" s="5">
        <f t="shared" si="191"/>
        <v>1.3623978201634877E-2</v>
      </c>
      <c r="AT164" s="3">
        <f t="shared" si="192"/>
        <v>7.0422535211267359E-2</v>
      </c>
      <c r="AU164" s="5">
        <f t="shared" si="193"/>
        <v>0.44414168937329696</v>
      </c>
      <c r="AV164" s="3">
        <f t="shared" si="194"/>
        <v>0.19718309859154542</v>
      </c>
      <c r="AW164" s="5">
        <f t="shared" si="195"/>
        <v>0.32970027247956402</v>
      </c>
      <c r="AX164" s="3">
        <f t="shared" si="196"/>
        <v>0.66197183098591961</v>
      </c>
      <c r="AY164" s="5">
        <f t="shared" si="197"/>
        <v>0.17166212534059944</v>
      </c>
    </row>
    <row r="165" spans="1:51" x14ac:dyDescent="0.25">
      <c r="A165" s="1">
        <v>44072</v>
      </c>
      <c r="B165" t="s">
        <v>22</v>
      </c>
      <c r="C165">
        <v>52</v>
      </c>
      <c r="D165">
        <v>0.6</v>
      </c>
      <c r="E165">
        <v>478</v>
      </c>
      <c r="F165">
        <v>56</v>
      </c>
      <c r="G165" s="2">
        <v>17.100000000000001</v>
      </c>
      <c r="H165" s="4">
        <v>694</v>
      </c>
      <c r="I165" s="2">
        <v>7.9</v>
      </c>
      <c r="J165" s="4">
        <v>622</v>
      </c>
      <c r="K165" s="2">
        <v>107.1</v>
      </c>
      <c r="L165" s="4">
        <v>36250</v>
      </c>
      <c r="M165" s="2">
        <v>537.20000000000005</v>
      </c>
      <c r="N165" s="4">
        <v>47350</v>
      </c>
      <c r="O165" s="2">
        <v>1832.3</v>
      </c>
      <c r="P165" s="4">
        <v>25010</v>
      </c>
      <c r="Q165" s="10">
        <f t="shared" si="171"/>
        <v>112410.5</v>
      </c>
      <c r="S165" s="9">
        <f t="shared" si="185"/>
        <v>0</v>
      </c>
      <c r="T165" s="8">
        <f t="shared" si="182"/>
        <v>2</v>
      </c>
      <c r="U165" s="9">
        <f t="shared" si="172"/>
        <v>0</v>
      </c>
      <c r="V165" s="8">
        <f t="shared" si="173"/>
        <v>1</v>
      </c>
      <c r="W165" s="9">
        <f t="shared" si="174"/>
        <v>9.9999999999994316E-2</v>
      </c>
      <c r="X165" s="8">
        <f t="shared" si="175"/>
        <v>27</v>
      </c>
      <c r="Y165" s="9">
        <f t="shared" si="176"/>
        <v>0.20000000000004547</v>
      </c>
      <c r="Z165" s="8">
        <f t="shared" si="177"/>
        <v>13</v>
      </c>
      <c r="AA165" s="9">
        <f t="shared" si="178"/>
        <v>0.70000000000004547</v>
      </c>
      <c r="AB165" s="8">
        <f t="shared" si="179"/>
        <v>9</v>
      </c>
      <c r="AC165" s="10">
        <f t="shared" si="180"/>
        <v>53.000000000000085</v>
      </c>
      <c r="AE165" s="7">
        <f t="shared" si="187"/>
        <v>5.7142857142857446E-2</v>
      </c>
      <c r="AF165" s="6">
        <f t="shared" ref="AF165:AN165" si="228">AVERAGE(T162:T168)</f>
        <v>2.1428571428571428</v>
      </c>
      <c r="AG165" s="7">
        <f t="shared" si="228"/>
        <v>1.4285714285714362E-2</v>
      </c>
      <c r="AH165" s="6">
        <f t="shared" si="228"/>
        <v>0.7142857142857143</v>
      </c>
      <c r="AI165" s="7">
        <f t="shared" si="228"/>
        <v>7.1428571428571425E-2</v>
      </c>
      <c r="AJ165" s="6">
        <f t="shared" si="228"/>
        <v>21.714285714285715</v>
      </c>
      <c r="AK165" s="7">
        <f t="shared" si="228"/>
        <v>0.19999999999999676</v>
      </c>
      <c r="AL165" s="6">
        <f t="shared" si="228"/>
        <v>17.857142857142858</v>
      </c>
      <c r="AM165" s="7">
        <f t="shared" si="228"/>
        <v>0.7142857142857143</v>
      </c>
      <c r="AN165" s="6">
        <f t="shared" si="228"/>
        <v>9.7142857142857135</v>
      </c>
      <c r="AP165" s="3">
        <f t="shared" si="184"/>
        <v>5.4054054054054487E-2</v>
      </c>
      <c r="AQ165" s="5">
        <f t="shared" si="189"/>
        <v>4.1095890410958902E-2</v>
      </c>
      <c r="AR165" s="3">
        <f t="shared" si="190"/>
        <v>1.3513513513513622E-2</v>
      </c>
      <c r="AS165" s="5">
        <f t="shared" si="191"/>
        <v>1.3698630136986301E-2</v>
      </c>
      <c r="AT165" s="3">
        <f t="shared" si="192"/>
        <v>6.7567567567567752E-2</v>
      </c>
      <c r="AU165" s="5">
        <f t="shared" si="193"/>
        <v>0.41643835616438357</v>
      </c>
      <c r="AV165" s="3">
        <f t="shared" si="194"/>
        <v>0.18918918918918665</v>
      </c>
      <c r="AW165" s="5">
        <f t="shared" si="195"/>
        <v>0.34246575342465752</v>
      </c>
      <c r="AX165" s="3">
        <f t="shared" si="196"/>
        <v>0.67567567567567755</v>
      </c>
      <c r="AY165" s="5">
        <f t="shared" si="197"/>
        <v>0.18630136986301368</v>
      </c>
    </row>
    <row r="166" spans="1:51" x14ac:dyDescent="0.25">
      <c r="A166" s="1">
        <v>44073</v>
      </c>
      <c r="B166" t="s">
        <v>22</v>
      </c>
      <c r="C166">
        <v>38</v>
      </c>
      <c r="D166">
        <v>0.6</v>
      </c>
      <c r="E166">
        <v>479</v>
      </c>
      <c r="F166">
        <v>52</v>
      </c>
      <c r="G166" s="2">
        <v>17.2</v>
      </c>
      <c r="H166" s="4">
        <v>697</v>
      </c>
      <c r="I166" s="2">
        <v>7.9</v>
      </c>
      <c r="J166" s="4">
        <v>624</v>
      </c>
      <c r="K166" s="2">
        <v>107.1</v>
      </c>
      <c r="L166" s="4">
        <v>36259</v>
      </c>
      <c r="M166" s="2">
        <v>537.4</v>
      </c>
      <c r="N166" s="4">
        <v>47364</v>
      </c>
      <c r="O166" s="2">
        <v>1833</v>
      </c>
      <c r="P166" s="4">
        <v>25020</v>
      </c>
      <c r="Q166" s="10">
        <f t="shared" si="171"/>
        <v>112449.4</v>
      </c>
      <c r="S166" s="9">
        <f t="shared" si="185"/>
        <v>9.9999999999997868E-2</v>
      </c>
      <c r="T166" s="8">
        <f t="shared" si="182"/>
        <v>3</v>
      </c>
      <c r="U166" s="9">
        <f t="shared" si="172"/>
        <v>0</v>
      </c>
      <c r="V166" s="8">
        <f t="shared" si="173"/>
        <v>2</v>
      </c>
      <c r="W166" s="9">
        <f t="shared" si="174"/>
        <v>0</v>
      </c>
      <c r="X166" s="8">
        <f t="shared" si="175"/>
        <v>9</v>
      </c>
      <c r="Y166" s="9">
        <f t="shared" si="176"/>
        <v>0.19999999999993179</v>
      </c>
      <c r="Z166" s="8">
        <f t="shared" si="177"/>
        <v>14</v>
      </c>
      <c r="AA166" s="9">
        <f t="shared" si="178"/>
        <v>0.70000000000004547</v>
      </c>
      <c r="AB166" s="8">
        <f t="shared" si="179"/>
        <v>10</v>
      </c>
      <c r="AC166" s="10">
        <f t="shared" si="180"/>
        <v>38.899999999999977</v>
      </c>
      <c r="AE166" s="7">
        <f t="shared" si="187"/>
        <v>5.7142857142857446E-2</v>
      </c>
      <c r="AF166" s="6">
        <f t="shared" ref="AF166:AN166" si="229">AVERAGE(T163:T169)</f>
        <v>1.8571428571428572</v>
      </c>
      <c r="AG166" s="7">
        <f t="shared" si="229"/>
        <v>0</v>
      </c>
      <c r="AH166" s="6">
        <f t="shared" si="229"/>
        <v>0.5714285714285714</v>
      </c>
      <c r="AI166" s="7">
        <f t="shared" si="229"/>
        <v>7.1428571428571425E-2</v>
      </c>
      <c r="AJ166" s="6">
        <f t="shared" si="229"/>
        <v>22.857142857142858</v>
      </c>
      <c r="AK166" s="7">
        <f t="shared" si="229"/>
        <v>0.22857142857143181</v>
      </c>
      <c r="AL166" s="6">
        <f t="shared" si="229"/>
        <v>20.142857142857142</v>
      </c>
      <c r="AM166" s="7">
        <f t="shared" si="229"/>
        <v>0.77142857142858445</v>
      </c>
      <c r="AN166" s="6">
        <f t="shared" si="229"/>
        <v>10.571428571428571</v>
      </c>
      <c r="AP166" s="3">
        <f t="shared" si="184"/>
        <v>5.0632911392404598E-2</v>
      </c>
      <c r="AQ166" s="5">
        <f t="shared" si="189"/>
        <v>3.3163265306122451E-2</v>
      </c>
      <c r="AR166" s="3">
        <f t="shared" si="190"/>
        <v>0</v>
      </c>
      <c r="AS166" s="5">
        <f t="shared" si="191"/>
        <v>1.020408163265306E-2</v>
      </c>
      <c r="AT166" s="3">
        <f t="shared" si="192"/>
        <v>6.3291139240505404E-2</v>
      </c>
      <c r="AU166" s="5">
        <f t="shared" si="193"/>
        <v>0.40816326530612246</v>
      </c>
      <c r="AV166" s="3">
        <f t="shared" si="194"/>
        <v>0.20253164556962017</v>
      </c>
      <c r="AW166" s="5">
        <f t="shared" si="195"/>
        <v>0.35969387755102039</v>
      </c>
      <c r="AX166" s="3">
        <f t="shared" si="196"/>
        <v>0.68354430379747</v>
      </c>
      <c r="AY166" s="5">
        <f t="shared" si="197"/>
        <v>0.18877551020408162</v>
      </c>
    </row>
    <row r="167" spans="1:51" x14ac:dyDescent="0.25">
      <c r="A167" s="1">
        <v>44074</v>
      </c>
      <c r="B167" t="s">
        <v>22</v>
      </c>
      <c r="C167">
        <v>52</v>
      </c>
      <c r="D167">
        <v>0.7</v>
      </c>
      <c r="E167">
        <v>495</v>
      </c>
      <c r="F167">
        <v>54</v>
      </c>
      <c r="G167" s="2">
        <v>17.3</v>
      </c>
      <c r="H167" s="4">
        <v>699</v>
      </c>
      <c r="I167" s="2">
        <v>7.9</v>
      </c>
      <c r="J167" s="4">
        <v>625</v>
      </c>
      <c r="K167" s="2">
        <v>107.2</v>
      </c>
      <c r="L167" s="4">
        <v>36278</v>
      </c>
      <c r="M167" s="2">
        <v>537.6</v>
      </c>
      <c r="N167" s="4">
        <v>47385</v>
      </c>
      <c r="O167" s="2">
        <v>1833.7</v>
      </c>
      <c r="P167" s="4">
        <v>25029</v>
      </c>
      <c r="Q167" s="10">
        <f t="shared" si="171"/>
        <v>112502.39999999999</v>
      </c>
      <c r="S167" s="9">
        <f t="shared" si="185"/>
        <v>0.10000000000000142</v>
      </c>
      <c r="T167" s="8">
        <f t="shared" si="182"/>
        <v>2</v>
      </c>
      <c r="U167" s="9">
        <f t="shared" si="172"/>
        <v>0</v>
      </c>
      <c r="V167" s="8">
        <f t="shared" si="173"/>
        <v>1</v>
      </c>
      <c r="W167" s="9">
        <f t="shared" si="174"/>
        <v>0.10000000000000853</v>
      </c>
      <c r="X167" s="8">
        <f t="shared" si="175"/>
        <v>19</v>
      </c>
      <c r="Y167" s="9">
        <f t="shared" si="176"/>
        <v>0.20000000000004547</v>
      </c>
      <c r="Z167" s="8">
        <f t="shared" si="177"/>
        <v>21</v>
      </c>
      <c r="AA167" s="9">
        <f t="shared" si="178"/>
        <v>0.70000000000004547</v>
      </c>
      <c r="AB167" s="8">
        <f t="shared" si="179"/>
        <v>9</v>
      </c>
      <c r="AC167" s="10">
        <f t="shared" si="180"/>
        <v>53.000000000000099</v>
      </c>
      <c r="AE167" s="7">
        <f t="shared" si="187"/>
        <v>4.2857142857142962E-2</v>
      </c>
      <c r="AF167" s="6">
        <f t="shared" ref="AF167:AN167" si="230">AVERAGE(T164:T170)</f>
        <v>1.8571428571428572</v>
      </c>
      <c r="AG167" s="7">
        <f t="shared" si="230"/>
        <v>0</v>
      </c>
      <c r="AH167" s="6">
        <f t="shared" si="230"/>
        <v>1</v>
      </c>
      <c r="AI167" s="7">
        <f t="shared" si="230"/>
        <v>7.1428571428571425E-2</v>
      </c>
      <c r="AJ167" s="6">
        <f t="shared" si="230"/>
        <v>24</v>
      </c>
      <c r="AK167" s="7">
        <f t="shared" si="230"/>
        <v>0.22857142857143181</v>
      </c>
      <c r="AL167" s="6">
        <f t="shared" si="230"/>
        <v>19.714285714285715</v>
      </c>
      <c r="AM167" s="7">
        <f t="shared" si="230"/>
        <v>0.70000000000001295</v>
      </c>
      <c r="AN167" s="6">
        <f t="shared" si="230"/>
        <v>9.4285714285714288</v>
      </c>
      <c r="AP167" s="3">
        <f t="shared" si="184"/>
        <v>4.1095890410958361E-2</v>
      </c>
      <c r="AQ167" s="5">
        <f t="shared" si="189"/>
        <v>3.3163265306122451E-2</v>
      </c>
      <c r="AR167" s="3">
        <f t="shared" si="190"/>
        <v>0</v>
      </c>
      <c r="AS167" s="5">
        <f t="shared" si="191"/>
        <v>1.7857142857142856E-2</v>
      </c>
      <c r="AT167" s="3">
        <f t="shared" si="192"/>
        <v>6.8493150684930434E-2</v>
      </c>
      <c r="AU167" s="5">
        <f t="shared" si="193"/>
        <v>0.42857142857142855</v>
      </c>
      <c r="AV167" s="3">
        <f t="shared" si="194"/>
        <v>0.2191780821917805</v>
      </c>
      <c r="AW167" s="5">
        <f t="shared" si="195"/>
        <v>0.35204081632653061</v>
      </c>
      <c r="AX167" s="3">
        <f t="shared" si="196"/>
        <v>0.67123287671233067</v>
      </c>
      <c r="AY167" s="5">
        <f t="shared" si="197"/>
        <v>0.1683673469387755</v>
      </c>
    </row>
    <row r="168" spans="1:51" x14ac:dyDescent="0.25">
      <c r="A168" s="1">
        <v>44075</v>
      </c>
      <c r="B168" t="s">
        <v>22</v>
      </c>
      <c r="C168">
        <v>58</v>
      </c>
      <c r="D168">
        <v>0.6</v>
      </c>
      <c r="E168">
        <v>496</v>
      </c>
      <c r="F168">
        <v>59</v>
      </c>
      <c r="G168" s="2">
        <v>17.3</v>
      </c>
      <c r="H168" s="4">
        <v>699</v>
      </c>
      <c r="I168" s="2">
        <v>7.9</v>
      </c>
      <c r="J168" s="4">
        <v>625</v>
      </c>
      <c r="K168" s="2">
        <v>107.3</v>
      </c>
      <c r="L168" s="4">
        <v>36299</v>
      </c>
      <c r="M168" s="2">
        <v>537.9</v>
      </c>
      <c r="N168" s="4">
        <v>47412</v>
      </c>
      <c r="O168" s="2">
        <v>1834.4</v>
      </c>
      <c r="P168" s="4">
        <v>25039</v>
      </c>
      <c r="Q168" s="10">
        <f t="shared" si="171"/>
        <v>112561.5</v>
      </c>
      <c r="S168" s="9">
        <f t="shared" si="185"/>
        <v>0</v>
      </c>
      <c r="T168" s="8">
        <f t="shared" si="182"/>
        <v>0</v>
      </c>
      <c r="U168" s="9">
        <f t="shared" si="172"/>
        <v>0</v>
      </c>
      <c r="V168" s="8">
        <f t="shared" si="173"/>
        <v>0</v>
      </c>
      <c r="W168" s="9">
        <f t="shared" si="174"/>
        <v>9.9999999999994316E-2</v>
      </c>
      <c r="X168" s="8">
        <f t="shared" si="175"/>
        <v>21</v>
      </c>
      <c r="Y168" s="9">
        <f t="shared" si="176"/>
        <v>0.29999999999995453</v>
      </c>
      <c r="Z168" s="8">
        <f t="shared" si="177"/>
        <v>27</v>
      </c>
      <c r="AA168" s="9">
        <f t="shared" si="178"/>
        <v>0.70000000000004547</v>
      </c>
      <c r="AB168" s="8">
        <f t="shared" si="179"/>
        <v>10</v>
      </c>
      <c r="AC168" s="10">
        <f t="shared" si="180"/>
        <v>59.099999999999994</v>
      </c>
      <c r="AE168" s="7">
        <f t="shared" si="187"/>
        <v>2.857142857142847E-2</v>
      </c>
      <c r="AF168" s="6">
        <f t="shared" ref="AF168:AN168" si="231">AVERAGE(T165:T171)</f>
        <v>1.2857142857142858</v>
      </c>
      <c r="AG168" s="7">
        <f t="shared" si="231"/>
        <v>1.4285714285714235E-2</v>
      </c>
      <c r="AH168" s="6">
        <f t="shared" si="231"/>
        <v>1.5714285714285714</v>
      </c>
      <c r="AI168" s="7">
        <f t="shared" si="231"/>
        <v>7.1428571428571425E-2</v>
      </c>
      <c r="AJ168" s="6">
        <f t="shared" si="231"/>
        <v>24.714285714285715</v>
      </c>
      <c r="AK168" s="7">
        <f t="shared" si="231"/>
        <v>0.25714285714285062</v>
      </c>
      <c r="AL168" s="6">
        <f t="shared" si="231"/>
        <v>22</v>
      </c>
      <c r="AM168" s="7">
        <f t="shared" si="231"/>
        <v>0.7142857142857143</v>
      </c>
      <c r="AN168" s="6">
        <f t="shared" si="231"/>
        <v>9.7142857142857135</v>
      </c>
      <c r="AP168" s="3">
        <f t="shared" si="184"/>
        <v>2.6315789473684275E-2</v>
      </c>
      <c r="AQ168" s="5">
        <f t="shared" si="189"/>
        <v>2.168674698795181E-2</v>
      </c>
      <c r="AR168" s="3">
        <f t="shared" si="190"/>
        <v>1.3157894736842137E-2</v>
      </c>
      <c r="AS168" s="5">
        <f t="shared" si="191"/>
        <v>2.6506024096385541E-2</v>
      </c>
      <c r="AT168" s="3">
        <f t="shared" si="192"/>
        <v>6.5789473684210911E-2</v>
      </c>
      <c r="AU168" s="5">
        <f t="shared" si="193"/>
        <v>0.41686746987951812</v>
      </c>
      <c r="AV168" s="3">
        <f t="shared" si="194"/>
        <v>0.2368421052631533</v>
      </c>
      <c r="AW168" s="5">
        <f t="shared" si="195"/>
        <v>0.37108433734939761</v>
      </c>
      <c r="AX168" s="3">
        <f t="shared" si="196"/>
        <v>0.6578947368421092</v>
      </c>
      <c r="AY168" s="5">
        <f t="shared" si="197"/>
        <v>0.16385542168674697</v>
      </c>
    </row>
    <row r="169" spans="1:51" x14ac:dyDescent="0.25">
      <c r="A169" s="1">
        <v>44076</v>
      </c>
      <c r="B169" t="s">
        <v>22</v>
      </c>
      <c r="C169">
        <v>79</v>
      </c>
      <c r="D169">
        <v>0.7</v>
      </c>
      <c r="E169">
        <v>451</v>
      </c>
      <c r="F169">
        <v>59</v>
      </c>
      <c r="G169" s="2">
        <v>17.3</v>
      </c>
      <c r="H169" s="4">
        <v>699</v>
      </c>
      <c r="I169" s="2">
        <v>7.9</v>
      </c>
      <c r="J169" s="4">
        <v>625</v>
      </c>
      <c r="K169" s="2">
        <v>107.4</v>
      </c>
      <c r="L169" s="4">
        <v>36336</v>
      </c>
      <c r="M169" s="2">
        <v>538.20000000000005</v>
      </c>
      <c r="N169" s="4">
        <v>47440</v>
      </c>
      <c r="O169" s="2">
        <v>1835.4</v>
      </c>
      <c r="P169" s="4">
        <v>25053</v>
      </c>
      <c r="Q169" s="10">
        <f t="shared" si="171"/>
        <v>112641.9</v>
      </c>
      <c r="S169" s="9">
        <f t="shared" si="185"/>
        <v>0</v>
      </c>
      <c r="T169" s="8">
        <f t="shared" si="182"/>
        <v>0</v>
      </c>
      <c r="U169" s="9">
        <f t="shared" si="172"/>
        <v>0</v>
      </c>
      <c r="V169" s="8">
        <f t="shared" si="173"/>
        <v>0</v>
      </c>
      <c r="W169" s="9">
        <f t="shared" si="174"/>
        <v>0.10000000000000853</v>
      </c>
      <c r="X169" s="8">
        <f t="shared" si="175"/>
        <v>37</v>
      </c>
      <c r="Y169" s="9">
        <f t="shared" si="176"/>
        <v>0.30000000000006821</v>
      </c>
      <c r="Z169" s="8">
        <f t="shared" si="177"/>
        <v>28</v>
      </c>
      <c r="AA169" s="9">
        <f t="shared" si="178"/>
        <v>1</v>
      </c>
      <c r="AB169" s="8">
        <f t="shared" si="179"/>
        <v>14</v>
      </c>
      <c r="AC169" s="10">
        <f t="shared" si="180"/>
        <v>80.400000000000077</v>
      </c>
      <c r="AE169" s="7">
        <f t="shared" si="187"/>
        <v>2.857142857142847E-2</v>
      </c>
      <c r="AF169" s="6">
        <f t="shared" ref="AF169:AN169" si="232">AVERAGE(T166:T172)</f>
        <v>1</v>
      </c>
      <c r="AG169" s="7">
        <f t="shared" si="232"/>
        <v>1.4285714285714235E-2</v>
      </c>
      <c r="AH169" s="6">
        <f t="shared" si="232"/>
        <v>1.5714285714285714</v>
      </c>
      <c r="AI169" s="7">
        <f t="shared" si="232"/>
        <v>8.5714285714286936E-2</v>
      </c>
      <c r="AJ169" s="6">
        <f t="shared" si="232"/>
        <v>26.142857142857142</v>
      </c>
      <c r="AK169" s="7">
        <f t="shared" si="232"/>
        <v>0.2857142857142857</v>
      </c>
      <c r="AL169" s="6">
        <f t="shared" si="232"/>
        <v>25.428571428571427</v>
      </c>
      <c r="AM169" s="7">
        <f t="shared" si="232"/>
        <v>0.81428571428572083</v>
      </c>
      <c r="AN169" s="6">
        <f t="shared" si="232"/>
        <v>11.142857142857142</v>
      </c>
      <c r="AP169" s="3">
        <f t="shared" si="184"/>
        <v>2.3255813953488146E-2</v>
      </c>
      <c r="AQ169" s="5">
        <f t="shared" si="189"/>
        <v>1.5317286652078776E-2</v>
      </c>
      <c r="AR169" s="3">
        <f t="shared" si="190"/>
        <v>1.1627906976744073E-2</v>
      </c>
      <c r="AS169" s="5">
        <f t="shared" si="191"/>
        <v>2.4070021881838075E-2</v>
      </c>
      <c r="AT169" s="3">
        <f t="shared" si="192"/>
        <v>6.9767441860465684E-2</v>
      </c>
      <c r="AU169" s="5">
        <f t="shared" si="193"/>
        <v>0.40043763676148802</v>
      </c>
      <c r="AV169" s="3">
        <f t="shared" si="194"/>
        <v>0.23255813953488227</v>
      </c>
      <c r="AW169" s="5">
        <f t="shared" si="195"/>
        <v>0.38949671772428884</v>
      </c>
      <c r="AX169" s="3">
        <f t="shared" si="196"/>
        <v>0.66279069767441978</v>
      </c>
      <c r="AY169" s="5">
        <f t="shared" si="197"/>
        <v>0.17067833698030635</v>
      </c>
    </row>
    <row r="170" spans="1:51" x14ac:dyDescent="0.25">
      <c r="A170" s="1">
        <v>44077</v>
      </c>
      <c r="B170" t="s">
        <v>22</v>
      </c>
      <c r="C170">
        <v>69</v>
      </c>
      <c r="D170">
        <v>0.7</v>
      </c>
      <c r="E170">
        <v>468</v>
      </c>
      <c r="F170">
        <v>58</v>
      </c>
      <c r="G170" s="2">
        <v>17.3</v>
      </c>
      <c r="H170" s="4">
        <v>701</v>
      </c>
      <c r="I170" s="2">
        <v>7.9</v>
      </c>
      <c r="J170" s="4">
        <v>628</v>
      </c>
      <c r="K170" s="2">
        <v>107.5</v>
      </c>
      <c r="L170" s="4">
        <v>36369</v>
      </c>
      <c r="M170" s="2">
        <v>538.5</v>
      </c>
      <c r="N170" s="4">
        <v>47465</v>
      </c>
      <c r="O170" s="2">
        <v>1835.9</v>
      </c>
      <c r="P170" s="4">
        <v>25059</v>
      </c>
      <c r="Q170" s="10">
        <f t="shared" si="171"/>
        <v>112711.79999999999</v>
      </c>
      <c r="S170" s="9">
        <f t="shared" si="185"/>
        <v>0</v>
      </c>
      <c r="T170" s="8">
        <f t="shared" si="182"/>
        <v>2</v>
      </c>
      <c r="U170" s="9">
        <f t="shared" si="172"/>
        <v>0</v>
      </c>
      <c r="V170" s="8">
        <f t="shared" si="173"/>
        <v>3</v>
      </c>
      <c r="W170" s="9">
        <f t="shared" si="174"/>
        <v>9.9999999999994316E-2</v>
      </c>
      <c r="X170" s="8">
        <f t="shared" si="175"/>
        <v>33</v>
      </c>
      <c r="Y170" s="9">
        <f t="shared" si="176"/>
        <v>0.29999999999995453</v>
      </c>
      <c r="Z170" s="8">
        <f t="shared" si="177"/>
        <v>25</v>
      </c>
      <c r="AA170" s="9">
        <f t="shared" si="178"/>
        <v>0.5</v>
      </c>
      <c r="AB170" s="8">
        <f t="shared" si="179"/>
        <v>6</v>
      </c>
      <c r="AC170" s="10">
        <f t="shared" si="180"/>
        <v>69.899999999999949</v>
      </c>
      <c r="AE170" s="7">
        <f t="shared" si="187"/>
        <v>1.4285714285714488E-2</v>
      </c>
      <c r="AF170" s="6">
        <f t="shared" ref="AF170:AN170" si="233">AVERAGE(T167:T173)</f>
        <v>0.7142857142857143</v>
      </c>
      <c r="AG170" s="7">
        <f t="shared" si="233"/>
        <v>1.4285714285714235E-2</v>
      </c>
      <c r="AH170" s="6">
        <f t="shared" si="233"/>
        <v>1.5714285714285714</v>
      </c>
      <c r="AI170" s="7">
        <f t="shared" si="233"/>
        <v>0.10000000000000041</v>
      </c>
      <c r="AJ170" s="6">
        <f t="shared" si="233"/>
        <v>30.142857142857142</v>
      </c>
      <c r="AK170" s="7">
        <f t="shared" si="233"/>
        <v>0.31428571428572077</v>
      </c>
      <c r="AL170" s="6">
        <f t="shared" si="233"/>
        <v>28.285714285714285</v>
      </c>
      <c r="AM170" s="7">
        <f t="shared" si="233"/>
        <v>0.82857142857142208</v>
      </c>
      <c r="AN170" s="6">
        <f t="shared" si="233"/>
        <v>11.285714285714286</v>
      </c>
      <c r="AP170" s="3">
        <f t="shared" si="184"/>
        <v>1.1235955056179929E-2</v>
      </c>
      <c r="AQ170" s="5">
        <f t="shared" si="189"/>
        <v>9.9206349206349201E-3</v>
      </c>
      <c r="AR170" s="3">
        <f t="shared" si="190"/>
        <v>1.123595505617973E-2</v>
      </c>
      <c r="AS170" s="5">
        <f t="shared" si="191"/>
        <v>2.1825396825396824E-2</v>
      </c>
      <c r="AT170" s="3">
        <f t="shared" si="192"/>
        <v>7.8651685393258716E-2</v>
      </c>
      <c r="AU170" s="5">
        <f t="shared" si="193"/>
        <v>0.41865079365079366</v>
      </c>
      <c r="AV170" s="3">
        <f t="shared" si="194"/>
        <v>0.24719101123596005</v>
      </c>
      <c r="AW170" s="5">
        <f t="shared" si="195"/>
        <v>0.39285714285714285</v>
      </c>
      <c r="AX170" s="3">
        <f t="shared" si="196"/>
        <v>0.65168539325842156</v>
      </c>
      <c r="AY170" s="5">
        <f t="shared" si="197"/>
        <v>0.15674603174603174</v>
      </c>
    </row>
    <row r="171" spans="1:51" x14ac:dyDescent="0.25">
      <c r="A171" s="1">
        <v>44078</v>
      </c>
      <c r="B171" t="s">
        <v>22</v>
      </c>
      <c r="C171">
        <v>67</v>
      </c>
      <c r="D171">
        <v>0.7</v>
      </c>
      <c r="E171">
        <v>474</v>
      </c>
      <c r="F171">
        <v>54</v>
      </c>
      <c r="G171" s="2">
        <v>17.3</v>
      </c>
      <c r="H171" s="4">
        <v>701</v>
      </c>
      <c r="I171" s="2">
        <v>8</v>
      </c>
      <c r="J171" s="4">
        <v>632</v>
      </c>
      <c r="K171" s="2">
        <v>107.5</v>
      </c>
      <c r="L171" s="4">
        <v>36396</v>
      </c>
      <c r="M171" s="2">
        <v>538.79999999999995</v>
      </c>
      <c r="N171" s="4">
        <v>47491</v>
      </c>
      <c r="O171" s="2">
        <v>1836.6</v>
      </c>
      <c r="P171" s="4">
        <v>25069</v>
      </c>
      <c r="Q171" s="10">
        <f t="shared" si="171"/>
        <v>112779.90000000001</v>
      </c>
      <c r="S171" s="9">
        <f t="shared" si="185"/>
        <v>0</v>
      </c>
      <c r="T171" s="8">
        <f t="shared" si="182"/>
        <v>0</v>
      </c>
      <c r="U171" s="9">
        <f t="shared" si="172"/>
        <v>9.9999999999999645E-2</v>
      </c>
      <c r="V171" s="8">
        <f t="shared" si="173"/>
        <v>4</v>
      </c>
      <c r="W171" s="9">
        <f t="shared" si="174"/>
        <v>0</v>
      </c>
      <c r="X171" s="8">
        <f t="shared" si="175"/>
        <v>27</v>
      </c>
      <c r="Y171" s="9">
        <f t="shared" si="176"/>
        <v>0.29999999999995453</v>
      </c>
      <c r="Z171" s="8">
        <f t="shared" si="177"/>
        <v>26</v>
      </c>
      <c r="AA171" s="9">
        <f t="shared" si="178"/>
        <v>0.6999999999998181</v>
      </c>
      <c r="AB171" s="8">
        <f t="shared" si="179"/>
        <v>10</v>
      </c>
      <c r="AC171" s="10">
        <f t="shared" si="180"/>
        <v>68.099999999999767</v>
      </c>
      <c r="AE171" s="7">
        <f t="shared" si="187"/>
        <v>1.4285714285713982E-2</v>
      </c>
      <c r="AF171" s="6">
        <f t="shared" ref="AF171:AN171" si="234">AVERAGE(T168:T174)</f>
        <v>0.5714285714285714</v>
      </c>
      <c r="AG171" s="7">
        <f t="shared" si="234"/>
        <v>1.4285714285714235E-2</v>
      </c>
      <c r="AH171" s="6">
        <f t="shared" si="234"/>
        <v>1.5714285714285714</v>
      </c>
      <c r="AI171" s="7">
        <f t="shared" si="234"/>
        <v>0.10000000000000041</v>
      </c>
      <c r="AJ171" s="6">
        <f t="shared" si="234"/>
        <v>33.428571428571431</v>
      </c>
      <c r="AK171" s="7">
        <f t="shared" si="234"/>
        <v>0.32857142857142208</v>
      </c>
      <c r="AL171" s="6">
        <f t="shared" si="234"/>
        <v>29.571428571428573</v>
      </c>
      <c r="AM171" s="7">
        <f t="shared" si="234"/>
        <v>0.82857142857142208</v>
      </c>
      <c r="AN171" s="6">
        <f t="shared" si="234"/>
        <v>11.428571428571429</v>
      </c>
      <c r="AP171" s="3">
        <f t="shared" si="184"/>
        <v>1.1111111111110987E-2</v>
      </c>
      <c r="AQ171" s="5">
        <f t="shared" si="189"/>
        <v>7.4626865671641772E-3</v>
      </c>
      <c r="AR171" s="3">
        <f t="shared" si="190"/>
        <v>1.1111111111111184E-2</v>
      </c>
      <c r="AS171" s="5">
        <f t="shared" si="191"/>
        <v>2.0522388059701489E-2</v>
      </c>
      <c r="AT171" s="3">
        <f t="shared" si="192"/>
        <v>7.7777777777778875E-2</v>
      </c>
      <c r="AU171" s="5">
        <f t="shared" si="193"/>
        <v>0.43656716417910446</v>
      </c>
      <c r="AV171" s="3">
        <f t="shared" si="194"/>
        <v>0.25555555555555309</v>
      </c>
      <c r="AW171" s="5">
        <f t="shared" si="195"/>
        <v>0.38619402985074625</v>
      </c>
      <c r="AX171" s="3">
        <f t="shared" si="196"/>
        <v>0.64444444444444593</v>
      </c>
      <c r="AY171" s="5">
        <f t="shared" si="197"/>
        <v>0.14925373134328357</v>
      </c>
    </row>
    <row r="172" spans="1:51" x14ac:dyDescent="0.25">
      <c r="A172" s="1">
        <v>44079</v>
      </c>
      <c r="B172" t="s">
        <v>22</v>
      </c>
      <c r="C172">
        <v>94</v>
      </c>
      <c r="D172">
        <v>0.8</v>
      </c>
      <c r="E172">
        <v>471</v>
      </c>
      <c r="F172">
        <v>50</v>
      </c>
      <c r="G172" s="2">
        <v>17.3</v>
      </c>
      <c r="H172" s="4">
        <v>701</v>
      </c>
      <c r="I172" s="2">
        <v>8</v>
      </c>
      <c r="J172" s="4">
        <v>633</v>
      </c>
      <c r="K172" s="2">
        <v>107.7</v>
      </c>
      <c r="L172" s="4">
        <v>36433</v>
      </c>
      <c r="M172" s="2">
        <v>539.20000000000005</v>
      </c>
      <c r="N172" s="4">
        <v>47528</v>
      </c>
      <c r="O172" s="2">
        <v>1838</v>
      </c>
      <c r="P172" s="4">
        <v>25088</v>
      </c>
      <c r="Q172" s="10">
        <f t="shared" si="171"/>
        <v>112875.9</v>
      </c>
      <c r="S172" s="9">
        <f t="shared" si="185"/>
        <v>0</v>
      </c>
      <c r="T172" s="8">
        <f t="shared" si="182"/>
        <v>0</v>
      </c>
      <c r="U172" s="9">
        <f t="shared" si="172"/>
        <v>0</v>
      </c>
      <c r="V172" s="8">
        <f t="shared" si="173"/>
        <v>1</v>
      </c>
      <c r="W172" s="9">
        <f t="shared" si="174"/>
        <v>0.20000000000000284</v>
      </c>
      <c r="X172" s="8">
        <f t="shared" si="175"/>
        <v>37</v>
      </c>
      <c r="Y172" s="9">
        <f t="shared" si="176"/>
        <v>0.40000000000009095</v>
      </c>
      <c r="Z172" s="8">
        <f t="shared" si="177"/>
        <v>37</v>
      </c>
      <c r="AA172" s="9">
        <f t="shared" si="178"/>
        <v>1.4000000000000909</v>
      </c>
      <c r="AB172" s="8">
        <f t="shared" si="179"/>
        <v>19</v>
      </c>
      <c r="AC172" s="10">
        <f t="shared" si="180"/>
        <v>96.000000000000185</v>
      </c>
      <c r="AE172" s="7">
        <f t="shared" si="187"/>
        <v>1.4285714285713982E-2</v>
      </c>
      <c r="AF172" s="6">
        <f t="shared" ref="AF172:AN172" si="235">AVERAGE(T169:T175)</f>
        <v>0.8571428571428571</v>
      </c>
      <c r="AG172" s="7">
        <f t="shared" si="235"/>
        <v>2.857142857142847E-2</v>
      </c>
      <c r="AH172" s="6">
        <f t="shared" si="235"/>
        <v>1.8571428571428572</v>
      </c>
      <c r="AI172" s="7">
        <f t="shared" si="235"/>
        <v>0.10000000000000041</v>
      </c>
      <c r="AJ172" s="6">
        <f t="shared" si="235"/>
        <v>37.428571428571431</v>
      </c>
      <c r="AK172" s="7">
        <f t="shared" si="235"/>
        <v>0.35714285714285715</v>
      </c>
      <c r="AL172" s="6">
        <f t="shared" si="235"/>
        <v>30.857142857142858</v>
      </c>
      <c r="AM172" s="7">
        <f t="shared" si="235"/>
        <v>0.84285714285712332</v>
      </c>
      <c r="AN172" s="6">
        <f t="shared" si="235"/>
        <v>11.571428571428571</v>
      </c>
      <c r="AP172" s="3">
        <f t="shared" si="184"/>
        <v>1.0638297872340352E-2</v>
      </c>
      <c r="AQ172" s="5">
        <f t="shared" si="189"/>
        <v>1.0380622837370242E-2</v>
      </c>
      <c r="AR172" s="3">
        <f t="shared" si="190"/>
        <v>2.1276595744681083E-2</v>
      </c>
      <c r="AS172" s="5">
        <f t="shared" si="191"/>
        <v>2.2491349480968859E-2</v>
      </c>
      <c r="AT172" s="3">
        <f t="shared" si="192"/>
        <v>7.4468085106384363E-2</v>
      </c>
      <c r="AU172" s="5">
        <f t="shared" si="193"/>
        <v>0.45328719723183397</v>
      </c>
      <c r="AV172" s="3">
        <f t="shared" si="194"/>
        <v>0.26595744680851446</v>
      </c>
      <c r="AW172" s="5">
        <f t="shared" si="195"/>
        <v>0.37370242214532873</v>
      </c>
      <c r="AX172" s="3">
        <f t="shared" si="196"/>
        <v>0.62765957446807963</v>
      </c>
      <c r="AY172" s="5">
        <f t="shared" si="197"/>
        <v>0.14013840830449828</v>
      </c>
    </row>
    <row r="173" spans="1:51" x14ac:dyDescent="0.25">
      <c r="A173" s="1">
        <v>44080</v>
      </c>
      <c r="B173" t="s">
        <v>22</v>
      </c>
      <c r="C173">
        <v>85</v>
      </c>
      <c r="D173">
        <v>0.9</v>
      </c>
      <c r="E173">
        <v>483</v>
      </c>
      <c r="F173">
        <v>52</v>
      </c>
      <c r="G173" s="2">
        <v>17.3</v>
      </c>
      <c r="H173" s="4">
        <v>702</v>
      </c>
      <c r="I173" s="2">
        <v>8</v>
      </c>
      <c r="J173" s="4">
        <v>635</v>
      </c>
      <c r="K173" s="2">
        <v>107.8</v>
      </c>
      <c r="L173" s="4">
        <v>36470</v>
      </c>
      <c r="M173" s="2">
        <v>539.6</v>
      </c>
      <c r="N173" s="4">
        <v>47562</v>
      </c>
      <c r="O173" s="2">
        <v>1838.8</v>
      </c>
      <c r="P173" s="4">
        <v>25099</v>
      </c>
      <c r="Q173" s="10">
        <f t="shared" si="171"/>
        <v>112962.2</v>
      </c>
      <c r="S173" s="9">
        <f t="shared" si="185"/>
        <v>0</v>
      </c>
      <c r="T173" s="8">
        <f t="shared" si="182"/>
        <v>1</v>
      </c>
      <c r="U173" s="9">
        <f t="shared" si="172"/>
        <v>0</v>
      </c>
      <c r="V173" s="8">
        <f t="shared" si="173"/>
        <v>2</v>
      </c>
      <c r="W173" s="9">
        <f t="shared" si="174"/>
        <v>9.9999999999994316E-2</v>
      </c>
      <c r="X173" s="8">
        <f t="shared" si="175"/>
        <v>37</v>
      </c>
      <c r="Y173" s="9">
        <f t="shared" si="176"/>
        <v>0.39999999999997726</v>
      </c>
      <c r="Z173" s="8">
        <f t="shared" si="177"/>
        <v>34</v>
      </c>
      <c r="AA173" s="9">
        <f t="shared" si="178"/>
        <v>0.79999999999995453</v>
      </c>
      <c r="AB173" s="8">
        <f t="shared" si="179"/>
        <v>11</v>
      </c>
      <c r="AC173" s="10">
        <f t="shared" si="180"/>
        <v>86.299999999999926</v>
      </c>
      <c r="AE173" s="7">
        <f t="shared" si="187"/>
        <v>2.857142857142847E-2</v>
      </c>
      <c r="AF173" s="6">
        <f t="shared" ref="AF173:AN173" si="236">AVERAGE(T170:T176)</f>
        <v>1.1428571428571428</v>
      </c>
      <c r="AG173" s="7">
        <f t="shared" si="236"/>
        <v>2.857142857142847E-2</v>
      </c>
      <c r="AH173" s="6">
        <f t="shared" si="236"/>
        <v>2.1428571428571428</v>
      </c>
      <c r="AI173" s="7">
        <f t="shared" si="236"/>
        <v>0.11428571428571388</v>
      </c>
      <c r="AJ173" s="6">
        <f t="shared" si="236"/>
        <v>40.571428571428569</v>
      </c>
      <c r="AK173" s="7">
        <f t="shared" si="236"/>
        <v>0.38571428571427596</v>
      </c>
      <c r="AL173" s="6">
        <f t="shared" si="236"/>
        <v>34.142857142857146</v>
      </c>
      <c r="AM173" s="7">
        <f t="shared" si="236"/>
        <v>0.94285714285712985</v>
      </c>
      <c r="AN173" s="6">
        <f t="shared" si="236"/>
        <v>12.857142857142858</v>
      </c>
      <c r="AP173" s="3">
        <f t="shared" si="184"/>
        <v>1.9047619047619278E-2</v>
      </c>
      <c r="AQ173" s="5">
        <f t="shared" si="189"/>
        <v>1.2578616352201257E-2</v>
      </c>
      <c r="AR173" s="3">
        <f t="shared" si="190"/>
        <v>1.9047619047619278E-2</v>
      </c>
      <c r="AS173" s="5">
        <f t="shared" si="191"/>
        <v>2.3584905660377357E-2</v>
      </c>
      <c r="AT173" s="3">
        <f t="shared" si="192"/>
        <v>7.6190476190477113E-2</v>
      </c>
      <c r="AU173" s="5">
        <f t="shared" si="193"/>
        <v>0.44654088050314461</v>
      </c>
      <c r="AV173" s="3">
        <f t="shared" si="194"/>
        <v>0.25714285714285467</v>
      </c>
      <c r="AW173" s="5">
        <f t="shared" si="195"/>
        <v>0.37578616352201261</v>
      </c>
      <c r="AX173" s="3">
        <f t="shared" si="196"/>
        <v>0.62857142857142978</v>
      </c>
      <c r="AY173" s="5">
        <f t="shared" si="197"/>
        <v>0.14150943396226415</v>
      </c>
    </row>
    <row r="174" spans="1:51" x14ac:dyDescent="0.25">
      <c r="A174" s="1">
        <v>44081</v>
      </c>
      <c r="B174" t="s">
        <v>22</v>
      </c>
      <c r="C174">
        <v>84</v>
      </c>
      <c r="D174">
        <v>1</v>
      </c>
      <c r="E174">
        <v>555</v>
      </c>
      <c r="F174">
        <v>62</v>
      </c>
      <c r="G174" s="2">
        <v>17.399999999999999</v>
      </c>
      <c r="H174" s="4">
        <v>703</v>
      </c>
      <c r="I174" s="2">
        <v>8</v>
      </c>
      <c r="J174" s="4">
        <v>636</v>
      </c>
      <c r="K174" s="2">
        <v>107.9</v>
      </c>
      <c r="L174" s="4">
        <v>36512</v>
      </c>
      <c r="M174" s="2">
        <v>539.9</v>
      </c>
      <c r="N174" s="4">
        <v>47592</v>
      </c>
      <c r="O174" s="2">
        <v>1839.5</v>
      </c>
      <c r="P174" s="4">
        <v>25109</v>
      </c>
      <c r="Q174" s="10">
        <f t="shared" si="171"/>
        <v>113047.3</v>
      </c>
      <c r="S174" s="9">
        <f t="shared" si="185"/>
        <v>9.9999999999997868E-2</v>
      </c>
      <c r="T174" s="8">
        <f t="shared" si="182"/>
        <v>1</v>
      </c>
      <c r="U174" s="9">
        <f t="shared" si="172"/>
        <v>0</v>
      </c>
      <c r="V174" s="8">
        <f t="shared" si="173"/>
        <v>1</v>
      </c>
      <c r="W174" s="9">
        <f t="shared" si="174"/>
        <v>0.10000000000000853</v>
      </c>
      <c r="X174" s="8">
        <f t="shared" si="175"/>
        <v>42</v>
      </c>
      <c r="Y174" s="9">
        <f t="shared" si="176"/>
        <v>0.29999999999995453</v>
      </c>
      <c r="Z174" s="8">
        <f t="shared" si="177"/>
        <v>30</v>
      </c>
      <c r="AA174" s="9">
        <f t="shared" si="178"/>
        <v>0.70000000000004547</v>
      </c>
      <c r="AB174" s="8">
        <f t="shared" si="179"/>
        <v>10</v>
      </c>
      <c r="AC174" s="10">
        <f t="shared" si="180"/>
        <v>85.100000000000009</v>
      </c>
      <c r="AE174" s="7">
        <f t="shared" si="187"/>
        <v>2.857142857142847E-2</v>
      </c>
      <c r="AF174" s="6">
        <f t="shared" ref="AF174:AN174" si="237">AVERAGE(T171:T177)</f>
        <v>1.1428571428571428</v>
      </c>
      <c r="AG174" s="7">
        <f t="shared" si="237"/>
        <v>2.857142857142847E-2</v>
      </c>
      <c r="AH174" s="6">
        <f t="shared" si="237"/>
        <v>2</v>
      </c>
      <c r="AI174" s="7">
        <f t="shared" si="237"/>
        <v>0.12857142857142939</v>
      </c>
      <c r="AJ174" s="6">
        <f t="shared" si="237"/>
        <v>44.857142857142854</v>
      </c>
      <c r="AK174" s="7">
        <f t="shared" si="237"/>
        <v>0.44285714285714611</v>
      </c>
      <c r="AL174" s="6">
        <f t="shared" si="237"/>
        <v>38.428571428571431</v>
      </c>
      <c r="AM174" s="7">
        <f t="shared" si="237"/>
        <v>1.0857142857142728</v>
      </c>
      <c r="AN174" s="6">
        <f t="shared" si="237"/>
        <v>15</v>
      </c>
      <c r="AP174" s="3">
        <f t="shared" si="184"/>
        <v>1.6666666666666698E-2</v>
      </c>
      <c r="AQ174" s="5">
        <f t="shared" si="189"/>
        <v>1.1267605633802816E-2</v>
      </c>
      <c r="AR174" s="3">
        <f t="shared" si="190"/>
        <v>1.6666666666666698E-2</v>
      </c>
      <c r="AS174" s="5">
        <f t="shared" si="191"/>
        <v>1.9718309859154928E-2</v>
      </c>
      <c r="AT174" s="3">
        <f t="shared" si="192"/>
        <v>7.5000000000000885E-2</v>
      </c>
      <c r="AU174" s="5">
        <f t="shared" si="193"/>
        <v>0.44225352112676053</v>
      </c>
      <c r="AV174" s="3">
        <f t="shared" si="194"/>
        <v>0.25833333333333663</v>
      </c>
      <c r="AW174" s="5">
        <f t="shared" si="195"/>
        <v>0.37887323943661971</v>
      </c>
      <c r="AX174" s="3">
        <f t="shared" si="196"/>
        <v>0.6333333333333292</v>
      </c>
      <c r="AY174" s="5">
        <f t="shared" si="197"/>
        <v>0.14788732394366197</v>
      </c>
    </row>
    <row r="175" spans="1:51" x14ac:dyDescent="0.25">
      <c r="A175" s="1">
        <v>44082</v>
      </c>
      <c r="B175" t="s">
        <v>22</v>
      </c>
      <c r="C175">
        <v>99</v>
      </c>
      <c r="D175">
        <v>1</v>
      </c>
      <c r="E175">
        <v>535</v>
      </c>
      <c r="F175">
        <v>64</v>
      </c>
      <c r="G175" s="2">
        <v>17.399999999999999</v>
      </c>
      <c r="H175" s="4">
        <v>705</v>
      </c>
      <c r="I175" s="2">
        <v>8.1</v>
      </c>
      <c r="J175" s="4">
        <v>638</v>
      </c>
      <c r="K175" s="2">
        <v>108</v>
      </c>
      <c r="L175" s="4">
        <v>36561</v>
      </c>
      <c r="M175" s="2">
        <v>540.4</v>
      </c>
      <c r="N175" s="4">
        <v>47628</v>
      </c>
      <c r="O175" s="2">
        <v>1840.3</v>
      </c>
      <c r="P175" s="4">
        <v>25120</v>
      </c>
      <c r="Q175" s="10">
        <f t="shared" si="171"/>
        <v>113148.8</v>
      </c>
      <c r="S175" s="9">
        <f t="shared" si="185"/>
        <v>0</v>
      </c>
      <c r="T175" s="8">
        <f t="shared" si="182"/>
        <v>2</v>
      </c>
      <c r="U175" s="9">
        <f t="shared" si="172"/>
        <v>9.9999999999999645E-2</v>
      </c>
      <c r="V175" s="8">
        <f t="shared" si="173"/>
        <v>2</v>
      </c>
      <c r="W175" s="9">
        <f t="shared" si="174"/>
        <v>9.9999999999994316E-2</v>
      </c>
      <c r="X175" s="8">
        <f t="shared" si="175"/>
        <v>49</v>
      </c>
      <c r="Y175" s="9">
        <f t="shared" si="176"/>
        <v>0.5</v>
      </c>
      <c r="Z175" s="8">
        <f t="shared" si="177"/>
        <v>36</v>
      </c>
      <c r="AA175" s="9">
        <f t="shared" si="178"/>
        <v>0.79999999999995453</v>
      </c>
      <c r="AB175" s="8">
        <f t="shared" si="179"/>
        <v>11</v>
      </c>
      <c r="AC175" s="10">
        <f t="shared" si="180"/>
        <v>101.49999999999994</v>
      </c>
      <c r="AE175" s="7">
        <f t="shared" si="187"/>
        <v>4.2857142857142962E-2</v>
      </c>
      <c r="AF175" s="6">
        <f t="shared" ref="AF175:AN175" si="238">AVERAGE(T172:T178)</f>
        <v>1.4285714285714286</v>
      </c>
      <c r="AG175" s="7">
        <f t="shared" si="238"/>
        <v>1.4285714285714235E-2</v>
      </c>
      <c r="AH175" s="6">
        <f t="shared" si="238"/>
        <v>1.5714285714285714</v>
      </c>
      <c r="AI175" s="7">
        <f t="shared" si="238"/>
        <v>0.15714285714285633</v>
      </c>
      <c r="AJ175" s="6">
        <f t="shared" si="238"/>
        <v>50.428571428571431</v>
      </c>
      <c r="AK175" s="7">
        <f t="shared" si="238"/>
        <v>0.47142857142858119</v>
      </c>
      <c r="AL175" s="6">
        <f t="shared" si="238"/>
        <v>41.142857142857146</v>
      </c>
      <c r="AM175" s="7">
        <f t="shared" si="238"/>
        <v>1.2142857142857142</v>
      </c>
      <c r="AN175" s="6">
        <f t="shared" si="238"/>
        <v>16.571428571428573</v>
      </c>
      <c r="AP175" s="3">
        <f t="shared" si="184"/>
        <v>2.2556390977443559E-2</v>
      </c>
      <c r="AQ175" s="5">
        <f t="shared" si="189"/>
        <v>1.2853470437017993E-2</v>
      </c>
      <c r="AR175" s="3">
        <f t="shared" si="190"/>
        <v>7.5187969924811419E-3</v>
      </c>
      <c r="AS175" s="5">
        <f t="shared" si="191"/>
        <v>1.4138817480719794E-2</v>
      </c>
      <c r="AT175" s="3">
        <f t="shared" si="192"/>
        <v>8.2706766917292424E-2</v>
      </c>
      <c r="AU175" s="5">
        <f t="shared" si="193"/>
        <v>0.45372750642673521</v>
      </c>
      <c r="AV175" s="3">
        <f t="shared" si="194"/>
        <v>0.24812030075188368</v>
      </c>
      <c r="AW175" s="5">
        <f t="shared" si="195"/>
        <v>0.37017994858611825</v>
      </c>
      <c r="AX175" s="3">
        <f t="shared" si="196"/>
        <v>0.63909774436089928</v>
      </c>
      <c r="AY175" s="5">
        <f t="shared" si="197"/>
        <v>0.14910025706940874</v>
      </c>
    </row>
    <row r="176" spans="1:51" x14ac:dyDescent="0.25">
      <c r="A176" s="1">
        <v>44083</v>
      </c>
      <c r="B176" t="s">
        <v>22</v>
      </c>
      <c r="C176">
        <v>136</v>
      </c>
      <c r="D176">
        <v>1.1000000000000001</v>
      </c>
      <c r="E176">
        <v>557</v>
      </c>
      <c r="F176">
        <v>64</v>
      </c>
      <c r="G176" s="2">
        <v>17.5</v>
      </c>
      <c r="H176" s="4">
        <v>707</v>
      </c>
      <c r="I176" s="2">
        <v>8.1</v>
      </c>
      <c r="J176" s="4">
        <v>640</v>
      </c>
      <c r="K176" s="2">
        <v>108.2</v>
      </c>
      <c r="L176" s="4">
        <v>36620</v>
      </c>
      <c r="M176" s="2">
        <v>540.9</v>
      </c>
      <c r="N176" s="4">
        <v>47679</v>
      </c>
      <c r="O176" s="2">
        <v>1842</v>
      </c>
      <c r="P176" s="4">
        <v>25143</v>
      </c>
      <c r="Q176" s="10">
        <f t="shared" si="171"/>
        <v>113288.20000000001</v>
      </c>
      <c r="S176" s="9">
        <f t="shared" si="185"/>
        <v>0.10000000000000142</v>
      </c>
      <c r="T176" s="8">
        <f t="shared" si="182"/>
        <v>2</v>
      </c>
      <c r="U176" s="9">
        <f t="shared" si="172"/>
        <v>0</v>
      </c>
      <c r="V176" s="8">
        <f t="shared" si="173"/>
        <v>2</v>
      </c>
      <c r="W176" s="9">
        <f t="shared" si="174"/>
        <v>0.20000000000000284</v>
      </c>
      <c r="X176" s="8">
        <f t="shared" si="175"/>
        <v>59</v>
      </c>
      <c r="Y176" s="9">
        <f t="shared" si="176"/>
        <v>0.5</v>
      </c>
      <c r="Z176" s="8">
        <f t="shared" si="177"/>
        <v>51</v>
      </c>
      <c r="AA176" s="9">
        <f t="shared" si="178"/>
        <v>1.7000000000000455</v>
      </c>
      <c r="AB176" s="8">
        <f t="shared" si="179"/>
        <v>23</v>
      </c>
      <c r="AC176" s="10">
        <f t="shared" si="180"/>
        <v>139.40000000000003</v>
      </c>
      <c r="AE176" s="7">
        <f t="shared" si="187"/>
        <v>4.2857142857142962E-2</v>
      </c>
      <c r="AF176" s="6">
        <f t="shared" ref="AF176:AN176" si="239">AVERAGE(T173:T179)</f>
        <v>1.8571428571428572</v>
      </c>
      <c r="AG176" s="7">
        <f t="shared" si="239"/>
        <v>1.4285714285714235E-2</v>
      </c>
      <c r="AH176" s="6">
        <f t="shared" si="239"/>
        <v>1.4285714285714286</v>
      </c>
      <c r="AI176" s="7">
        <f t="shared" si="239"/>
        <v>0.14285714285714285</v>
      </c>
      <c r="AJ176" s="6">
        <f t="shared" si="239"/>
        <v>52</v>
      </c>
      <c r="AK176" s="7">
        <f t="shared" si="239"/>
        <v>0.51428571428570125</v>
      </c>
      <c r="AL176" s="6">
        <f t="shared" si="239"/>
        <v>44.857142857142854</v>
      </c>
      <c r="AM176" s="7">
        <f t="shared" si="239"/>
        <v>1.3142857142857207</v>
      </c>
      <c r="AN176" s="6">
        <f t="shared" si="239"/>
        <v>18</v>
      </c>
      <c r="AP176" s="3">
        <f t="shared" si="184"/>
        <v>2.1126760563380399E-2</v>
      </c>
      <c r="AQ176" s="5">
        <f t="shared" si="189"/>
        <v>1.5719467956469165E-2</v>
      </c>
      <c r="AR176" s="3">
        <f t="shared" si="190"/>
        <v>7.0422535211267573E-3</v>
      </c>
      <c r="AS176" s="5">
        <f t="shared" si="191"/>
        <v>1.2091898428053204E-2</v>
      </c>
      <c r="AT176" s="3">
        <f t="shared" si="192"/>
        <v>7.0422535211267817E-2</v>
      </c>
      <c r="AU176" s="5">
        <f t="shared" si="193"/>
        <v>0.44014510278113667</v>
      </c>
      <c r="AV176" s="3">
        <f t="shared" si="194"/>
        <v>0.25352112676055777</v>
      </c>
      <c r="AW176" s="5">
        <f t="shared" si="195"/>
        <v>0.37968561064087059</v>
      </c>
      <c r="AX176" s="3">
        <f t="shared" si="196"/>
        <v>0.64788732394366721</v>
      </c>
      <c r="AY176" s="5">
        <f t="shared" si="197"/>
        <v>0.15235792019347039</v>
      </c>
    </row>
    <row r="177" spans="1:51" x14ac:dyDescent="0.25">
      <c r="A177" s="1">
        <v>44084</v>
      </c>
      <c r="B177" t="s">
        <v>22</v>
      </c>
      <c r="C177">
        <v>143</v>
      </c>
      <c r="D177">
        <v>1.3</v>
      </c>
      <c r="E177">
        <v>572</v>
      </c>
      <c r="F177">
        <v>62</v>
      </c>
      <c r="G177" s="2">
        <v>17.5</v>
      </c>
      <c r="H177" s="4">
        <v>709</v>
      </c>
      <c r="I177" s="2">
        <v>8.1</v>
      </c>
      <c r="J177" s="4">
        <v>642</v>
      </c>
      <c r="K177" s="2">
        <v>108.4</v>
      </c>
      <c r="L177" s="4">
        <v>36683</v>
      </c>
      <c r="M177" s="2">
        <v>541.6</v>
      </c>
      <c r="N177" s="4">
        <v>47734</v>
      </c>
      <c r="O177" s="2">
        <v>1843.5</v>
      </c>
      <c r="P177" s="4">
        <v>25164</v>
      </c>
      <c r="Q177" s="10">
        <f t="shared" si="171"/>
        <v>113433.60000000001</v>
      </c>
      <c r="S177" s="9">
        <f t="shared" si="185"/>
        <v>0</v>
      </c>
      <c r="T177" s="8">
        <f t="shared" si="182"/>
        <v>2</v>
      </c>
      <c r="U177" s="9">
        <f t="shared" si="172"/>
        <v>0</v>
      </c>
      <c r="V177" s="8">
        <f t="shared" si="173"/>
        <v>2</v>
      </c>
      <c r="W177" s="9">
        <f t="shared" si="174"/>
        <v>0.20000000000000284</v>
      </c>
      <c r="X177" s="8">
        <f t="shared" si="175"/>
        <v>63</v>
      </c>
      <c r="Y177" s="9">
        <f t="shared" si="176"/>
        <v>0.70000000000004547</v>
      </c>
      <c r="Z177" s="8">
        <f t="shared" si="177"/>
        <v>55</v>
      </c>
      <c r="AA177" s="9">
        <f t="shared" si="178"/>
        <v>1.5</v>
      </c>
      <c r="AB177" s="8">
        <f t="shared" si="179"/>
        <v>21</v>
      </c>
      <c r="AC177" s="10">
        <f t="shared" si="180"/>
        <v>145.40000000000003</v>
      </c>
      <c r="AE177" s="7">
        <f t="shared" si="187"/>
        <v>5.714285714285694E-2</v>
      </c>
      <c r="AF177" s="6">
        <f t="shared" ref="AF177:AN177" si="240">AVERAGE(T174:T180)</f>
        <v>1.8571428571428572</v>
      </c>
      <c r="AG177" s="7">
        <f t="shared" si="240"/>
        <v>1.4285714285714235E-2</v>
      </c>
      <c r="AH177" s="6">
        <f t="shared" si="240"/>
        <v>1.2857142857142858</v>
      </c>
      <c r="AI177" s="7">
        <f t="shared" si="240"/>
        <v>0.15714285714285836</v>
      </c>
      <c r="AJ177" s="6">
        <f t="shared" si="240"/>
        <v>55.285714285714285</v>
      </c>
      <c r="AK177" s="7">
        <f t="shared" si="240"/>
        <v>0.5714285714285714</v>
      </c>
      <c r="AL177" s="6">
        <f t="shared" si="240"/>
        <v>50.428571428571431</v>
      </c>
      <c r="AM177" s="7">
        <f t="shared" si="240"/>
        <v>1.3857142857142921</v>
      </c>
      <c r="AN177" s="6">
        <f t="shared" si="240"/>
        <v>19</v>
      </c>
      <c r="AP177" s="3">
        <f t="shared" si="184"/>
        <v>2.6143790849673023E-2</v>
      </c>
      <c r="AQ177" s="5">
        <f t="shared" si="189"/>
        <v>1.452513966480447E-2</v>
      </c>
      <c r="AR177" s="3">
        <f t="shared" si="190"/>
        <v>6.5359477124182557E-3</v>
      </c>
      <c r="AS177" s="5">
        <f t="shared" si="191"/>
        <v>1.0055865921787709E-2</v>
      </c>
      <c r="AT177" s="3">
        <f t="shared" si="192"/>
        <v>7.1895424836601621E-2</v>
      </c>
      <c r="AU177" s="5">
        <f t="shared" si="193"/>
        <v>0.4324022346368715</v>
      </c>
      <c r="AV177" s="3">
        <f t="shared" si="194"/>
        <v>0.26143790849673115</v>
      </c>
      <c r="AW177" s="5">
        <f t="shared" si="195"/>
        <v>0.39441340782122908</v>
      </c>
      <c r="AX177" s="3">
        <f t="shared" si="196"/>
        <v>0.63398692810457602</v>
      </c>
      <c r="AY177" s="5">
        <f t="shared" si="197"/>
        <v>0.14860335195530724</v>
      </c>
    </row>
    <row r="178" spans="1:51" x14ac:dyDescent="0.25">
      <c r="A178" s="1">
        <v>44085</v>
      </c>
      <c r="B178" t="s">
        <v>22</v>
      </c>
      <c r="C178">
        <v>135</v>
      </c>
      <c r="D178">
        <v>1.3999999999999899</v>
      </c>
      <c r="E178">
        <v>622</v>
      </c>
      <c r="F178">
        <v>129</v>
      </c>
      <c r="G178" s="2">
        <v>17.600000000000001</v>
      </c>
      <c r="H178" s="4">
        <v>711</v>
      </c>
      <c r="I178" s="2">
        <v>8.1</v>
      </c>
      <c r="J178" s="4">
        <v>643</v>
      </c>
      <c r="K178" s="2">
        <v>108.6</v>
      </c>
      <c r="L178" s="4">
        <v>36749</v>
      </c>
      <c r="M178" s="2">
        <v>542.1</v>
      </c>
      <c r="N178" s="4">
        <v>47779</v>
      </c>
      <c r="O178" s="2">
        <v>1845.1</v>
      </c>
      <c r="P178" s="4">
        <v>25185</v>
      </c>
      <c r="Q178" s="10">
        <f t="shared" si="171"/>
        <v>113570.9</v>
      </c>
      <c r="S178" s="9">
        <f t="shared" si="185"/>
        <v>0.10000000000000142</v>
      </c>
      <c r="T178" s="8">
        <f t="shared" si="182"/>
        <v>2</v>
      </c>
      <c r="U178" s="9">
        <f t="shared" si="172"/>
        <v>0</v>
      </c>
      <c r="V178" s="8">
        <f t="shared" si="173"/>
        <v>1</v>
      </c>
      <c r="W178" s="9">
        <f t="shared" si="174"/>
        <v>0.19999999999998863</v>
      </c>
      <c r="X178" s="8">
        <f t="shared" si="175"/>
        <v>66</v>
      </c>
      <c r="Y178" s="9">
        <f t="shared" si="176"/>
        <v>0.5</v>
      </c>
      <c r="Z178" s="8">
        <f t="shared" si="177"/>
        <v>45</v>
      </c>
      <c r="AA178" s="9">
        <f t="shared" si="178"/>
        <v>1.5999999999999091</v>
      </c>
      <c r="AB178" s="8">
        <f t="shared" si="179"/>
        <v>21</v>
      </c>
      <c r="AC178" s="10">
        <f t="shared" si="180"/>
        <v>137.2999999999999</v>
      </c>
      <c r="AE178" s="7">
        <f t="shared" si="187"/>
        <v>4.2857142857142962E-2</v>
      </c>
      <c r="AF178" s="6">
        <f t="shared" ref="AF178:AN178" si="241">AVERAGE(T175:T181)</f>
        <v>2</v>
      </c>
      <c r="AG178" s="7">
        <f t="shared" si="241"/>
        <v>2.857142857142847E-2</v>
      </c>
      <c r="AH178" s="6">
        <f t="shared" si="241"/>
        <v>1.5714285714285714</v>
      </c>
      <c r="AI178" s="7">
        <f t="shared" si="241"/>
        <v>0.17142857142856979</v>
      </c>
      <c r="AJ178" s="6">
        <f t="shared" si="241"/>
        <v>59.571428571428569</v>
      </c>
      <c r="AK178" s="7">
        <f t="shared" si="241"/>
        <v>0.6428571428571429</v>
      </c>
      <c r="AL178" s="6">
        <f t="shared" si="241"/>
        <v>56</v>
      </c>
      <c r="AM178" s="7">
        <f t="shared" si="241"/>
        <v>1.55714285714287</v>
      </c>
      <c r="AN178" s="6">
        <f t="shared" si="241"/>
        <v>21.142857142857142</v>
      </c>
      <c r="AP178" s="3">
        <f t="shared" si="184"/>
        <v>1.7543859649122768E-2</v>
      </c>
      <c r="AQ178" s="5">
        <f t="shared" si="189"/>
        <v>1.4256619144602852E-2</v>
      </c>
      <c r="AR178" s="3">
        <f t="shared" si="190"/>
        <v>1.1695906432748442E-2</v>
      </c>
      <c r="AS178" s="5">
        <f t="shared" si="191"/>
        <v>1.1201629327902241E-2</v>
      </c>
      <c r="AT178" s="3">
        <f t="shared" si="192"/>
        <v>7.0175438596490239E-2</v>
      </c>
      <c r="AU178" s="5">
        <f t="shared" si="193"/>
        <v>0.42464358452138495</v>
      </c>
      <c r="AV178" s="3">
        <f t="shared" si="194"/>
        <v>0.26315789473684092</v>
      </c>
      <c r="AW178" s="5">
        <f t="shared" si="195"/>
        <v>0.39918533604887985</v>
      </c>
      <c r="AX178" s="3">
        <f t="shared" si="196"/>
        <v>0.63742690058479767</v>
      </c>
      <c r="AY178" s="5">
        <f t="shared" si="197"/>
        <v>0.15071283095723015</v>
      </c>
    </row>
    <row r="179" spans="1:51" x14ac:dyDescent="0.25">
      <c r="A179" s="1">
        <v>44086</v>
      </c>
      <c r="B179" t="s">
        <v>22</v>
      </c>
      <c r="C179">
        <v>143</v>
      </c>
      <c r="D179">
        <v>1.5</v>
      </c>
      <c r="E179">
        <v>663</v>
      </c>
      <c r="F179">
        <v>70</v>
      </c>
      <c r="G179" s="2">
        <v>17.600000000000001</v>
      </c>
      <c r="H179" s="4">
        <v>714</v>
      </c>
      <c r="I179" s="2">
        <v>8.1</v>
      </c>
      <c r="J179" s="4">
        <v>643</v>
      </c>
      <c r="K179" s="2">
        <v>108.7</v>
      </c>
      <c r="L179" s="4">
        <v>36797</v>
      </c>
      <c r="M179" s="2">
        <v>542.79999999999995</v>
      </c>
      <c r="N179" s="4">
        <v>47842</v>
      </c>
      <c r="O179" s="2">
        <v>1847.2</v>
      </c>
      <c r="P179" s="4">
        <v>25214</v>
      </c>
      <c r="Q179" s="10">
        <f t="shared" si="171"/>
        <v>113716.8</v>
      </c>
      <c r="S179" s="9">
        <f t="shared" si="185"/>
        <v>0</v>
      </c>
      <c r="T179" s="8">
        <f t="shared" si="182"/>
        <v>3</v>
      </c>
      <c r="U179" s="9">
        <f t="shared" si="172"/>
        <v>0</v>
      </c>
      <c r="V179" s="8">
        <f t="shared" si="173"/>
        <v>0</v>
      </c>
      <c r="W179" s="9">
        <f t="shared" si="174"/>
        <v>0.10000000000000853</v>
      </c>
      <c r="X179" s="8">
        <f t="shared" si="175"/>
        <v>48</v>
      </c>
      <c r="Y179" s="9">
        <f t="shared" si="176"/>
        <v>0.69999999999993179</v>
      </c>
      <c r="Z179" s="8">
        <f t="shared" si="177"/>
        <v>63</v>
      </c>
      <c r="AA179" s="9">
        <f t="shared" si="178"/>
        <v>2.1000000000001364</v>
      </c>
      <c r="AB179" s="8">
        <f t="shared" si="179"/>
        <v>29</v>
      </c>
      <c r="AC179" s="10">
        <f t="shared" si="180"/>
        <v>145.90000000000009</v>
      </c>
      <c r="AE179" s="7">
        <f t="shared" si="187"/>
        <v>5.7142857142857446E-2</v>
      </c>
      <c r="AF179" s="6">
        <f t="shared" ref="AF179:AN179" si="242">AVERAGE(T176:T182)</f>
        <v>2.2857142857142856</v>
      </c>
      <c r="AG179" s="7">
        <f t="shared" si="242"/>
        <v>1.4285714285714235E-2</v>
      </c>
      <c r="AH179" s="6">
        <f t="shared" si="242"/>
        <v>1.4285714285714286</v>
      </c>
      <c r="AI179" s="7">
        <f t="shared" si="242"/>
        <v>0.20000000000000082</v>
      </c>
      <c r="AJ179" s="6">
        <f t="shared" si="242"/>
        <v>64.571428571428569</v>
      </c>
      <c r="AK179" s="7">
        <f t="shared" si="242"/>
        <v>0.69999999999999674</v>
      </c>
      <c r="AL179" s="6">
        <f t="shared" si="242"/>
        <v>62.714285714285715</v>
      </c>
      <c r="AM179" s="7">
        <f t="shared" si="242"/>
        <v>1.6714285714285779</v>
      </c>
      <c r="AN179" s="6">
        <f t="shared" si="242"/>
        <v>22.714285714285715</v>
      </c>
      <c r="AP179" s="3">
        <f t="shared" si="184"/>
        <v>2.1621621621621699E-2</v>
      </c>
      <c r="AQ179" s="5">
        <f t="shared" si="189"/>
        <v>1.4869888475836429E-2</v>
      </c>
      <c r="AR179" s="3">
        <f t="shared" si="190"/>
        <v>5.4054054054053771E-3</v>
      </c>
      <c r="AS179" s="5">
        <f t="shared" si="191"/>
        <v>9.2936802973977699E-3</v>
      </c>
      <c r="AT179" s="3">
        <f t="shared" si="192"/>
        <v>7.567567567567586E-2</v>
      </c>
      <c r="AU179" s="5">
        <f t="shared" si="193"/>
        <v>0.42007434944237915</v>
      </c>
      <c r="AV179" s="3">
        <f t="shared" si="194"/>
        <v>0.26486486486486321</v>
      </c>
      <c r="AW179" s="5">
        <f t="shared" si="195"/>
        <v>0.40799256505576209</v>
      </c>
      <c r="AX179" s="3">
        <f t="shared" si="196"/>
        <v>0.63243243243243386</v>
      </c>
      <c r="AY179" s="5">
        <f t="shared" si="197"/>
        <v>0.14776951672862454</v>
      </c>
    </row>
    <row r="180" spans="1:51" x14ac:dyDescent="0.25">
      <c r="A180" s="1">
        <v>44087</v>
      </c>
      <c r="B180" t="s">
        <v>22</v>
      </c>
      <c r="C180">
        <v>153</v>
      </c>
      <c r="D180">
        <v>1.6</v>
      </c>
      <c r="E180">
        <v>691</v>
      </c>
      <c r="F180">
        <v>74</v>
      </c>
      <c r="G180" s="2">
        <v>17.7</v>
      </c>
      <c r="H180" s="4">
        <v>715</v>
      </c>
      <c r="I180" s="2">
        <v>8.1</v>
      </c>
      <c r="J180" s="4">
        <v>644</v>
      </c>
      <c r="K180" s="2">
        <v>108.9</v>
      </c>
      <c r="L180" s="4">
        <v>36857</v>
      </c>
      <c r="M180" s="2">
        <v>543.6</v>
      </c>
      <c r="N180" s="4">
        <v>47915</v>
      </c>
      <c r="O180" s="2">
        <v>1848.5</v>
      </c>
      <c r="P180" s="4">
        <v>25232</v>
      </c>
      <c r="Q180" s="10">
        <f t="shared" si="171"/>
        <v>113872.1</v>
      </c>
      <c r="S180" s="9">
        <f t="shared" si="185"/>
        <v>9.9999999999997868E-2</v>
      </c>
      <c r="T180" s="8">
        <f t="shared" si="182"/>
        <v>1</v>
      </c>
      <c r="U180" s="9">
        <f t="shared" si="172"/>
        <v>0</v>
      </c>
      <c r="V180" s="8">
        <f t="shared" si="173"/>
        <v>1</v>
      </c>
      <c r="W180" s="9">
        <f t="shared" si="174"/>
        <v>0.20000000000000284</v>
      </c>
      <c r="X180" s="8">
        <f t="shared" si="175"/>
        <v>60</v>
      </c>
      <c r="Y180" s="9">
        <f t="shared" si="176"/>
        <v>0.80000000000006821</v>
      </c>
      <c r="Z180" s="8">
        <f t="shared" si="177"/>
        <v>73</v>
      </c>
      <c r="AA180" s="9">
        <f t="shared" si="178"/>
        <v>1.2999999999999545</v>
      </c>
      <c r="AB180" s="8">
        <f t="shared" si="179"/>
        <v>18</v>
      </c>
      <c r="AC180" s="10">
        <f t="shared" si="180"/>
        <v>155.30000000000001</v>
      </c>
      <c r="AE180" s="7">
        <f t="shared" si="187"/>
        <v>5.714285714285694E-2</v>
      </c>
      <c r="AF180" s="6">
        <f t="shared" ref="AF180:AN180" si="243">AVERAGE(T177:T183)</f>
        <v>2.4285714285714284</v>
      </c>
      <c r="AG180" s="7">
        <f t="shared" si="243"/>
        <v>1.4285714285714235E-2</v>
      </c>
      <c r="AH180" s="6">
        <f t="shared" si="243"/>
        <v>1.4285714285714286</v>
      </c>
      <c r="AI180" s="7">
        <f t="shared" si="243"/>
        <v>0.19999999999999879</v>
      </c>
      <c r="AJ180" s="6">
        <f t="shared" si="243"/>
        <v>67</v>
      </c>
      <c r="AK180" s="7">
        <f t="shared" si="243"/>
        <v>0.74285714285714932</v>
      </c>
      <c r="AL180" s="6">
        <f t="shared" si="243"/>
        <v>65.571428571428569</v>
      </c>
      <c r="AM180" s="7">
        <f t="shared" si="243"/>
        <v>1.7428571428571493</v>
      </c>
      <c r="AN180" s="6">
        <f t="shared" si="243"/>
        <v>23.857142857142858</v>
      </c>
      <c r="AP180" s="3">
        <f t="shared" si="184"/>
        <v>2.0725388601036111E-2</v>
      </c>
      <c r="AQ180" s="5">
        <f t="shared" si="189"/>
        <v>1.5151515151515148E-2</v>
      </c>
      <c r="AR180" s="3">
        <f t="shared" si="190"/>
        <v>5.1813471502590277E-3</v>
      </c>
      <c r="AS180" s="5">
        <f t="shared" si="191"/>
        <v>8.9126559714794995E-3</v>
      </c>
      <c r="AT180" s="3">
        <f t="shared" si="192"/>
        <v>7.2538860103626202E-2</v>
      </c>
      <c r="AU180" s="5">
        <f t="shared" si="193"/>
        <v>0.41800356506238856</v>
      </c>
      <c r="AV180" s="3">
        <f t="shared" si="194"/>
        <v>0.26943005181347274</v>
      </c>
      <c r="AW180" s="5">
        <f t="shared" si="195"/>
        <v>0.40909090909090901</v>
      </c>
      <c r="AX180" s="3">
        <f t="shared" si="196"/>
        <v>0.63212435233160591</v>
      </c>
      <c r="AY180" s="5">
        <f t="shared" si="197"/>
        <v>0.14884135472370766</v>
      </c>
    </row>
    <row r="181" spans="1:51" x14ac:dyDescent="0.25">
      <c r="A181" s="1">
        <v>44088</v>
      </c>
      <c r="B181" t="s">
        <v>22</v>
      </c>
      <c r="C181">
        <v>172</v>
      </c>
      <c r="D181">
        <v>1.7</v>
      </c>
      <c r="E181">
        <v>812</v>
      </c>
      <c r="F181">
        <v>88</v>
      </c>
      <c r="G181" s="2">
        <v>17.7</v>
      </c>
      <c r="H181" s="4">
        <v>717</v>
      </c>
      <c r="I181" s="2">
        <v>8.1999999999999993</v>
      </c>
      <c r="J181" s="4">
        <v>647</v>
      </c>
      <c r="K181" s="2">
        <v>109.1</v>
      </c>
      <c r="L181" s="4">
        <v>36929</v>
      </c>
      <c r="M181" s="2">
        <v>544.4</v>
      </c>
      <c r="N181" s="4">
        <v>47984</v>
      </c>
      <c r="O181" s="2">
        <v>1850.4</v>
      </c>
      <c r="P181" s="4">
        <v>25257</v>
      </c>
      <c r="Q181" s="10">
        <f t="shared" si="171"/>
        <v>114046.1</v>
      </c>
      <c r="S181" s="9">
        <f t="shared" si="185"/>
        <v>0</v>
      </c>
      <c r="T181" s="8">
        <f t="shared" si="182"/>
        <v>2</v>
      </c>
      <c r="U181" s="9">
        <f t="shared" si="172"/>
        <v>9.9999999999999645E-2</v>
      </c>
      <c r="V181" s="8">
        <f t="shared" si="173"/>
        <v>3</v>
      </c>
      <c r="W181" s="9">
        <f t="shared" si="174"/>
        <v>0.19999999999998863</v>
      </c>
      <c r="X181" s="8">
        <f t="shared" si="175"/>
        <v>72</v>
      </c>
      <c r="Y181" s="9">
        <f t="shared" si="176"/>
        <v>0.79999999999995453</v>
      </c>
      <c r="Z181" s="8">
        <f t="shared" si="177"/>
        <v>69</v>
      </c>
      <c r="AA181" s="9">
        <f t="shared" si="178"/>
        <v>1.9000000000000909</v>
      </c>
      <c r="AB181" s="8">
        <f t="shared" si="179"/>
        <v>25</v>
      </c>
      <c r="AC181" s="10">
        <f t="shared" si="180"/>
        <v>174.00000000000003</v>
      </c>
      <c r="AE181" s="7">
        <f t="shared" si="187"/>
        <v>7.1428571428571425E-2</v>
      </c>
      <c r="AF181" s="6">
        <f t="shared" ref="AF181:AN181" si="244">AVERAGE(T178:T184)</f>
        <v>2.7142857142857144</v>
      </c>
      <c r="AG181" s="7">
        <f t="shared" si="244"/>
        <v>1.4285714285714235E-2</v>
      </c>
      <c r="AH181" s="6">
        <f t="shared" si="244"/>
        <v>1.4285714285714286</v>
      </c>
      <c r="AI181" s="7">
        <f t="shared" si="244"/>
        <v>0.21428571428571427</v>
      </c>
      <c r="AJ181" s="6">
        <f t="shared" si="244"/>
        <v>71.285714285714292</v>
      </c>
      <c r="AK181" s="7">
        <f t="shared" si="244"/>
        <v>0.77142857142856813</v>
      </c>
      <c r="AL181" s="6">
        <f t="shared" si="244"/>
        <v>68.142857142857139</v>
      </c>
      <c r="AM181" s="7">
        <f t="shared" si="244"/>
        <v>1.8142857142857207</v>
      </c>
      <c r="AN181" s="6">
        <f t="shared" si="244"/>
        <v>24.714285714285715</v>
      </c>
      <c r="AP181" s="3">
        <f t="shared" si="184"/>
        <v>2.4752475247524726E-2</v>
      </c>
      <c r="AQ181" s="5">
        <f t="shared" si="189"/>
        <v>1.6129032258064519E-2</v>
      </c>
      <c r="AR181" s="3">
        <f t="shared" si="190"/>
        <v>4.950495049504928E-3</v>
      </c>
      <c r="AS181" s="5">
        <f t="shared" si="191"/>
        <v>8.4889643463497456E-3</v>
      </c>
      <c r="AT181" s="3">
        <f t="shared" si="192"/>
        <v>7.4257425742574171E-2</v>
      </c>
      <c r="AU181" s="5">
        <f t="shared" si="193"/>
        <v>0.42359932088285235</v>
      </c>
      <c r="AV181" s="3">
        <f t="shared" si="194"/>
        <v>0.2673267326732659</v>
      </c>
      <c r="AW181" s="5">
        <f t="shared" si="195"/>
        <v>0.40492359932088284</v>
      </c>
      <c r="AX181" s="3">
        <f t="shared" si="196"/>
        <v>0.62871287128713027</v>
      </c>
      <c r="AY181" s="5">
        <f t="shared" si="197"/>
        <v>0.14685908319185062</v>
      </c>
    </row>
    <row r="182" spans="1:51" x14ac:dyDescent="0.25">
      <c r="A182" s="1">
        <v>44089</v>
      </c>
      <c r="B182" t="s">
        <v>22</v>
      </c>
      <c r="C182">
        <v>194</v>
      </c>
      <c r="D182">
        <v>1.8999999999999899</v>
      </c>
      <c r="E182">
        <v>891</v>
      </c>
      <c r="F182">
        <v>101</v>
      </c>
      <c r="G182" s="2">
        <v>17.8</v>
      </c>
      <c r="H182" s="4">
        <v>721</v>
      </c>
      <c r="I182" s="2">
        <v>8.1999999999999993</v>
      </c>
      <c r="J182" s="4">
        <v>648</v>
      </c>
      <c r="K182" s="2">
        <v>109.4</v>
      </c>
      <c r="L182" s="4">
        <v>37013</v>
      </c>
      <c r="M182" s="2">
        <v>545.29999999999995</v>
      </c>
      <c r="N182" s="4">
        <v>48067</v>
      </c>
      <c r="O182" s="2">
        <v>1852</v>
      </c>
      <c r="P182" s="4">
        <v>25279</v>
      </c>
      <c r="Q182" s="10">
        <f t="shared" si="171"/>
        <v>114242.9</v>
      </c>
      <c r="S182" s="9">
        <f t="shared" si="185"/>
        <v>0.10000000000000142</v>
      </c>
      <c r="T182" s="8">
        <f t="shared" si="182"/>
        <v>4</v>
      </c>
      <c r="U182" s="9">
        <f t="shared" si="172"/>
        <v>0</v>
      </c>
      <c r="V182" s="8">
        <f t="shared" si="173"/>
        <v>1</v>
      </c>
      <c r="W182" s="9">
        <f t="shared" si="174"/>
        <v>0.30000000000001137</v>
      </c>
      <c r="X182" s="8">
        <f t="shared" si="175"/>
        <v>84</v>
      </c>
      <c r="Y182" s="9">
        <f t="shared" si="176"/>
        <v>0.89999999999997726</v>
      </c>
      <c r="Z182" s="8">
        <f t="shared" si="177"/>
        <v>83</v>
      </c>
      <c r="AA182" s="9">
        <f t="shared" si="178"/>
        <v>1.5999999999999091</v>
      </c>
      <c r="AB182" s="8">
        <f t="shared" si="179"/>
        <v>22</v>
      </c>
      <c r="AC182" s="10">
        <f t="shared" si="180"/>
        <v>196.7999999999999</v>
      </c>
      <c r="AE182" s="7">
        <f t="shared" si="187"/>
        <v>5.714285714285694E-2</v>
      </c>
      <c r="AF182" s="6">
        <f t="shared" ref="AF182:AN182" si="245">AVERAGE(T179:T185)</f>
        <v>2.5714285714285716</v>
      </c>
      <c r="AG182" s="7">
        <f t="shared" si="245"/>
        <v>2.8571428571428723E-2</v>
      </c>
      <c r="AH182" s="6">
        <f t="shared" si="245"/>
        <v>1.4285714285714286</v>
      </c>
      <c r="AI182" s="7">
        <f t="shared" si="245"/>
        <v>0.22857142857142979</v>
      </c>
      <c r="AJ182" s="6">
        <f t="shared" si="245"/>
        <v>76.714285714285708</v>
      </c>
      <c r="AK182" s="7">
        <f t="shared" si="245"/>
        <v>0.81428571428570451</v>
      </c>
      <c r="AL182" s="6">
        <f t="shared" si="245"/>
        <v>72</v>
      </c>
      <c r="AM182" s="7">
        <f t="shared" si="245"/>
        <v>1.871428571428591</v>
      </c>
      <c r="AN182" s="6">
        <f t="shared" si="245"/>
        <v>25.571428571428573</v>
      </c>
      <c r="AP182" s="3">
        <f t="shared" si="184"/>
        <v>1.9047619047618911E-2</v>
      </c>
      <c r="AQ182" s="5">
        <f t="shared" si="189"/>
        <v>1.4423076923076922E-2</v>
      </c>
      <c r="AR182" s="3">
        <f t="shared" si="190"/>
        <v>9.5238095238095403E-3</v>
      </c>
      <c r="AS182" s="5">
        <f t="shared" si="191"/>
        <v>8.0128205128205121E-3</v>
      </c>
      <c r="AT182" s="3">
        <f t="shared" si="192"/>
        <v>7.6190476190476322E-2</v>
      </c>
      <c r="AU182" s="5">
        <f t="shared" si="193"/>
        <v>0.43028846153846145</v>
      </c>
      <c r="AV182" s="3">
        <f t="shared" si="194"/>
        <v>0.27142857142856719</v>
      </c>
      <c r="AW182" s="5">
        <f t="shared" si="195"/>
        <v>0.4038461538461538</v>
      </c>
      <c r="AX182" s="3">
        <f t="shared" si="196"/>
        <v>0.62380952380952814</v>
      </c>
      <c r="AY182" s="5">
        <f t="shared" si="197"/>
        <v>0.14342948717948717</v>
      </c>
    </row>
    <row r="183" spans="1:51" x14ac:dyDescent="0.25">
      <c r="A183" s="1">
        <v>44090</v>
      </c>
      <c r="B183" t="s">
        <v>22</v>
      </c>
      <c r="C183">
        <v>183</v>
      </c>
      <c r="D183">
        <v>2</v>
      </c>
      <c r="E183">
        <v>929</v>
      </c>
      <c r="F183">
        <v>107</v>
      </c>
      <c r="G183" s="2">
        <v>17.899999999999999</v>
      </c>
      <c r="H183" s="4">
        <v>724</v>
      </c>
      <c r="I183" s="2">
        <v>8.1999999999999993</v>
      </c>
      <c r="J183" s="4">
        <v>650</v>
      </c>
      <c r="K183" s="2">
        <v>109.6</v>
      </c>
      <c r="L183" s="4">
        <v>37089</v>
      </c>
      <c r="M183" s="2">
        <v>546.1</v>
      </c>
      <c r="N183" s="4">
        <v>48138</v>
      </c>
      <c r="O183" s="2">
        <v>1854.2</v>
      </c>
      <c r="P183" s="4">
        <v>25310</v>
      </c>
      <c r="Q183" s="10">
        <f t="shared" si="171"/>
        <v>114429.09999999999</v>
      </c>
      <c r="S183" s="9">
        <f t="shared" si="185"/>
        <v>9.9999999999997868E-2</v>
      </c>
      <c r="T183" s="8">
        <f t="shared" si="182"/>
        <v>3</v>
      </c>
      <c r="U183" s="9">
        <f t="shared" si="172"/>
        <v>0</v>
      </c>
      <c r="V183" s="8">
        <f t="shared" si="173"/>
        <v>2</v>
      </c>
      <c r="W183" s="9">
        <f t="shared" si="174"/>
        <v>0.19999999999998863</v>
      </c>
      <c r="X183" s="8">
        <f t="shared" si="175"/>
        <v>76</v>
      </c>
      <c r="Y183" s="9">
        <f t="shared" si="176"/>
        <v>0.80000000000006821</v>
      </c>
      <c r="Z183" s="8">
        <f t="shared" si="177"/>
        <v>71</v>
      </c>
      <c r="AA183" s="9">
        <f t="shared" si="178"/>
        <v>2.2000000000000455</v>
      </c>
      <c r="AB183" s="8">
        <f t="shared" si="179"/>
        <v>31</v>
      </c>
      <c r="AC183" s="10">
        <f t="shared" si="180"/>
        <v>186.2000000000001</v>
      </c>
      <c r="AE183" s="7">
        <f t="shared" si="187"/>
        <v>5.714285714285694E-2</v>
      </c>
      <c r="AF183" s="6">
        <f t="shared" ref="AF183:AN183" si="246">AVERAGE(T180:T186)</f>
        <v>2.2857142857142856</v>
      </c>
      <c r="AG183" s="7">
        <f t="shared" si="246"/>
        <v>2.8571428571428723E-2</v>
      </c>
      <c r="AH183" s="6">
        <f t="shared" si="246"/>
        <v>1.4285714285714286</v>
      </c>
      <c r="AI183" s="7">
        <f t="shared" si="246"/>
        <v>0.24285714285714327</v>
      </c>
      <c r="AJ183" s="6">
        <f t="shared" si="246"/>
        <v>82.142857142857139</v>
      </c>
      <c r="AK183" s="7">
        <f t="shared" si="246"/>
        <v>0.8571428571428571</v>
      </c>
      <c r="AL183" s="6">
        <f t="shared" si="246"/>
        <v>75.571428571428569</v>
      </c>
      <c r="AM183" s="7">
        <f t="shared" si="246"/>
        <v>1.8714285714285583</v>
      </c>
      <c r="AN183" s="6">
        <f t="shared" si="246"/>
        <v>25.571428571428573</v>
      </c>
      <c r="AP183" s="3">
        <f t="shared" si="184"/>
        <v>1.8691588785046741E-2</v>
      </c>
      <c r="AQ183" s="5">
        <f t="shared" si="189"/>
        <v>1.2223071046600458E-2</v>
      </c>
      <c r="AR183" s="3">
        <f t="shared" si="190"/>
        <v>9.3457943925234523E-3</v>
      </c>
      <c r="AS183" s="5">
        <f t="shared" si="191"/>
        <v>7.6394194041252868E-3</v>
      </c>
      <c r="AT183" s="3">
        <f t="shared" si="192"/>
        <v>7.9439252336449065E-2</v>
      </c>
      <c r="AU183" s="5">
        <f t="shared" si="193"/>
        <v>0.43926661573720394</v>
      </c>
      <c r="AV183" s="3">
        <f t="shared" si="194"/>
        <v>0.28037383177570208</v>
      </c>
      <c r="AW183" s="5">
        <f t="shared" si="195"/>
        <v>0.40412528647822765</v>
      </c>
      <c r="AX183" s="3">
        <f t="shared" si="196"/>
        <v>0.61214953271027861</v>
      </c>
      <c r="AY183" s="5">
        <f t="shared" si="197"/>
        <v>0.13674560733384264</v>
      </c>
    </row>
    <row r="184" spans="1:51" x14ac:dyDescent="0.25">
      <c r="A184" s="1">
        <v>44091</v>
      </c>
      <c r="B184" t="s">
        <v>22</v>
      </c>
      <c r="C184">
        <v>199</v>
      </c>
      <c r="D184">
        <v>2.1</v>
      </c>
      <c r="E184">
        <v>984</v>
      </c>
      <c r="F184">
        <v>108</v>
      </c>
      <c r="G184" s="2">
        <v>18</v>
      </c>
      <c r="H184" s="4">
        <v>728</v>
      </c>
      <c r="I184" s="2">
        <v>8.1999999999999993</v>
      </c>
      <c r="J184" s="4">
        <v>652</v>
      </c>
      <c r="K184" s="2">
        <v>109.9</v>
      </c>
      <c r="L184" s="4">
        <v>37182</v>
      </c>
      <c r="M184" s="2">
        <v>547</v>
      </c>
      <c r="N184" s="4">
        <v>48211</v>
      </c>
      <c r="O184" s="2">
        <v>1856.2</v>
      </c>
      <c r="P184" s="4">
        <v>25337</v>
      </c>
      <c r="Q184" s="10">
        <f t="shared" si="171"/>
        <v>114631.3</v>
      </c>
      <c r="S184" s="9">
        <f t="shared" si="185"/>
        <v>0.10000000000000142</v>
      </c>
      <c r="T184" s="8">
        <f t="shared" si="182"/>
        <v>4</v>
      </c>
      <c r="U184" s="9">
        <f t="shared" si="172"/>
        <v>0</v>
      </c>
      <c r="V184" s="8">
        <f t="shared" si="173"/>
        <v>2</v>
      </c>
      <c r="W184" s="9">
        <f t="shared" si="174"/>
        <v>0.30000000000001137</v>
      </c>
      <c r="X184" s="8">
        <f t="shared" si="175"/>
        <v>93</v>
      </c>
      <c r="Y184" s="9">
        <f t="shared" si="176"/>
        <v>0.89999999999997726</v>
      </c>
      <c r="Z184" s="8">
        <f t="shared" si="177"/>
        <v>73</v>
      </c>
      <c r="AA184" s="9">
        <f t="shared" si="178"/>
        <v>2</v>
      </c>
      <c r="AB184" s="8">
        <f t="shared" si="179"/>
        <v>27</v>
      </c>
      <c r="AC184" s="10">
        <f t="shared" si="180"/>
        <v>202.2</v>
      </c>
      <c r="AE184" s="7">
        <f t="shared" si="187"/>
        <v>5.7142857142857446E-2</v>
      </c>
      <c r="AF184" s="6">
        <f t="shared" ref="AF184:AN184" si="247">AVERAGE(T181:T187)</f>
        <v>2.7142857142857144</v>
      </c>
      <c r="AG184" s="7">
        <f t="shared" si="247"/>
        <v>2.8571428571428723E-2</v>
      </c>
      <c r="AH184" s="6">
        <f t="shared" si="247"/>
        <v>1.7142857142857142</v>
      </c>
      <c r="AI184" s="7">
        <f t="shared" si="247"/>
        <v>0.25714285714285673</v>
      </c>
      <c r="AJ184" s="6">
        <f t="shared" si="247"/>
        <v>88.571428571428569</v>
      </c>
      <c r="AK184" s="7">
        <f t="shared" si="247"/>
        <v>0.88571428571427602</v>
      </c>
      <c r="AL184" s="6">
        <f t="shared" si="247"/>
        <v>78.285714285714292</v>
      </c>
      <c r="AM184" s="7">
        <f t="shared" si="247"/>
        <v>2.0285714285714351</v>
      </c>
      <c r="AN184" s="6">
        <f t="shared" si="247"/>
        <v>27.571428571428573</v>
      </c>
      <c r="AP184" s="3">
        <f t="shared" si="184"/>
        <v>1.7543859649122917E-2</v>
      </c>
      <c r="AQ184" s="5">
        <f t="shared" si="189"/>
        <v>1.3649425287356323E-2</v>
      </c>
      <c r="AR184" s="3">
        <f t="shared" si="190"/>
        <v>8.7719298245614585E-3</v>
      </c>
      <c r="AS184" s="5">
        <f t="shared" si="191"/>
        <v>8.6206896551724137E-3</v>
      </c>
      <c r="AT184" s="3">
        <f t="shared" si="192"/>
        <v>7.8947368421052586E-2</v>
      </c>
      <c r="AU184" s="5">
        <f t="shared" si="193"/>
        <v>0.4454022988505747</v>
      </c>
      <c r="AV184" s="3">
        <f t="shared" si="194"/>
        <v>0.2719298245614008</v>
      </c>
      <c r="AW184" s="5">
        <f t="shared" si="195"/>
        <v>0.39367816091954028</v>
      </c>
      <c r="AX184" s="3">
        <f t="shared" si="196"/>
        <v>0.62280701754386225</v>
      </c>
      <c r="AY184" s="5">
        <f t="shared" si="197"/>
        <v>0.13864942528735633</v>
      </c>
    </row>
    <row r="185" spans="1:51" x14ac:dyDescent="0.25">
      <c r="A185" s="1">
        <v>44092</v>
      </c>
      <c r="B185" t="s">
        <v>22</v>
      </c>
      <c r="C185">
        <v>205</v>
      </c>
      <c r="D185">
        <v>2.2000000000000002</v>
      </c>
      <c r="E185">
        <v>1020</v>
      </c>
      <c r="F185">
        <v>115</v>
      </c>
      <c r="G185" s="2">
        <v>18</v>
      </c>
      <c r="H185" s="4">
        <v>729</v>
      </c>
      <c r="I185" s="2">
        <v>8.3000000000000007</v>
      </c>
      <c r="J185" s="4">
        <v>653</v>
      </c>
      <c r="K185" s="2">
        <v>110.2</v>
      </c>
      <c r="L185" s="4">
        <v>37286</v>
      </c>
      <c r="M185" s="2">
        <v>547.79999999999995</v>
      </c>
      <c r="N185" s="4">
        <v>48283</v>
      </c>
      <c r="O185" s="2">
        <v>1858.2</v>
      </c>
      <c r="P185" s="4">
        <v>25364</v>
      </c>
      <c r="Q185" s="10">
        <f t="shared" si="171"/>
        <v>114839.5</v>
      </c>
      <c r="S185" s="9">
        <f t="shared" si="185"/>
        <v>0</v>
      </c>
      <c r="T185" s="8">
        <f t="shared" si="182"/>
        <v>1</v>
      </c>
      <c r="U185" s="9">
        <f t="shared" si="172"/>
        <v>0.10000000000000142</v>
      </c>
      <c r="V185" s="8">
        <f t="shared" si="173"/>
        <v>1</v>
      </c>
      <c r="W185" s="9">
        <f t="shared" si="174"/>
        <v>0.29999999999999716</v>
      </c>
      <c r="X185" s="8">
        <f t="shared" si="175"/>
        <v>104</v>
      </c>
      <c r="Y185" s="9">
        <f t="shared" si="176"/>
        <v>0.79999999999995453</v>
      </c>
      <c r="Z185" s="8">
        <f t="shared" si="177"/>
        <v>72</v>
      </c>
      <c r="AA185" s="9">
        <f t="shared" si="178"/>
        <v>2</v>
      </c>
      <c r="AB185" s="8">
        <f t="shared" si="179"/>
        <v>27</v>
      </c>
      <c r="AC185" s="10">
        <f t="shared" si="180"/>
        <v>208.19999999999996</v>
      </c>
      <c r="AE185" s="7">
        <f t="shared" si="187"/>
        <v>5.7142857142857446E-2</v>
      </c>
      <c r="AF185" s="6">
        <f t="shared" ref="AF185:AN185" si="248">AVERAGE(T182:T188)</f>
        <v>2.5714285714285716</v>
      </c>
      <c r="AG185" s="7">
        <f t="shared" si="248"/>
        <v>1.4285714285714488E-2</v>
      </c>
      <c r="AH185" s="6">
        <f t="shared" si="248"/>
        <v>1.7142857142857142</v>
      </c>
      <c r="AI185" s="7">
        <f t="shared" si="248"/>
        <v>0.2857142857142857</v>
      </c>
      <c r="AJ185" s="6">
        <f t="shared" si="248"/>
        <v>94.142857142857139</v>
      </c>
      <c r="AK185" s="7">
        <f t="shared" si="248"/>
        <v>0.97142857142858119</v>
      </c>
      <c r="AL185" s="6">
        <f t="shared" si="248"/>
        <v>86</v>
      </c>
      <c r="AM185" s="7">
        <f t="shared" si="248"/>
        <v>2.1428571428571428</v>
      </c>
      <c r="AN185" s="6">
        <f t="shared" si="248"/>
        <v>29.285714285714285</v>
      </c>
      <c r="AP185" s="3">
        <f t="shared" si="184"/>
        <v>1.6460905349794278E-2</v>
      </c>
      <c r="AQ185" s="5">
        <f t="shared" si="189"/>
        <v>1.2032085561497327E-2</v>
      </c>
      <c r="AR185" s="3">
        <f t="shared" si="190"/>
        <v>4.115226337448606E-3</v>
      </c>
      <c r="AS185" s="5">
        <f t="shared" si="191"/>
        <v>8.0213903743315499E-3</v>
      </c>
      <c r="AT185" s="3">
        <f t="shared" si="192"/>
        <v>8.2304526748970944E-2</v>
      </c>
      <c r="AU185" s="5">
        <f t="shared" si="193"/>
        <v>0.44050802139037432</v>
      </c>
      <c r="AV185" s="3">
        <f t="shared" si="194"/>
        <v>0.27983539094650406</v>
      </c>
      <c r="AW185" s="5">
        <f t="shared" si="195"/>
        <v>0.40240641711229946</v>
      </c>
      <c r="AX185" s="3">
        <f t="shared" si="196"/>
        <v>0.61728395061728214</v>
      </c>
      <c r="AY185" s="5">
        <f t="shared" si="197"/>
        <v>0.13703208556149732</v>
      </c>
    </row>
    <row r="186" spans="1:51" x14ac:dyDescent="0.25">
      <c r="A186" s="1">
        <v>44093</v>
      </c>
      <c r="B186" t="s">
        <v>22</v>
      </c>
      <c r="C186">
        <v>204</v>
      </c>
      <c r="D186">
        <v>2.2999999999999901</v>
      </c>
      <c r="E186">
        <v>1081</v>
      </c>
      <c r="F186">
        <v>123</v>
      </c>
      <c r="G186" s="2">
        <v>18</v>
      </c>
      <c r="H186" s="4">
        <v>730</v>
      </c>
      <c r="I186" s="2">
        <v>8.3000000000000007</v>
      </c>
      <c r="J186" s="4">
        <v>653</v>
      </c>
      <c r="K186" s="2">
        <v>110.4</v>
      </c>
      <c r="L186" s="4">
        <v>37372</v>
      </c>
      <c r="M186" s="2">
        <v>548.79999999999995</v>
      </c>
      <c r="N186" s="4">
        <v>48371</v>
      </c>
      <c r="O186" s="2">
        <v>1860.3</v>
      </c>
      <c r="P186" s="4">
        <v>25393</v>
      </c>
      <c r="Q186" s="10">
        <f t="shared" si="171"/>
        <v>115046.8</v>
      </c>
      <c r="S186" s="9">
        <f t="shared" si="185"/>
        <v>0</v>
      </c>
      <c r="T186" s="8">
        <f t="shared" si="182"/>
        <v>1</v>
      </c>
      <c r="U186" s="9">
        <f t="shared" si="172"/>
        <v>0</v>
      </c>
      <c r="V186" s="8">
        <f t="shared" si="173"/>
        <v>0</v>
      </c>
      <c r="W186" s="9">
        <f t="shared" si="174"/>
        <v>0.20000000000000284</v>
      </c>
      <c r="X186" s="8">
        <f t="shared" si="175"/>
        <v>86</v>
      </c>
      <c r="Y186" s="9">
        <f t="shared" si="176"/>
        <v>1</v>
      </c>
      <c r="Z186" s="8">
        <f t="shared" si="177"/>
        <v>88</v>
      </c>
      <c r="AA186" s="9">
        <f t="shared" si="178"/>
        <v>2.0999999999999091</v>
      </c>
      <c r="AB186" s="8">
        <f t="shared" si="179"/>
        <v>29</v>
      </c>
      <c r="AC186" s="10">
        <f t="shared" si="180"/>
        <v>207.2999999999999</v>
      </c>
      <c r="AE186" s="7">
        <f t="shared" si="187"/>
        <v>5.714285714285694E-2</v>
      </c>
      <c r="AF186" s="6">
        <f t="shared" ref="AF186:AN186" si="249">AVERAGE(T183:T189)</f>
        <v>2.1428571428571428</v>
      </c>
      <c r="AG186" s="7">
        <f t="shared" si="249"/>
        <v>2.8571428571428723E-2</v>
      </c>
      <c r="AH186" s="6">
        <f t="shared" si="249"/>
        <v>2.2857142857142856</v>
      </c>
      <c r="AI186" s="7">
        <f t="shared" si="249"/>
        <v>0.2857142857142857</v>
      </c>
      <c r="AJ186" s="6">
        <f t="shared" si="249"/>
        <v>99.571428571428569</v>
      </c>
      <c r="AK186" s="7">
        <f t="shared" si="249"/>
        <v>1.0142857142857176</v>
      </c>
      <c r="AL186" s="6">
        <f t="shared" si="249"/>
        <v>89.571428571428569</v>
      </c>
      <c r="AM186" s="7">
        <f t="shared" si="249"/>
        <v>2.2428571428571495</v>
      </c>
      <c r="AN186" s="6">
        <f t="shared" si="249"/>
        <v>30.714285714285715</v>
      </c>
      <c r="AP186" s="3">
        <f t="shared" si="184"/>
        <v>1.5748031496062895E-2</v>
      </c>
      <c r="AQ186" s="5">
        <f t="shared" si="189"/>
        <v>9.5541401273885346E-3</v>
      </c>
      <c r="AR186" s="3">
        <f t="shared" si="190"/>
        <v>7.8740157480315168E-3</v>
      </c>
      <c r="AS186" s="5">
        <f t="shared" si="191"/>
        <v>1.019108280254777E-2</v>
      </c>
      <c r="AT186" s="3">
        <f t="shared" si="192"/>
        <v>7.8740157480314751E-2</v>
      </c>
      <c r="AU186" s="5">
        <f t="shared" si="193"/>
        <v>0.44394904458598727</v>
      </c>
      <c r="AV186" s="3">
        <f t="shared" si="194"/>
        <v>0.27952755905511828</v>
      </c>
      <c r="AW186" s="5">
        <f t="shared" si="195"/>
        <v>0.39936305732484079</v>
      </c>
      <c r="AX186" s="3">
        <f t="shared" si="196"/>
        <v>0.61811023622047268</v>
      </c>
      <c r="AY186" s="5">
        <f t="shared" si="197"/>
        <v>0.13694267515923567</v>
      </c>
    </row>
    <row r="187" spans="1:51" x14ac:dyDescent="0.25">
      <c r="A187" s="1">
        <v>44094</v>
      </c>
      <c r="B187" t="s">
        <v>22</v>
      </c>
      <c r="C187">
        <v>237</v>
      </c>
      <c r="D187">
        <v>2.5</v>
      </c>
      <c r="E187">
        <v>1174</v>
      </c>
      <c r="F187">
        <v>142</v>
      </c>
      <c r="G187" s="2">
        <v>18.100000000000001</v>
      </c>
      <c r="H187" s="4">
        <v>734</v>
      </c>
      <c r="I187" s="2">
        <v>8.3000000000000007</v>
      </c>
      <c r="J187" s="4">
        <v>656</v>
      </c>
      <c r="K187" s="2">
        <v>110.7</v>
      </c>
      <c r="L187" s="4">
        <v>37477</v>
      </c>
      <c r="M187" s="2">
        <v>549.79999999999995</v>
      </c>
      <c r="N187" s="4">
        <v>48463</v>
      </c>
      <c r="O187" s="2">
        <v>1862.7</v>
      </c>
      <c r="P187" s="4">
        <v>25425</v>
      </c>
      <c r="Q187" s="10">
        <f t="shared" si="171"/>
        <v>115286.5</v>
      </c>
      <c r="S187" s="9">
        <f t="shared" si="185"/>
        <v>0.10000000000000142</v>
      </c>
      <c r="T187" s="8">
        <f t="shared" si="182"/>
        <v>4</v>
      </c>
      <c r="U187" s="9">
        <f t="shared" si="172"/>
        <v>0</v>
      </c>
      <c r="V187" s="8">
        <f t="shared" si="173"/>
        <v>3</v>
      </c>
      <c r="W187" s="9">
        <f t="shared" si="174"/>
        <v>0.29999999999999716</v>
      </c>
      <c r="X187" s="8">
        <f t="shared" si="175"/>
        <v>105</v>
      </c>
      <c r="Y187" s="9">
        <f t="shared" si="176"/>
        <v>1</v>
      </c>
      <c r="Z187" s="8">
        <f t="shared" si="177"/>
        <v>92</v>
      </c>
      <c r="AA187" s="9">
        <f t="shared" si="178"/>
        <v>2.4000000000000909</v>
      </c>
      <c r="AB187" s="8">
        <f t="shared" si="179"/>
        <v>32</v>
      </c>
      <c r="AC187" s="10">
        <f t="shared" si="180"/>
        <v>239.7000000000001</v>
      </c>
      <c r="AE187" s="7">
        <f t="shared" si="187"/>
        <v>4.2857142857142962E-2</v>
      </c>
      <c r="AF187" s="6">
        <f t="shared" ref="AF187:AN187" si="250">AVERAGE(T184:T190)</f>
        <v>2.1428571428571428</v>
      </c>
      <c r="AG187" s="7">
        <f t="shared" si="250"/>
        <v>4.2857142857142962E-2</v>
      </c>
      <c r="AH187" s="6">
        <f t="shared" si="250"/>
        <v>3</v>
      </c>
      <c r="AI187" s="7">
        <f t="shared" si="250"/>
        <v>0.31428571428571467</v>
      </c>
      <c r="AJ187" s="6">
        <f t="shared" si="250"/>
        <v>108.85714285714286</v>
      </c>
      <c r="AK187" s="7">
        <f t="shared" si="250"/>
        <v>1.1142857142857079</v>
      </c>
      <c r="AL187" s="6">
        <f t="shared" si="250"/>
        <v>97.142857142857139</v>
      </c>
      <c r="AM187" s="7">
        <f t="shared" si="250"/>
        <v>2.3428571428571234</v>
      </c>
      <c r="AN187" s="6">
        <f t="shared" si="250"/>
        <v>31.857142857142858</v>
      </c>
      <c r="AP187" s="3">
        <f t="shared" si="184"/>
        <v>1.111111111111121E-2</v>
      </c>
      <c r="AQ187" s="5">
        <f t="shared" si="189"/>
        <v>8.8183421516754845E-3</v>
      </c>
      <c r="AR187" s="3">
        <f t="shared" si="190"/>
        <v>1.111111111111121E-2</v>
      </c>
      <c r="AS187" s="5">
        <f t="shared" si="191"/>
        <v>1.2345679012345678E-2</v>
      </c>
      <c r="AT187" s="3">
        <f t="shared" si="192"/>
        <v>8.1481481481482113E-2</v>
      </c>
      <c r="AU187" s="5">
        <f t="shared" si="193"/>
        <v>0.44797178130511467</v>
      </c>
      <c r="AV187" s="3">
        <f t="shared" si="194"/>
        <v>0.28888888888888914</v>
      </c>
      <c r="AW187" s="5">
        <f t="shared" si="195"/>
        <v>0.39976484420928865</v>
      </c>
      <c r="AX187" s="3">
        <f t="shared" si="196"/>
        <v>0.6074074074074064</v>
      </c>
      <c r="AY187" s="5">
        <f t="shared" si="197"/>
        <v>0.13109935332157555</v>
      </c>
    </row>
    <row r="188" spans="1:51" x14ac:dyDescent="0.25">
      <c r="A188" s="1">
        <v>44095</v>
      </c>
      <c r="B188" t="s">
        <v>22</v>
      </c>
      <c r="C188">
        <v>275</v>
      </c>
      <c r="D188">
        <v>2.7</v>
      </c>
      <c r="E188">
        <v>1299</v>
      </c>
      <c r="F188">
        <v>154</v>
      </c>
      <c r="G188" s="2">
        <v>18.100000000000001</v>
      </c>
      <c r="H188" s="4">
        <v>735</v>
      </c>
      <c r="I188" s="2">
        <v>8.3000000000000007</v>
      </c>
      <c r="J188" s="4">
        <v>659</v>
      </c>
      <c r="K188" s="2">
        <v>111.1</v>
      </c>
      <c r="L188" s="4">
        <v>37588</v>
      </c>
      <c r="M188" s="2">
        <v>551.20000000000005</v>
      </c>
      <c r="N188" s="4">
        <v>48586</v>
      </c>
      <c r="O188" s="2">
        <v>1865.4</v>
      </c>
      <c r="P188" s="4">
        <v>25462</v>
      </c>
      <c r="Q188" s="10">
        <f t="shared" si="171"/>
        <v>115566</v>
      </c>
      <c r="S188" s="9">
        <f t="shared" si="185"/>
        <v>0</v>
      </c>
      <c r="T188" s="8">
        <f t="shared" si="182"/>
        <v>1</v>
      </c>
      <c r="U188" s="9">
        <f t="shared" si="172"/>
        <v>0</v>
      </c>
      <c r="V188" s="8">
        <f t="shared" si="173"/>
        <v>3</v>
      </c>
      <c r="W188" s="9">
        <f t="shared" si="174"/>
        <v>0.39999999999999147</v>
      </c>
      <c r="X188" s="8">
        <f t="shared" si="175"/>
        <v>111</v>
      </c>
      <c r="Y188" s="9">
        <f t="shared" si="176"/>
        <v>1.4000000000000909</v>
      </c>
      <c r="Z188" s="8">
        <f t="shared" si="177"/>
        <v>123</v>
      </c>
      <c r="AA188" s="9">
        <f t="shared" si="178"/>
        <v>2.7000000000000455</v>
      </c>
      <c r="AB188" s="8">
        <f t="shared" si="179"/>
        <v>37</v>
      </c>
      <c r="AC188" s="10">
        <f t="shared" si="180"/>
        <v>279.50000000000011</v>
      </c>
      <c r="AE188" s="7">
        <f t="shared" si="187"/>
        <v>4.2857142857142962E-2</v>
      </c>
      <c r="AF188" s="6">
        <f t="shared" ref="AF188:AN188" si="251">AVERAGE(T185:T191)</f>
        <v>2.1428571428571428</v>
      </c>
      <c r="AG188" s="7">
        <f t="shared" si="251"/>
        <v>4.2857142857142962E-2</v>
      </c>
      <c r="AH188" s="6">
        <f t="shared" si="251"/>
        <v>3</v>
      </c>
      <c r="AI188" s="7">
        <f t="shared" si="251"/>
        <v>0.32857142857142818</v>
      </c>
      <c r="AJ188" s="6">
        <f t="shared" si="251"/>
        <v>114.28571428571429</v>
      </c>
      <c r="AK188" s="7">
        <f t="shared" si="251"/>
        <v>1.1571428571428604</v>
      </c>
      <c r="AL188" s="6">
        <f t="shared" si="251"/>
        <v>103</v>
      </c>
      <c r="AM188" s="7">
        <f t="shared" si="251"/>
        <v>2.4428571428571297</v>
      </c>
      <c r="AN188" s="6">
        <f t="shared" si="251"/>
        <v>33.285714285714285</v>
      </c>
      <c r="AP188" s="3">
        <f t="shared" si="184"/>
        <v>1.0676156583629946E-2</v>
      </c>
      <c r="AQ188" s="5">
        <f t="shared" si="189"/>
        <v>8.3798882681564244E-3</v>
      </c>
      <c r="AR188" s="3">
        <f t="shared" si="190"/>
        <v>1.0676156583629946E-2</v>
      </c>
      <c r="AS188" s="5">
        <f t="shared" si="191"/>
        <v>1.1731843575418994E-2</v>
      </c>
      <c r="AT188" s="3">
        <f t="shared" si="192"/>
        <v>8.1850533807829279E-2</v>
      </c>
      <c r="AU188" s="5">
        <f t="shared" si="193"/>
        <v>0.44692737430167601</v>
      </c>
      <c r="AV188" s="3">
        <f t="shared" si="194"/>
        <v>0.28825622775800863</v>
      </c>
      <c r="AW188" s="5">
        <f t="shared" si="195"/>
        <v>0.40279329608938547</v>
      </c>
      <c r="AX188" s="3">
        <f t="shared" si="196"/>
        <v>0.60854092526690218</v>
      </c>
      <c r="AY188" s="5">
        <f t="shared" si="197"/>
        <v>0.13016759776536313</v>
      </c>
    </row>
    <row r="189" spans="1:51" x14ac:dyDescent="0.25">
      <c r="A189" s="1">
        <v>44096</v>
      </c>
      <c r="B189" t="s">
        <v>22</v>
      </c>
      <c r="C189">
        <v>268</v>
      </c>
      <c r="D189">
        <v>2.7999999999999901</v>
      </c>
      <c r="E189">
        <v>1378</v>
      </c>
      <c r="F189">
        <v>179</v>
      </c>
      <c r="G189" s="2">
        <v>18.2</v>
      </c>
      <c r="H189" s="4">
        <v>736</v>
      </c>
      <c r="I189" s="2">
        <v>8.4</v>
      </c>
      <c r="J189" s="4">
        <v>664</v>
      </c>
      <c r="K189" s="2">
        <v>111.4</v>
      </c>
      <c r="L189" s="4">
        <v>37710</v>
      </c>
      <c r="M189" s="2">
        <v>552.4</v>
      </c>
      <c r="N189" s="4">
        <v>48694</v>
      </c>
      <c r="O189" s="2">
        <v>1867.7</v>
      </c>
      <c r="P189" s="4">
        <v>25494</v>
      </c>
      <c r="Q189" s="10">
        <f t="shared" si="171"/>
        <v>115837.90000000001</v>
      </c>
      <c r="S189" s="9">
        <f t="shared" si="185"/>
        <v>9.9999999999997868E-2</v>
      </c>
      <c r="T189" s="8">
        <f t="shared" si="182"/>
        <v>1</v>
      </c>
      <c r="U189" s="9">
        <f t="shared" si="172"/>
        <v>9.9999999999999645E-2</v>
      </c>
      <c r="V189" s="8">
        <f t="shared" si="173"/>
        <v>5</v>
      </c>
      <c r="W189" s="9">
        <f t="shared" si="174"/>
        <v>0.30000000000001137</v>
      </c>
      <c r="X189" s="8">
        <f t="shared" si="175"/>
        <v>122</v>
      </c>
      <c r="Y189" s="9">
        <f t="shared" si="176"/>
        <v>1.1999999999999318</v>
      </c>
      <c r="Z189" s="8">
        <f t="shared" si="177"/>
        <v>108</v>
      </c>
      <c r="AA189" s="9">
        <f t="shared" si="178"/>
        <v>2.2999999999999545</v>
      </c>
      <c r="AB189" s="8">
        <f t="shared" si="179"/>
        <v>32</v>
      </c>
      <c r="AC189" s="10">
        <f t="shared" si="180"/>
        <v>271.89999999999986</v>
      </c>
      <c r="AE189" s="7">
        <f t="shared" si="187"/>
        <v>5.714285714285694E-2</v>
      </c>
      <c r="AF189" s="6">
        <f t="shared" ref="AF189:AN189" si="252">AVERAGE(T186:T192)</f>
        <v>2.4285714285714284</v>
      </c>
      <c r="AG189" s="7">
        <f t="shared" si="252"/>
        <v>2.857142857142847E-2</v>
      </c>
      <c r="AH189" s="6">
        <f t="shared" si="252"/>
        <v>3</v>
      </c>
      <c r="AI189" s="7">
        <f t="shared" si="252"/>
        <v>0.34285714285714164</v>
      </c>
      <c r="AJ189" s="6">
        <f t="shared" si="252"/>
        <v>116.71428571428571</v>
      </c>
      <c r="AK189" s="7">
        <f t="shared" si="252"/>
        <v>1.2285714285714318</v>
      </c>
      <c r="AL189" s="6">
        <f t="shared" si="252"/>
        <v>108.42857142857143</v>
      </c>
      <c r="AM189" s="7">
        <f t="shared" si="252"/>
        <v>2.5571428571428378</v>
      </c>
      <c r="AN189" s="6">
        <f t="shared" si="252"/>
        <v>35</v>
      </c>
      <c r="AP189" s="3">
        <f t="shared" si="184"/>
        <v>1.3559322033898313E-2</v>
      </c>
      <c r="AQ189" s="5">
        <f t="shared" si="189"/>
        <v>9.1447014523937595E-3</v>
      </c>
      <c r="AR189" s="3">
        <f t="shared" si="190"/>
        <v>6.7796610169491567E-3</v>
      </c>
      <c r="AS189" s="5">
        <f t="shared" si="191"/>
        <v>1.1296395911780529E-2</v>
      </c>
      <c r="AT189" s="3">
        <f t="shared" si="192"/>
        <v>8.135593220338988E-2</v>
      </c>
      <c r="AU189" s="5">
        <f t="shared" si="193"/>
        <v>0.43948359332974718</v>
      </c>
      <c r="AV189" s="3">
        <f t="shared" si="194"/>
        <v>0.29152542372881551</v>
      </c>
      <c r="AW189" s="5">
        <f t="shared" si="195"/>
        <v>0.40828402366863908</v>
      </c>
      <c r="AX189" s="3">
        <f t="shared" si="196"/>
        <v>0.60677966101694714</v>
      </c>
      <c r="AY189" s="5">
        <f t="shared" si="197"/>
        <v>0.1317912856374395</v>
      </c>
    </row>
    <row r="190" spans="1:51" x14ac:dyDescent="0.25">
      <c r="A190" s="1">
        <v>44097</v>
      </c>
      <c r="B190" t="s">
        <v>22</v>
      </c>
      <c r="C190">
        <v>314</v>
      </c>
      <c r="D190">
        <v>3</v>
      </c>
      <c r="E190">
        <v>1439</v>
      </c>
      <c r="F190">
        <v>192</v>
      </c>
      <c r="G190" s="2">
        <v>18.2</v>
      </c>
      <c r="H190" s="4">
        <v>739</v>
      </c>
      <c r="I190" s="2">
        <v>8.5</v>
      </c>
      <c r="J190" s="4">
        <v>671</v>
      </c>
      <c r="K190" s="2">
        <v>111.8</v>
      </c>
      <c r="L190" s="4">
        <v>37851</v>
      </c>
      <c r="M190" s="2">
        <v>553.9</v>
      </c>
      <c r="N190" s="4">
        <v>48818</v>
      </c>
      <c r="O190" s="2">
        <v>1870.6</v>
      </c>
      <c r="P190" s="4">
        <v>25533</v>
      </c>
      <c r="Q190" s="10">
        <f t="shared" si="171"/>
        <v>116156.80000000002</v>
      </c>
      <c r="S190" s="9">
        <f t="shared" si="185"/>
        <v>0</v>
      </c>
      <c r="T190" s="8">
        <f t="shared" si="182"/>
        <v>3</v>
      </c>
      <c r="U190" s="9">
        <f t="shared" si="172"/>
        <v>9.9999999999999645E-2</v>
      </c>
      <c r="V190" s="8">
        <f t="shared" si="173"/>
        <v>7</v>
      </c>
      <c r="W190" s="9">
        <f t="shared" si="174"/>
        <v>0.39999999999999147</v>
      </c>
      <c r="X190" s="8">
        <f t="shared" si="175"/>
        <v>141</v>
      </c>
      <c r="Y190" s="9">
        <f t="shared" si="176"/>
        <v>1.5</v>
      </c>
      <c r="Z190" s="8">
        <f t="shared" si="177"/>
        <v>124</v>
      </c>
      <c r="AA190" s="9">
        <f t="shared" si="178"/>
        <v>2.8999999999998636</v>
      </c>
      <c r="AB190" s="8">
        <f t="shared" si="179"/>
        <v>39</v>
      </c>
      <c r="AC190" s="10">
        <f t="shared" si="180"/>
        <v>318.89999999999986</v>
      </c>
      <c r="AE190" s="7">
        <f t="shared" si="187"/>
        <v>5.714285714285694E-2</v>
      </c>
      <c r="AF190" s="6">
        <f t="shared" ref="AF190:AN190" si="253">AVERAGE(T187:T193)</f>
        <v>2.2857142857142856</v>
      </c>
      <c r="AG190" s="7">
        <f t="shared" si="253"/>
        <v>4.2857142857142705E-2</v>
      </c>
      <c r="AH190" s="6">
        <f t="shared" si="253"/>
        <v>3.7142857142857144</v>
      </c>
      <c r="AI190" s="7">
        <f t="shared" si="253"/>
        <v>0.35714285714285715</v>
      </c>
      <c r="AJ190" s="6">
        <f t="shared" si="253"/>
        <v>119.28571428571429</v>
      </c>
      <c r="AK190" s="7">
        <f t="shared" si="253"/>
        <v>1.2571428571428669</v>
      </c>
      <c r="AL190" s="6">
        <f t="shared" si="253"/>
        <v>110.71428571428571</v>
      </c>
      <c r="AM190" s="7">
        <f t="shared" si="253"/>
        <v>2.6000000000000063</v>
      </c>
      <c r="AN190" s="6">
        <f t="shared" si="253"/>
        <v>35.428571428571431</v>
      </c>
      <c r="AP190" s="3">
        <f t="shared" si="184"/>
        <v>1.3245033112582686E-2</v>
      </c>
      <c r="AQ190" s="5">
        <f t="shared" si="189"/>
        <v>8.4210526315789472E-3</v>
      </c>
      <c r="AR190" s="3">
        <f t="shared" si="190"/>
        <v>9.9337748344370137E-3</v>
      </c>
      <c r="AS190" s="5">
        <f t="shared" si="191"/>
        <v>1.3684210526315788E-2</v>
      </c>
      <c r="AT190" s="3">
        <f t="shared" si="192"/>
        <v>8.2781456953642085E-2</v>
      </c>
      <c r="AU190" s="5">
        <f t="shared" si="193"/>
        <v>0.43947368421052629</v>
      </c>
      <c r="AV190" s="3">
        <f t="shared" si="194"/>
        <v>0.2913907284768224</v>
      </c>
      <c r="AW190" s="5">
        <f t="shared" si="195"/>
        <v>0.4078947368421052</v>
      </c>
      <c r="AX190" s="3">
        <f t="shared" si="196"/>
        <v>0.60264900662251586</v>
      </c>
      <c r="AY190" s="5">
        <f t="shared" si="197"/>
        <v>0.13052631578947368</v>
      </c>
    </row>
    <row r="191" spans="1:51" x14ac:dyDescent="0.25">
      <c r="A191" s="1">
        <v>44098</v>
      </c>
      <c r="B191" t="s">
        <v>22</v>
      </c>
      <c r="C191">
        <v>288</v>
      </c>
      <c r="D191">
        <v>3.2</v>
      </c>
      <c r="E191">
        <v>1546</v>
      </c>
      <c r="F191">
        <v>209</v>
      </c>
      <c r="G191" s="2">
        <v>18.3</v>
      </c>
      <c r="H191" s="4">
        <v>743</v>
      </c>
      <c r="I191" s="2">
        <v>8.5</v>
      </c>
      <c r="J191" s="4">
        <v>673</v>
      </c>
      <c r="K191" s="2">
        <v>112.2</v>
      </c>
      <c r="L191" s="4">
        <v>37982</v>
      </c>
      <c r="M191" s="2">
        <v>555.1</v>
      </c>
      <c r="N191" s="4">
        <v>48932</v>
      </c>
      <c r="O191" s="2">
        <v>1873.3</v>
      </c>
      <c r="P191" s="4">
        <v>25570</v>
      </c>
      <c r="Q191" s="10">
        <f t="shared" si="171"/>
        <v>116449.09999999999</v>
      </c>
      <c r="S191" s="9">
        <f t="shared" si="185"/>
        <v>0.10000000000000142</v>
      </c>
      <c r="T191" s="8">
        <f t="shared" si="182"/>
        <v>4</v>
      </c>
      <c r="U191" s="9">
        <f t="shared" si="172"/>
        <v>0</v>
      </c>
      <c r="V191" s="8">
        <f t="shared" si="173"/>
        <v>2</v>
      </c>
      <c r="W191" s="9">
        <f t="shared" si="174"/>
        <v>0.40000000000000568</v>
      </c>
      <c r="X191" s="8">
        <f t="shared" si="175"/>
        <v>131</v>
      </c>
      <c r="Y191" s="9">
        <f t="shared" si="176"/>
        <v>1.2000000000000455</v>
      </c>
      <c r="Z191" s="8">
        <f t="shared" si="177"/>
        <v>114</v>
      </c>
      <c r="AA191" s="9">
        <f t="shared" si="178"/>
        <v>2.7000000000000455</v>
      </c>
      <c r="AB191" s="8">
        <f t="shared" si="179"/>
        <v>37</v>
      </c>
      <c r="AC191" s="10">
        <f t="shared" si="180"/>
        <v>292.30000000000007</v>
      </c>
      <c r="AE191" s="7">
        <f t="shared" si="187"/>
        <v>4.2857142857142448E-2</v>
      </c>
      <c r="AF191" s="6">
        <f t="shared" ref="AF191:AN191" si="254">AVERAGE(T188:T194)</f>
        <v>1.8571428571428572</v>
      </c>
      <c r="AG191" s="7">
        <f t="shared" si="254"/>
        <v>4.2857142857142705E-2</v>
      </c>
      <c r="AH191" s="6">
        <f t="shared" si="254"/>
        <v>3.5714285714285716</v>
      </c>
      <c r="AI191" s="7">
        <f t="shared" si="254"/>
        <v>0.35714285714285715</v>
      </c>
      <c r="AJ191" s="6">
        <f t="shared" si="254"/>
        <v>120.42857142857143</v>
      </c>
      <c r="AK191" s="7">
        <f t="shared" si="254"/>
        <v>1.2714285714285845</v>
      </c>
      <c r="AL191" s="6">
        <f t="shared" si="254"/>
        <v>111.28571428571429</v>
      </c>
      <c r="AM191" s="7">
        <f t="shared" si="254"/>
        <v>2.5571428571428378</v>
      </c>
      <c r="AN191" s="6">
        <f t="shared" si="254"/>
        <v>35</v>
      </c>
      <c r="AP191" s="3">
        <f t="shared" si="184"/>
        <v>1.003344481605343E-2</v>
      </c>
      <c r="AQ191" s="5">
        <f t="shared" si="189"/>
        <v>6.8241469816272965E-3</v>
      </c>
      <c r="AR191" s="3">
        <f t="shared" si="190"/>
        <v>1.0033444816053491E-2</v>
      </c>
      <c r="AS191" s="5">
        <f t="shared" si="191"/>
        <v>1.3123359580052493E-2</v>
      </c>
      <c r="AT191" s="3">
        <f t="shared" si="192"/>
        <v>8.3612040133779389E-2</v>
      </c>
      <c r="AU191" s="5">
        <f t="shared" si="193"/>
        <v>0.44251968503937006</v>
      </c>
      <c r="AV191" s="3">
        <f t="shared" si="194"/>
        <v>0.29765886287625765</v>
      </c>
      <c r="AW191" s="5">
        <f t="shared" si="195"/>
        <v>0.40892388451443568</v>
      </c>
      <c r="AX191" s="3">
        <f t="shared" si="196"/>
        <v>0.59866220735785591</v>
      </c>
      <c r="AY191" s="5">
        <f t="shared" si="197"/>
        <v>0.12860892388451442</v>
      </c>
    </row>
    <row r="192" spans="1:51" x14ac:dyDescent="0.25">
      <c r="A192" s="1">
        <v>44099</v>
      </c>
      <c r="B192" t="s">
        <v>22</v>
      </c>
      <c r="C192">
        <v>274</v>
      </c>
      <c r="D192">
        <v>3.2999999999999901</v>
      </c>
      <c r="E192">
        <v>1686</v>
      </c>
      <c r="F192">
        <v>227</v>
      </c>
      <c r="G192" s="2">
        <v>18.399999999999999</v>
      </c>
      <c r="H192" s="4">
        <v>746</v>
      </c>
      <c r="I192" s="2">
        <v>8.5</v>
      </c>
      <c r="J192" s="4">
        <v>674</v>
      </c>
      <c r="K192" s="2">
        <v>112.6</v>
      </c>
      <c r="L192" s="4">
        <v>38103</v>
      </c>
      <c r="M192" s="2">
        <v>556.4</v>
      </c>
      <c r="N192" s="4">
        <v>49042</v>
      </c>
      <c r="O192" s="2">
        <v>1876.1</v>
      </c>
      <c r="P192" s="4">
        <v>25609</v>
      </c>
      <c r="Q192" s="10">
        <f t="shared" si="171"/>
        <v>116727.6</v>
      </c>
      <c r="S192" s="9">
        <f t="shared" si="185"/>
        <v>9.9999999999997868E-2</v>
      </c>
      <c r="T192" s="8">
        <f t="shared" si="182"/>
        <v>3</v>
      </c>
      <c r="U192" s="9">
        <f t="shared" si="172"/>
        <v>0</v>
      </c>
      <c r="V192" s="8">
        <f t="shared" si="173"/>
        <v>1</v>
      </c>
      <c r="W192" s="9">
        <f t="shared" si="174"/>
        <v>0.39999999999999147</v>
      </c>
      <c r="X192" s="8">
        <f t="shared" si="175"/>
        <v>121</v>
      </c>
      <c r="Y192" s="9">
        <f t="shared" si="176"/>
        <v>1.2999999999999545</v>
      </c>
      <c r="Z192" s="8">
        <f t="shared" si="177"/>
        <v>110</v>
      </c>
      <c r="AA192" s="9">
        <f t="shared" si="178"/>
        <v>2.7999999999999545</v>
      </c>
      <c r="AB192" s="8">
        <f t="shared" si="179"/>
        <v>39</v>
      </c>
      <c r="AC192" s="10">
        <f t="shared" si="180"/>
        <v>278.49999999999989</v>
      </c>
      <c r="AE192" s="7">
        <f t="shared" si="187"/>
        <v>5.714285714285694E-2</v>
      </c>
      <c r="AF192" s="6">
        <f t="shared" ref="AF192:AN192" si="255">AVERAGE(T189:T195)</f>
        <v>2.2857142857142856</v>
      </c>
      <c r="AG192" s="7">
        <f t="shared" si="255"/>
        <v>5.714285714285694E-2</v>
      </c>
      <c r="AH192" s="6">
        <f t="shared" si="255"/>
        <v>3.5714285714285716</v>
      </c>
      <c r="AI192" s="7">
        <f t="shared" si="255"/>
        <v>0.35714285714285715</v>
      </c>
      <c r="AJ192" s="6">
        <f t="shared" si="255"/>
        <v>123.85714285714286</v>
      </c>
      <c r="AK192" s="7">
        <f t="shared" si="255"/>
        <v>1.2571428571428507</v>
      </c>
      <c r="AL192" s="6">
        <f t="shared" si="255"/>
        <v>111</v>
      </c>
      <c r="AM192" s="7">
        <f t="shared" si="255"/>
        <v>2.6428571428571428</v>
      </c>
      <c r="AN192" s="6">
        <f t="shared" si="255"/>
        <v>36.142857142857146</v>
      </c>
      <c r="AP192" s="3">
        <f t="shared" si="184"/>
        <v>1.3071895424836574E-2</v>
      </c>
      <c r="AQ192" s="5">
        <f t="shared" si="189"/>
        <v>8.2559339525283791E-3</v>
      </c>
      <c r="AR192" s="3">
        <f t="shared" si="190"/>
        <v>1.3071895424836574E-2</v>
      </c>
      <c r="AS192" s="5">
        <f t="shared" si="191"/>
        <v>1.2899896800825593E-2</v>
      </c>
      <c r="AT192" s="3">
        <f t="shared" si="192"/>
        <v>8.1699346405228884E-2</v>
      </c>
      <c r="AU192" s="5">
        <f t="shared" si="193"/>
        <v>0.44736842105263153</v>
      </c>
      <c r="AV192" s="3">
        <f t="shared" si="194"/>
        <v>0.28758169934640421</v>
      </c>
      <c r="AW192" s="5">
        <f t="shared" si="195"/>
        <v>0.40092879256965941</v>
      </c>
      <c r="AX192" s="3">
        <f t="shared" si="196"/>
        <v>0.60457516339869366</v>
      </c>
      <c r="AY192" s="5">
        <f t="shared" si="197"/>
        <v>0.130546955624355</v>
      </c>
    </row>
    <row r="193" spans="1:51" x14ac:dyDescent="0.25">
      <c r="A193" s="1">
        <v>44100</v>
      </c>
      <c r="B193" t="s">
        <v>22</v>
      </c>
      <c r="C193">
        <v>245</v>
      </c>
      <c r="D193">
        <v>3.3999999999999901</v>
      </c>
      <c r="E193">
        <v>1689</v>
      </c>
      <c r="F193">
        <v>223</v>
      </c>
      <c r="G193" s="2">
        <v>18.399999999999999</v>
      </c>
      <c r="H193" s="4">
        <v>746</v>
      </c>
      <c r="I193" s="2">
        <v>8.6</v>
      </c>
      <c r="J193" s="4">
        <v>679</v>
      </c>
      <c r="K193" s="2">
        <v>112.9</v>
      </c>
      <c r="L193" s="4">
        <v>38207</v>
      </c>
      <c r="M193" s="2">
        <v>557.6</v>
      </c>
      <c r="N193" s="4">
        <v>49146</v>
      </c>
      <c r="O193" s="2">
        <v>1878.5</v>
      </c>
      <c r="P193" s="4">
        <v>25641</v>
      </c>
      <c r="Q193" s="10">
        <f t="shared" si="171"/>
        <v>116976.6</v>
      </c>
      <c r="S193" s="9">
        <f t="shared" si="185"/>
        <v>0</v>
      </c>
      <c r="T193" s="8">
        <f t="shared" si="182"/>
        <v>0</v>
      </c>
      <c r="U193" s="9">
        <f t="shared" si="172"/>
        <v>9.9999999999999645E-2</v>
      </c>
      <c r="V193" s="8">
        <f t="shared" si="173"/>
        <v>5</v>
      </c>
      <c r="W193" s="9">
        <f t="shared" si="174"/>
        <v>0.30000000000001137</v>
      </c>
      <c r="X193" s="8">
        <f t="shared" si="175"/>
        <v>104</v>
      </c>
      <c r="Y193" s="9">
        <f t="shared" si="176"/>
        <v>1.2000000000000455</v>
      </c>
      <c r="Z193" s="8">
        <f t="shared" si="177"/>
        <v>104</v>
      </c>
      <c r="AA193" s="9">
        <f t="shared" si="178"/>
        <v>2.4000000000000909</v>
      </c>
      <c r="AB193" s="8">
        <f t="shared" si="179"/>
        <v>32</v>
      </c>
      <c r="AC193" s="10">
        <f t="shared" si="180"/>
        <v>249.00000000000014</v>
      </c>
      <c r="AE193" s="7">
        <f t="shared" si="187"/>
        <v>5.7142857142857446E-2</v>
      </c>
      <c r="AF193" s="6">
        <f t="shared" ref="AF193:AN193" si="256">AVERAGE(T190:T196)</f>
        <v>2.2857142857142856</v>
      </c>
      <c r="AG193" s="7">
        <f t="shared" si="256"/>
        <v>4.2857142857142705E-2</v>
      </c>
      <c r="AH193" s="6">
        <f t="shared" si="256"/>
        <v>3</v>
      </c>
      <c r="AI193" s="7">
        <f t="shared" si="256"/>
        <v>0.37142857142857061</v>
      </c>
      <c r="AJ193" s="6">
        <f t="shared" si="256"/>
        <v>124.85714285714286</v>
      </c>
      <c r="AK193" s="7">
        <f t="shared" si="256"/>
        <v>1.3000000000000032</v>
      </c>
      <c r="AL193" s="6">
        <f t="shared" si="256"/>
        <v>113.85714285714286</v>
      </c>
      <c r="AM193" s="7">
        <f t="shared" si="256"/>
        <v>2.8428571428571234</v>
      </c>
      <c r="AN193" s="6">
        <f t="shared" si="256"/>
        <v>38.857142857142854</v>
      </c>
      <c r="AP193" s="3">
        <f t="shared" si="184"/>
        <v>1.238390092879268E-2</v>
      </c>
      <c r="AQ193" s="5">
        <f t="shared" si="189"/>
        <v>8.0808080808080808E-3</v>
      </c>
      <c r="AR193" s="3">
        <f t="shared" si="190"/>
        <v>9.2879256965944269E-3</v>
      </c>
      <c r="AS193" s="5">
        <f t="shared" si="191"/>
        <v>1.0606060606060607E-2</v>
      </c>
      <c r="AT193" s="3">
        <f t="shared" si="192"/>
        <v>8.0495356037151813E-2</v>
      </c>
      <c r="AU193" s="5">
        <f t="shared" si="193"/>
        <v>0.44141414141414148</v>
      </c>
      <c r="AV193" s="3">
        <f t="shared" si="194"/>
        <v>0.28173374613003266</v>
      </c>
      <c r="AW193" s="5">
        <f t="shared" si="195"/>
        <v>0.40252525252525256</v>
      </c>
      <c r="AX193" s="3">
        <f t="shared" si="196"/>
        <v>0.61609907120742835</v>
      </c>
      <c r="AY193" s="5">
        <f t="shared" si="197"/>
        <v>0.13737373737373737</v>
      </c>
    </row>
    <row r="194" spans="1:51" x14ac:dyDescent="0.25">
      <c r="A194" s="1">
        <v>44101</v>
      </c>
      <c r="B194" t="s">
        <v>22</v>
      </c>
      <c r="C194">
        <v>241</v>
      </c>
      <c r="D194">
        <v>3.3999999999999901</v>
      </c>
      <c r="E194">
        <v>1793</v>
      </c>
      <c r="F194">
        <v>233</v>
      </c>
      <c r="G194" s="2">
        <v>18.399999999999999</v>
      </c>
      <c r="H194" s="4">
        <v>747</v>
      </c>
      <c r="I194" s="2">
        <v>8.6</v>
      </c>
      <c r="J194" s="4">
        <v>681</v>
      </c>
      <c r="K194" s="2">
        <v>113.2</v>
      </c>
      <c r="L194" s="4">
        <v>38320</v>
      </c>
      <c r="M194" s="2">
        <v>558.70000000000005</v>
      </c>
      <c r="N194" s="4">
        <v>49242</v>
      </c>
      <c r="O194" s="2">
        <v>1880.6</v>
      </c>
      <c r="P194" s="4">
        <v>25670</v>
      </c>
      <c r="Q194" s="10">
        <f t="shared" si="171"/>
        <v>117221.1</v>
      </c>
      <c r="S194" s="9">
        <f t="shared" si="185"/>
        <v>0</v>
      </c>
      <c r="T194" s="8">
        <f t="shared" si="182"/>
        <v>1</v>
      </c>
      <c r="U194" s="9">
        <f t="shared" si="172"/>
        <v>0</v>
      </c>
      <c r="V194" s="8">
        <f t="shared" si="173"/>
        <v>2</v>
      </c>
      <c r="W194" s="9">
        <f t="shared" si="174"/>
        <v>0.29999999999999716</v>
      </c>
      <c r="X194" s="8">
        <f t="shared" si="175"/>
        <v>113</v>
      </c>
      <c r="Y194" s="9">
        <f t="shared" si="176"/>
        <v>1.1000000000000227</v>
      </c>
      <c r="Z194" s="8">
        <f t="shared" si="177"/>
        <v>96</v>
      </c>
      <c r="AA194" s="9">
        <f t="shared" si="178"/>
        <v>2.0999999999999091</v>
      </c>
      <c r="AB194" s="8">
        <f t="shared" si="179"/>
        <v>29</v>
      </c>
      <c r="AC194" s="10">
        <f t="shared" si="180"/>
        <v>244.49999999999994</v>
      </c>
      <c r="AE194" s="7">
        <f t="shared" si="187"/>
        <v>7.1428571428571425E-2</v>
      </c>
      <c r="AF194" s="6">
        <f t="shared" ref="AF194:AN194" si="257">AVERAGE(T191:T197)</f>
        <v>2.7142857142857144</v>
      </c>
      <c r="AG194" s="7">
        <f t="shared" si="257"/>
        <v>2.857142857142847E-2</v>
      </c>
      <c r="AH194" s="6">
        <f t="shared" si="257"/>
        <v>2.4285714285714284</v>
      </c>
      <c r="AI194" s="7">
        <f t="shared" si="257"/>
        <v>0.37142857142857266</v>
      </c>
      <c r="AJ194" s="6">
        <f t="shared" si="257"/>
        <v>123.42857142857143</v>
      </c>
      <c r="AK194" s="7">
        <f t="shared" si="257"/>
        <v>1.3000000000000032</v>
      </c>
      <c r="AL194" s="6">
        <f t="shared" si="257"/>
        <v>114.71428571428571</v>
      </c>
      <c r="AM194" s="7">
        <f t="shared" si="257"/>
        <v>3.0428571428571689</v>
      </c>
      <c r="AN194" s="6">
        <f t="shared" si="257"/>
        <v>41.571428571428569</v>
      </c>
      <c r="AP194" s="3">
        <f t="shared" si="184"/>
        <v>1.4836795252225423E-2</v>
      </c>
      <c r="AQ194" s="5">
        <f t="shared" si="189"/>
        <v>9.5285857572718173E-3</v>
      </c>
      <c r="AR194" s="3">
        <f t="shared" si="190"/>
        <v>5.934718100890149E-3</v>
      </c>
      <c r="AS194" s="5">
        <f t="shared" si="191"/>
        <v>8.5255767301905712E-3</v>
      </c>
      <c r="AT194" s="3">
        <f t="shared" si="192"/>
        <v>7.7151335311572464E-2</v>
      </c>
      <c r="AU194" s="5">
        <f t="shared" si="193"/>
        <v>0.43329989969909732</v>
      </c>
      <c r="AV194" s="3">
        <f t="shared" si="194"/>
        <v>0.27002967359050339</v>
      </c>
      <c r="AW194" s="5">
        <f t="shared" si="195"/>
        <v>0.40270812437311937</v>
      </c>
      <c r="AX194" s="3">
        <f t="shared" si="196"/>
        <v>0.63204747774480852</v>
      </c>
      <c r="AY194" s="5">
        <f t="shared" si="197"/>
        <v>0.14593781344032097</v>
      </c>
    </row>
    <row r="195" spans="1:51" x14ac:dyDescent="0.25">
      <c r="A195" s="1">
        <v>44102</v>
      </c>
      <c r="B195" t="s">
        <v>22</v>
      </c>
      <c r="C195">
        <v>308</v>
      </c>
      <c r="D195">
        <v>3.3999999999999901</v>
      </c>
      <c r="E195">
        <v>1955</v>
      </c>
      <c r="F195">
        <v>245</v>
      </c>
      <c r="G195" s="2">
        <v>18.5</v>
      </c>
      <c r="H195" s="4">
        <v>751</v>
      </c>
      <c r="I195" s="2">
        <v>8.6999999999999993</v>
      </c>
      <c r="J195" s="4">
        <v>684</v>
      </c>
      <c r="K195" s="2">
        <v>113.6</v>
      </c>
      <c r="L195" s="4">
        <v>38455</v>
      </c>
      <c r="M195" s="2">
        <v>560</v>
      </c>
      <c r="N195" s="4">
        <v>49363</v>
      </c>
      <c r="O195" s="2">
        <v>1883.9</v>
      </c>
      <c r="P195" s="4">
        <v>25715</v>
      </c>
      <c r="Q195" s="10">
        <f t="shared" ref="Q195:Q258" si="258">SUM(H195:P195)</f>
        <v>117534.2</v>
      </c>
      <c r="S195" s="9">
        <f t="shared" si="185"/>
        <v>0.10000000000000142</v>
      </c>
      <c r="T195" s="8">
        <f t="shared" si="182"/>
        <v>4</v>
      </c>
      <c r="U195" s="9">
        <f t="shared" ref="U195:U258" si="259">I195-I194</f>
        <v>9.9999999999999645E-2</v>
      </c>
      <c r="V195" s="8">
        <f t="shared" ref="V195:V258" si="260">J195-J194</f>
        <v>3</v>
      </c>
      <c r="W195" s="9">
        <f t="shared" ref="W195:W258" si="261">K195-K194</f>
        <v>0.39999999999999147</v>
      </c>
      <c r="X195" s="8">
        <f t="shared" ref="X195:X258" si="262">L195-L194</f>
        <v>135</v>
      </c>
      <c r="Y195" s="9">
        <f t="shared" ref="Y195:Y258" si="263">M195-M194</f>
        <v>1.2999999999999545</v>
      </c>
      <c r="Z195" s="8">
        <f t="shared" ref="Z195:Z258" si="264">N195-N194</f>
        <v>121</v>
      </c>
      <c r="AA195" s="9">
        <f t="shared" ref="AA195:AA258" si="265">O195-O194</f>
        <v>3.3000000000001819</v>
      </c>
      <c r="AB195" s="8">
        <f t="shared" ref="AB195:AB258" si="266">P195-P194</f>
        <v>45</v>
      </c>
      <c r="AC195" s="10">
        <f t="shared" ref="AC195:AC258" si="267">SUM(T195:AB195)</f>
        <v>313.10000000000014</v>
      </c>
      <c r="AE195" s="7">
        <f t="shared" si="187"/>
        <v>5.714285714285694E-2</v>
      </c>
      <c r="AF195" s="6">
        <f t="shared" ref="AF195:AN195" si="268">AVERAGE(T192:T198)</f>
        <v>2.1428571428571428</v>
      </c>
      <c r="AG195" s="7">
        <f t="shared" si="268"/>
        <v>2.857142857142847E-2</v>
      </c>
      <c r="AH195" s="6">
        <f t="shared" si="268"/>
        <v>2.4285714285714284</v>
      </c>
      <c r="AI195" s="7">
        <f t="shared" si="268"/>
        <v>0.38571428571428612</v>
      </c>
      <c r="AJ195" s="6">
        <f t="shared" si="268"/>
        <v>127.28571428571429</v>
      </c>
      <c r="AK195" s="7">
        <f t="shared" si="268"/>
        <v>1.3857142857142759</v>
      </c>
      <c r="AL195" s="6">
        <f t="shared" si="268"/>
        <v>122.14285714285714</v>
      </c>
      <c r="AM195" s="7">
        <f t="shared" si="268"/>
        <v>3.1000000000000063</v>
      </c>
      <c r="AN195" s="6">
        <f t="shared" si="268"/>
        <v>42.285714285714285</v>
      </c>
      <c r="AP195" s="3">
        <f t="shared" si="184"/>
        <v>1.1527377521613799E-2</v>
      </c>
      <c r="AQ195" s="5">
        <f t="shared" si="189"/>
        <v>7.2324011571841852E-3</v>
      </c>
      <c r="AR195" s="3">
        <f t="shared" si="190"/>
        <v>5.7636887608068996E-3</v>
      </c>
      <c r="AS195" s="5">
        <f t="shared" si="191"/>
        <v>8.1967213114754103E-3</v>
      </c>
      <c r="AT195" s="3">
        <f t="shared" si="192"/>
        <v>7.7809798270893502E-2</v>
      </c>
      <c r="AU195" s="5">
        <f t="shared" si="193"/>
        <v>0.42960462873674066</v>
      </c>
      <c r="AV195" s="3">
        <f t="shared" si="194"/>
        <v>0.27953890489913363</v>
      </c>
      <c r="AW195" s="5">
        <f t="shared" si="195"/>
        <v>0.41224686595949855</v>
      </c>
      <c r="AX195" s="3">
        <f t="shared" si="196"/>
        <v>0.62536023054755219</v>
      </c>
      <c r="AY195" s="5">
        <f t="shared" si="197"/>
        <v>0.14271938283510124</v>
      </c>
    </row>
    <row r="196" spans="1:51" x14ac:dyDescent="0.25">
      <c r="A196" s="1">
        <v>44103</v>
      </c>
      <c r="B196" t="s">
        <v>22</v>
      </c>
      <c r="C196">
        <v>310</v>
      </c>
      <c r="D196">
        <v>3.5</v>
      </c>
      <c r="E196">
        <v>1954</v>
      </c>
      <c r="F196">
        <v>259</v>
      </c>
      <c r="G196" s="2">
        <v>18.600000000000001</v>
      </c>
      <c r="H196" s="4">
        <v>752</v>
      </c>
      <c r="I196" s="2">
        <v>8.6999999999999993</v>
      </c>
      <c r="J196" s="4">
        <v>685</v>
      </c>
      <c r="K196" s="2">
        <v>114</v>
      </c>
      <c r="L196" s="4">
        <v>38584</v>
      </c>
      <c r="M196" s="2">
        <v>561.5</v>
      </c>
      <c r="N196" s="4">
        <v>49491</v>
      </c>
      <c r="O196" s="2">
        <v>1887.6</v>
      </c>
      <c r="P196" s="4">
        <v>25766</v>
      </c>
      <c r="Q196" s="10">
        <f t="shared" si="258"/>
        <v>117849.8</v>
      </c>
      <c r="S196" s="9">
        <f t="shared" si="185"/>
        <v>0.10000000000000142</v>
      </c>
      <c r="T196" s="8">
        <f t="shared" ref="T196:T259" si="269">H196-H195</f>
        <v>1</v>
      </c>
      <c r="U196" s="9">
        <f t="shared" si="259"/>
        <v>0</v>
      </c>
      <c r="V196" s="8">
        <f t="shared" si="260"/>
        <v>1</v>
      </c>
      <c r="W196" s="9">
        <f t="shared" si="261"/>
        <v>0.40000000000000568</v>
      </c>
      <c r="X196" s="8">
        <f t="shared" si="262"/>
        <v>129</v>
      </c>
      <c r="Y196" s="9">
        <f t="shared" si="263"/>
        <v>1.5</v>
      </c>
      <c r="Z196" s="8">
        <f t="shared" si="264"/>
        <v>128</v>
      </c>
      <c r="AA196" s="9">
        <f t="shared" si="265"/>
        <v>3.6999999999998181</v>
      </c>
      <c r="AB196" s="8">
        <f t="shared" si="266"/>
        <v>51</v>
      </c>
      <c r="AC196" s="10">
        <f t="shared" si="267"/>
        <v>315.5999999999998</v>
      </c>
      <c r="AE196" s="7">
        <f t="shared" si="187"/>
        <v>5.7142857142857446E-2</v>
      </c>
      <c r="AF196" s="6">
        <f t="shared" ref="AF196:AN196" si="270">AVERAGE(T193:T199)</f>
        <v>2</v>
      </c>
      <c r="AG196" s="7">
        <f t="shared" si="270"/>
        <v>4.2857142857142962E-2</v>
      </c>
      <c r="AH196" s="6">
        <f t="shared" si="270"/>
        <v>2.8571428571428572</v>
      </c>
      <c r="AI196" s="7">
        <f t="shared" si="270"/>
        <v>0.38571428571428612</v>
      </c>
      <c r="AJ196" s="6">
        <f t="shared" si="270"/>
        <v>131.42857142857142</v>
      </c>
      <c r="AK196" s="7">
        <f t="shared" si="270"/>
        <v>1.4714285714285811</v>
      </c>
      <c r="AL196" s="6">
        <f t="shared" si="270"/>
        <v>129.57142857142858</v>
      </c>
      <c r="AM196" s="7">
        <f t="shared" si="270"/>
        <v>3.2571428571428833</v>
      </c>
      <c r="AN196" s="6">
        <f t="shared" si="270"/>
        <v>44.285714285714285</v>
      </c>
      <c r="AP196" s="3">
        <f t="shared" ref="AP196:AP259" si="271">AE196/($AE196+$AG196+$AI196+$AK196+$AM196)</f>
        <v>1.0958904109589022E-2</v>
      </c>
      <c r="AQ196" s="5">
        <f t="shared" si="189"/>
        <v>6.4486411791801011E-3</v>
      </c>
      <c r="AR196" s="3">
        <f t="shared" si="190"/>
        <v>8.2191780821917436E-3</v>
      </c>
      <c r="AS196" s="5">
        <f t="shared" si="191"/>
        <v>9.2123445416858584E-3</v>
      </c>
      <c r="AT196" s="3">
        <f t="shared" si="192"/>
        <v>7.3972602739725585E-2</v>
      </c>
      <c r="AU196" s="5">
        <f t="shared" si="193"/>
        <v>0.42376784891754943</v>
      </c>
      <c r="AV196" s="3">
        <f t="shared" si="194"/>
        <v>0.2821917808219177</v>
      </c>
      <c r="AW196" s="5">
        <f t="shared" si="195"/>
        <v>0.41777982496545374</v>
      </c>
      <c r="AX196" s="3">
        <f t="shared" si="196"/>
        <v>0.624657534246576</v>
      </c>
      <c r="AY196" s="5">
        <f t="shared" si="197"/>
        <v>0.14279134039613081</v>
      </c>
    </row>
    <row r="197" spans="1:51" x14ac:dyDescent="0.25">
      <c r="A197" s="1">
        <v>44104</v>
      </c>
      <c r="B197" t="s">
        <v>22</v>
      </c>
      <c r="C197">
        <v>328</v>
      </c>
      <c r="D197">
        <v>3.5</v>
      </c>
      <c r="E197">
        <v>2036</v>
      </c>
      <c r="F197">
        <v>282</v>
      </c>
      <c r="G197" s="2">
        <v>18.7</v>
      </c>
      <c r="H197" s="4">
        <v>758</v>
      </c>
      <c r="I197" s="2">
        <v>8.6999999999999993</v>
      </c>
      <c r="J197" s="4">
        <v>688</v>
      </c>
      <c r="K197" s="2">
        <v>114.4</v>
      </c>
      <c r="L197" s="4">
        <v>38715</v>
      </c>
      <c r="M197" s="2">
        <v>563</v>
      </c>
      <c r="N197" s="4">
        <v>49621</v>
      </c>
      <c r="O197" s="2">
        <v>1891.9</v>
      </c>
      <c r="P197" s="4">
        <v>25824</v>
      </c>
      <c r="Q197" s="10">
        <f t="shared" si="258"/>
        <v>118184</v>
      </c>
      <c r="S197" s="9">
        <f t="shared" ref="S197:S260" si="272">G197-G196</f>
        <v>9.9999999999997868E-2</v>
      </c>
      <c r="T197" s="8">
        <f t="shared" si="269"/>
        <v>6</v>
      </c>
      <c r="U197" s="9">
        <f t="shared" si="259"/>
        <v>0</v>
      </c>
      <c r="V197" s="8">
        <f t="shared" si="260"/>
        <v>3</v>
      </c>
      <c r="W197" s="9">
        <f t="shared" si="261"/>
        <v>0.40000000000000568</v>
      </c>
      <c r="X197" s="8">
        <f t="shared" si="262"/>
        <v>131</v>
      </c>
      <c r="Y197" s="9">
        <f t="shared" si="263"/>
        <v>1.5</v>
      </c>
      <c r="Z197" s="8">
        <f t="shared" si="264"/>
        <v>130</v>
      </c>
      <c r="AA197" s="9">
        <f t="shared" si="265"/>
        <v>4.3000000000001819</v>
      </c>
      <c r="AB197" s="8">
        <f t="shared" si="266"/>
        <v>58</v>
      </c>
      <c r="AC197" s="10">
        <f t="shared" si="267"/>
        <v>334.20000000000016</v>
      </c>
      <c r="AE197" s="7">
        <f t="shared" si="187"/>
        <v>5.7142857142857446E-2</v>
      </c>
      <c r="AF197" s="6">
        <f t="shared" ref="AF197:AN197" si="273">AVERAGE(T194:T200)</f>
        <v>2.2857142857142856</v>
      </c>
      <c r="AG197" s="7">
        <f t="shared" si="273"/>
        <v>2.8571428571428723E-2</v>
      </c>
      <c r="AH197" s="6">
        <f t="shared" si="273"/>
        <v>2.1428571428571428</v>
      </c>
      <c r="AI197" s="7">
        <f t="shared" si="273"/>
        <v>0.41428571428571309</v>
      </c>
      <c r="AJ197" s="6">
        <f t="shared" si="273"/>
        <v>140.71428571428572</v>
      </c>
      <c r="AK197" s="7">
        <f t="shared" si="273"/>
        <v>1.5714285714285714</v>
      </c>
      <c r="AL197" s="6">
        <f t="shared" si="273"/>
        <v>138.57142857142858</v>
      </c>
      <c r="AM197" s="7">
        <f t="shared" si="273"/>
        <v>3.4142857142857275</v>
      </c>
      <c r="AN197" s="6">
        <f t="shared" si="273"/>
        <v>46.571428571428569</v>
      </c>
      <c r="AP197" s="3">
        <f t="shared" si="271"/>
        <v>1.0416666666666699E-2</v>
      </c>
      <c r="AQ197" s="5">
        <f t="shared" si="189"/>
        <v>6.920415224913495E-3</v>
      </c>
      <c r="AR197" s="3">
        <f t="shared" si="190"/>
        <v>5.2083333333333495E-3</v>
      </c>
      <c r="AS197" s="5">
        <f t="shared" si="191"/>
        <v>6.487889273356401E-3</v>
      </c>
      <c r="AT197" s="3">
        <f t="shared" si="192"/>
        <v>7.552083333333294E-2</v>
      </c>
      <c r="AU197" s="5">
        <f t="shared" si="193"/>
        <v>0.42603806228373708</v>
      </c>
      <c r="AV197" s="3">
        <f t="shared" si="194"/>
        <v>0.28645833333333265</v>
      </c>
      <c r="AW197" s="5">
        <f t="shared" si="195"/>
        <v>0.41955017301038067</v>
      </c>
      <c r="AX197" s="3">
        <f t="shared" si="196"/>
        <v>0.62239583333333437</v>
      </c>
      <c r="AY197" s="5">
        <f t="shared" si="197"/>
        <v>0.14100346020761245</v>
      </c>
    </row>
    <row r="198" spans="1:51" x14ac:dyDescent="0.25">
      <c r="A198" s="1">
        <v>44105</v>
      </c>
      <c r="B198" t="s">
        <v>22</v>
      </c>
      <c r="C198">
        <v>368</v>
      </c>
      <c r="D198">
        <v>3.7</v>
      </c>
      <c r="E198">
        <v>2069</v>
      </c>
      <c r="F198">
        <v>285</v>
      </c>
      <c r="G198" s="2">
        <v>18.7</v>
      </c>
      <c r="H198" s="4">
        <v>758</v>
      </c>
      <c r="I198" s="2">
        <v>8.6999999999999993</v>
      </c>
      <c r="J198" s="4">
        <v>690</v>
      </c>
      <c r="K198" s="2">
        <v>114.9</v>
      </c>
      <c r="L198" s="4">
        <v>38873</v>
      </c>
      <c r="M198" s="2">
        <v>564.79999999999995</v>
      </c>
      <c r="N198" s="4">
        <v>49787</v>
      </c>
      <c r="O198" s="2">
        <v>1895</v>
      </c>
      <c r="P198" s="4">
        <v>25866</v>
      </c>
      <c r="Q198" s="10">
        <f t="shared" si="258"/>
        <v>118557.4</v>
      </c>
      <c r="S198" s="9">
        <f t="shared" si="272"/>
        <v>0</v>
      </c>
      <c r="T198" s="8">
        <f t="shared" si="269"/>
        <v>0</v>
      </c>
      <c r="U198" s="9">
        <f t="shared" si="259"/>
        <v>0</v>
      </c>
      <c r="V198" s="8">
        <f t="shared" si="260"/>
        <v>2</v>
      </c>
      <c r="W198" s="9">
        <f t="shared" si="261"/>
        <v>0.5</v>
      </c>
      <c r="X198" s="8">
        <f t="shared" si="262"/>
        <v>158</v>
      </c>
      <c r="Y198" s="9">
        <f t="shared" si="263"/>
        <v>1.7999999999999545</v>
      </c>
      <c r="Z198" s="8">
        <f t="shared" si="264"/>
        <v>166</v>
      </c>
      <c r="AA198" s="9">
        <f t="shared" si="265"/>
        <v>3.0999999999999091</v>
      </c>
      <c r="AB198" s="8">
        <f t="shared" si="266"/>
        <v>42</v>
      </c>
      <c r="AC198" s="10">
        <f t="shared" si="267"/>
        <v>373.39999999999986</v>
      </c>
      <c r="AE198" s="7">
        <f t="shared" ref="AE198:AE261" si="274">AVERAGE(S195:S201)</f>
        <v>7.1428571428571425E-2</v>
      </c>
      <c r="AF198" s="6">
        <f t="shared" ref="AF198:AN198" si="275">AVERAGE(T195:T201)</f>
        <v>2.5714285714285716</v>
      </c>
      <c r="AG198" s="7">
        <f t="shared" si="275"/>
        <v>4.2857142857142962E-2</v>
      </c>
      <c r="AH198" s="6">
        <f t="shared" si="275"/>
        <v>2.7142857142857144</v>
      </c>
      <c r="AI198" s="7">
        <f t="shared" si="275"/>
        <v>0.45714285714285757</v>
      </c>
      <c r="AJ198" s="6">
        <f t="shared" si="275"/>
        <v>151</v>
      </c>
      <c r="AK198" s="7">
        <f t="shared" si="275"/>
        <v>1.7857142857142858</v>
      </c>
      <c r="AL198" s="6">
        <f t="shared" si="275"/>
        <v>157.28571428571428</v>
      </c>
      <c r="AM198" s="7">
        <f t="shared" si="275"/>
        <v>3.7142857142857144</v>
      </c>
      <c r="AN198" s="6">
        <f t="shared" si="275"/>
        <v>50.571428571428569</v>
      </c>
      <c r="AP198" s="3">
        <f t="shared" si="271"/>
        <v>1.1764705882352939E-2</v>
      </c>
      <c r="AQ198" s="5">
        <f t="shared" ref="AQ198:AQ261" si="276">AF198/($AF198+$AH198+$AJ198+$AL198+$AN198)</f>
        <v>7.0615927814829359E-3</v>
      </c>
      <c r="AR198" s="3">
        <f t="shared" ref="AR198:AR261" si="277">AG198/($AE198+$AG198+$AI198+$AK198+$AM198)</f>
        <v>7.0588235294117814E-3</v>
      </c>
      <c r="AS198" s="5">
        <f t="shared" ref="AS198:AS261" si="278">AH198/($AF198+$AH198+$AJ198+$AL198+$AN198)</f>
        <v>7.453903491565321E-3</v>
      </c>
      <c r="AT198" s="3">
        <f t="shared" ref="AT198:AT261" si="279">AI198/($AE198+$AG198+$AI198+$AK198+$AM198)</f>
        <v>7.5294117647058886E-2</v>
      </c>
      <c r="AU198" s="5">
        <f t="shared" ref="AU198:AU261" si="280">AJ198/($AF198+$AH198+$AJ198+$AL198+$AN198)</f>
        <v>0.41467242055708126</v>
      </c>
      <c r="AV198" s="3">
        <f t="shared" ref="AV198:AV261" si="281">AK198/($AE198+$AG198+$AI198+$AK198+$AM198)</f>
        <v>0.29411764705882354</v>
      </c>
      <c r="AW198" s="5">
        <f t="shared" ref="AW198:AW261" si="282">AL198/($AF198+$AH198+$AJ198+$AL198+$AN198)</f>
        <v>0.43193409180070619</v>
      </c>
      <c r="AX198" s="3">
        <f t="shared" ref="AX198:AX261" si="283">AM198/($AE198+$AG198+$AI198+$AK198+$AM198)</f>
        <v>0.61176470588235288</v>
      </c>
      <c r="AY198" s="5">
        <f t="shared" ref="AY198:AY261" si="284">AN198/($AF198+$AH198+$AJ198+$AL198+$AN198)</f>
        <v>0.13887799136916437</v>
      </c>
    </row>
    <row r="199" spans="1:51" x14ac:dyDescent="0.25">
      <c r="A199" s="1">
        <v>44106</v>
      </c>
      <c r="B199" t="s">
        <v>22</v>
      </c>
      <c r="C199">
        <v>371</v>
      </c>
      <c r="D199">
        <v>3.8999999999999901</v>
      </c>
      <c r="E199">
        <v>2180</v>
      </c>
      <c r="F199">
        <v>311</v>
      </c>
      <c r="G199" s="2">
        <v>18.8</v>
      </c>
      <c r="H199" s="4">
        <v>760</v>
      </c>
      <c r="I199" s="2">
        <v>8.8000000000000007</v>
      </c>
      <c r="J199" s="4">
        <v>694</v>
      </c>
      <c r="K199" s="2">
        <v>115.3</v>
      </c>
      <c r="L199" s="4">
        <v>39023</v>
      </c>
      <c r="M199" s="2">
        <v>566.70000000000005</v>
      </c>
      <c r="N199" s="4">
        <v>49949</v>
      </c>
      <c r="O199" s="2">
        <v>1898.9</v>
      </c>
      <c r="P199" s="4">
        <v>25919</v>
      </c>
      <c r="Q199" s="10">
        <f t="shared" si="258"/>
        <v>118934.69999999998</v>
      </c>
      <c r="S199" s="9">
        <f t="shared" si="272"/>
        <v>0.10000000000000142</v>
      </c>
      <c r="T199" s="8">
        <f t="shared" si="269"/>
        <v>2</v>
      </c>
      <c r="U199" s="9">
        <f t="shared" si="259"/>
        <v>0.10000000000000142</v>
      </c>
      <c r="V199" s="8">
        <f t="shared" si="260"/>
        <v>4</v>
      </c>
      <c r="W199" s="9">
        <f t="shared" si="261"/>
        <v>0.39999999999999147</v>
      </c>
      <c r="X199" s="8">
        <f t="shared" si="262"/>
        <v>150</v>
      </c>
      <c r="Y199" s="9">
        <f t="shared" si="263"/>
        <v>1.9000000000000909</v>
      </c>
      <c r="Z199" s="8">
        <f t="shared" si="264"/>
        <v>162</v>
      </c>
      <c r="AA199" s="9">
        <f t="shared" si="265"/>
        <v>3.9000000000000909</v>
      </c>
      <c r="AB199" s="8">
        <f t="shared" si="266"/>
        <v>53</v>
      </c>
      <c r="AC199" s="10">
        <f t="shared" si="267"/>
        <v>377.30000000000018</v>
      </c>
      <c r="AE199" s="7">
        <f t="shared" si="274"/>
        <v>7.1428571428571425E-2</v>
      </c>
      <c r="AF199" s="6">
        <f t="shared" ref="AF199:AN199" si="285">AVERAGE(T196:T202)</f>
        <v>2.5714285714285716</v>
      </c>
      <c r="AG199" s="7">
        <f t="shared" si="285"/>
        <v>2.8571428571428723E-2</v>
      </c>
      <c r="AH199" s="6">
        <f t="shared" si="285"/>
        <v>3</v>
      </c>
      <c r="AI199" s="7">
        <f t="shared" si="285"/>
        <v>0.47142857142857303</v>
      </c>
      <c r="AJ199" s="6">
        <f t="shared" si="285"/>
        <v>155.85714285714286</v>
      </c>
      <c r="AK199" s="7">
        <f t="shared" si="285"/>
        <v>1.9428571428571462</v>
      </c>
      <c r="AL199" s="6">
        <f t="shared" si="285"/>
        <v>171.14285714285714</v>
      </c>
      <c r="AM199" s="7">
        <f t="shared" si="285"/>
        <v>4.0285714285714027</v>
      </c>
      <c r="AN199" s="6">
        <f t="shared" si="285"/>
        <v>55</v>
      </c>
      <c r="AP199" s="3">
        <f t="shared" si="271"/>
        <v>1.0917030567685624E-2</v>
      </c>
      <c r="AQ199" s="5">
        <f t="shared" si="276"/>
        <v>6.6347217102838193E-3</v>
      </c>
      <c r="AR199" s="3">
        <f t="shared" si="277"/>
        <v>4.3668122270742729E-3</v>
      </c>
      <c r="AS199" s="5">
        <f t="shared" si="278"/>
        <v>7.7405086619977892E-3</v>
      </c>
      <c r="AT199" s="3">
        <f t="shared" si="279"/>
        <v>7.2052401746725364E-2</v>
      </c>
      <c r="AU199" s="5">
        <f t="shared" si="280"/>
        <v>0.40213785477331371</v>
      </c>
      <c r="AV199" s="3">
        <f t="shared" si="281"/>
        <v>0.29694323144104945</v>
      </c>
      <c r="AW199" s="5">
        <f t="shared" si="282"/>
        <v>0.44157758938444525</v>
      </c>
      <c r="AX199" s="3">
        <f t="shared" si="283"/>
        <v>0.61572052401746524</v>
      </c>
      <c r="AY199" s="5">
        <f t="shared" si="284"/>
        <v>0.14190932546995946</v>
      </c>
    </row>
    <row r="200" spans="1:51" x14ac:dyDescent="0.25">
      <c r="A200" s="1">
        <v>44107</v>
      </c>
      <c r="B200" t="s">
        <v>22</v>
      </c>
      <c r="C200">
        <v>386</v>
      </c>
      <c r="D200">
        <v>4.0999999999999899</v>
      </c>
      <c r="E200">
        <v>2290</v>
      </c>
      <c r="F200">
        <v>307</v>
      </c>
      <c r="G200" s="2">
        <v>18.8</v>
      </c>
      <c r="H200" s="4">
        <v>762</v>
      </c>
      <c r="I200" s="2">
        <v>8.8000000000000007</v>
      </c>
      <c r="J200" s="4">
        <v>694</v>
      </c>
      <c r="K200" s="2">
        <v>115.8</v>
      </c>
      <c r="L200" s="4">
        <v>39192</v>
      </c>
      <c r="M200" s="2">
        <v>568.6</v>
      </c>
      <c r="N200" s="4">
        <v>50116</v>
      </c>
      <c r="O200" s="2">
        <v>1902.4</v>
      </c>
      <c r="P200" s="4">
        <v>25967</v>
      </c>
      <c r="Q200" s="10">
        <f t="shared" si="258"/>
        <v>119326.59999999999</v>
      </c>
      <c r="S200" s="9">
        <f t="shared" si="272"/>
        <v>0</v>
      </c>
      <c r="T200" s="8">
        <f t="shared" si="269"/>
        <v>2</v>
      </c>
      <c r="U200" s="9">
        <f t="shared" si="259"/>
        <v>0</v>
      </c>
      <c r="V200" s="8">
        <f t="shared" si="260"/>
        <v>0</v>
      </c>
      <c r="W200" s="9">
        <f t="shared" si="261"/>
        <v>0.5</v>
      </c>
      <c r="X200" s="8">
        <f t="shared" si="262"/>
        <v>169</v>
      </c>
      <c r="Y200" s="9">
        <f t="shared" si="263"/>
        <v>1.8999999999999773</v>
      </c>
      <c r="Z200" s="8">
        <f t="shared" si="264"/>
        <v>167</v>
      </c>
      <c r="AA200" s="9">
        <f t="shared" si="265"/>
        <v>3.5</v>
      </c>
      <c r="AB200" s="8">
        <f t="shared" si="266"/>
        <v>48</v>
      </c>
      <c r="AC200" s="10">
        <f t="shared" si="267"/>
        <v>391.9</v>
      </c>
      <c r="AE200" s="7">
        <f t="shared" si="274"/>
        <v>5.714285714285694E-2</v>
      </c>
      <c r="AF200" s="6">
        <f t="shared" ref="AF200:AN200" si="286">AVERAGE(T197:T203)</f>
        <v>2.7142857142857144</v>
      </c>
      <c r="AG200" s="7">
        <f t="shared" si="286"/>
        <v>4.2857142857142962E-2</v>
      </c>
      <c r="AH200" s="6">
        <f t="shared" si="286"/>
        <v>3.2857142857142856</v>
      </c>
      <c r="AI200" s="7">
        <f t="shared" si="286"/>
        <v>0.48571428571428654</v>
      </c>
      <c r="AJ200" s="6">
        <f t="shared" si="286"/>
        <v>165.14285714285714</v>
      </c>
      <c r="AK200" s="7">
        <f t="shared" si="286"/>
        <v>2.1000000000000063</v>
      </c>
      <c r="AL200" s="6">
        <f t="shared" si="286"/>
        <v>184.71428571428572</v>
      </c>
      <c r="AM200" s="7">
        <f t="shared" si="286"/>
        <v>4.5714285714285712</v>
      </c>
      <c r="AN200" s="6">
        <f t="shared" si="286"/>
        <v>62.285714285714285</v>
      </c>
      <c r="AP200" s="3">
        <f t="shared" si="271"/>
        <v>7.8740157480314613E-3</v>
      </c>
      <c r="AQ200" s="5">
        <f t="shared" si="276"/>
        <v>6.4912880081995214E-3</v>
      </c>
      <c r="AR200" s="3">
        <f t="shared" si="277"/>
        <v>5.9055118110236315E-3</v>
      </c>
      <c r="AS200" s="5">
        <f t="shared" si="278"/>
        <v>7.8578749572941579E-3</v>
      </c>
      <c r="AT200" s="3">
        <f t="shared" si="279"/>
        <v>6.6929133858267778E-2</v>
      </c>
      <c r="AU200" s="5">
        <f t="shared" si="280"/>
        <v>0.39494362828834984</v>
      </c>
      <c r="AV200" s="3">
        <f t="shared" si="281"/>
        <v>0.28937007874015808</v>
      </c>
      <c r="AW200" s="5">
        <f t="shared" si="282"/>
        <v>0.44174923129484112</v>
      </c>
      <c r="AX200" s="3">
        <f t="shared" si="283"/>
        <v>0.62992125984251912</v>
      </c>
      <c r="AY200" s="5">
        <f t="shared" si="284"/>
        <v>0.14895797745131534</v>
      </c>
    </row>
    <row r="201" spans="1:51" x14ac:dyDescent="0.25">
      <c r="A201" s="1">
        <v>44108</v>
      </c>
      <c r="B201" t="s">
        <v>22</v>
      </c>
      <c r="C201">
        <v>478</v>
      </c>
      <c r="D201">
        <v>4.5</v>
      </c>
      <c r="E201">
        <v>2435</v>
      </c>
      <c r="F201">
        <v>310</v>
      </c>
      <c r="G201" s="2">
        <v>18.899999999999999</v>
      </c>
      <c r="H201" s="4">
        <v>765</v>
      </c>
      <c r="I201" s="2">
        <v>8.9</v>
      </c>
      <c r="J201" s="4">
        <v>700</v>
      </c>
      <c r="K201" s="2">
        <v>116.4</v>
      </c>
      <c r="L201" s="4">
        <v>39377</v>
      </c>
      <c r="M201" s="2">
        <v>571.20000000000005</v>
      </c>
      <c r="N201" s="4">
        <v>50343</v>
      </c>
      <c r="O201" s="2">
        <v>1906.6</v>
      </c>
      <c r="P201" s="4">
        <v>26024</v>
      </c>
      <c r="Q201" s="10">
        <f t="shared" si="258"/>
        <v>119812.1</v>
      </c>
      <c r="S201" s="9">
        <f t="shared" si="272"/>
        <v>9.9999999999997868E-2</v>
      </c>
      <c r="T201" s="8">
        <f t="shared" si="269"/>
        <v>3</v>
      </c>
      <c r="U201" s="9">
        <f t="shared" si="259"/>
        <v>9.9999999999999645E-2</v>
      </c>
      <c r="V201" s="8">
        <f t="shared" si="260"/>
        <v>6</v>
      </c>
      <c r="W201" s="9">
        <f t="shared" si="261"/>
        <v>0.60000000000000853</v>
      </c>
      <c r="X201" s="8">
        <f t="shared" si="262"/>
        <v>185</v>
      </c>
      <c r="Y201" s="9">
        <f t="shared" si="263"/>
        <v>2.6000000000000227</v>
      </c>
      <c r="Z201" s="8">
        <f t="shared" si="264"/>
        <v>227</v>
      </c>
      <c r="AA201" s="9">
        <f t="shared" si="265"/>
        <v>4.1999999999998181</v>
      </c>
      <c r="AB201" s="8">
        <f t="shared" si="266"/>
        <v>57</v>
      </c>
      <c r="AC201" s="10">
        <f t="shared" si="267"/>
        <v>485.49999999999989</v>
      </c>
      <c r="AE201" s="7">
        <f t="shared" si="274"/>
        <v>7.1428571428571425E-2</v>
      </c>
      <c r="AF201" s="6">
        <f t="shared" ref="AF201:AN201" si="287">AVERAGE(T198:T204)</f>
        <v>2.7142857142857144</v>
      </c>
      <c r="AG201" s="7">
        <f t="shared" si="287"/>
        <v>5.7142857142857197E-2</v>
      </c>
      <c r="AH201" s="6">
        <f t="shared" si="287"/>
        <v>4</v>
      </c>
      <c r="AI201" s="7">
        <f t="shared" si="287"/>
        <v>0.51428571428571346</v>
      </c>
      <c r="AJ201" s="6">
        <f t="shared" si="287"/>
        <v>175.57142857142858</v>
      </c>
      <c r="AK201" s="7">
        <f t="shared" si="287"/>
        <v>2.1999999999999966</v>
      </c>
      <c r="AL201" s="6">
        <f t="shared" si="287"/>
        <v>194</v>
      </c>
      <c r="AM201" s="7">
        <f t="shared" si="287"/>
        <v>4.7714285714285518</v>
      </c>
      <c r="AN201" s="6">
        <f t="shared" si="287"/>
        <v>65.142857142857139</v>
      </c>
      <c r="AP201" s="3">
        <f t="shared" si="271"/>
        <v>9.3808630393996534E-3</v>
      </c>
      <c r="AQ201" s="5">
        <f t="shared" si="276"/>
        <v>6.1488673139158574E-3</v>
      </c>
      <c r="AR201" s="3">
        <f t="shared" si="277"/>
        <v>7.5046904315197302E-3</v>
      </c>
      <c r="AS201" s="5">
        <f t="shared" si="278"/>
        <v>9.0614886731391585E-3</v>
      </c>
      <c r="AT201" s="3">
        <f t="shared" si="279"/>
        <v>6.7542213883677399E-2</v>
      </c>
      <c r="AU201" s="5">
        <f t="shared" si="280"/>
        <v>0.3977346278317152</v>
      </c>
      <c r="AV201" s="3">
        <f t="shared" si="281"/>
        <v>0.28893058161350887</v>
      </c>
      <c r="AW201" s="5">
        <f t="shared" si="282"/>
        <v>0.43948220064724919</v>
      </c>
      <c r="AX201" s="3">
        <f t="shared" si="283"/>
        <v>0.62664165103189429</v>
      </c>
      <c r="AY201" s="5">
        <f t="shared" si="284"/>
        <v>0.14757281553398058</v>
      </c>
    </row>
    <row r="202" spans="1:51" x14ac:dyDescent="0.25">
      <c r="A202" s="1">
        <v>44109</v>
      </c>
      <c r="B202" t="s">
        <v>22</v>
      </c>
      <c r="C202">
        <v>472</v>
      </c>
      <c r="D202">
        <v>4.7999999999999901</v>
      </c>
      <c r="E202">
        <v>2705</v>
      </c>
      <c r="F202">
        <v>331</v>
      </c>
      <c r="G202" s="2">
        <v>19</v>
      </c>
      <c r="H202" s="4">
        <v>769</v>
      </c>
      <c r="I202" s="2">
        <v>8.9</v>
      </c>
      <c r="J202" s="4">
        <v>705</v>
      </c>
      <c r="K202" s="2">
        <v>116.9</v>
      </c>
      <c r="L202" s="4">
        <v>39546</v>
      </c>
      <c r="M202" s="2">
        <v>573.6</v>
      </c>
      <c r="N202" s="4">
        <v>50561</v>
      </c>
      <c r="O202" s="2">
        <v>1912.1</v>
      </c>
      <c r="P202" s="4">
        <v>26100</v>
      </c>
      <c r="Q202" s="10">
        <f t="shared" si="258"/>
        <v>120292.5</v>
      </c>
      <c r="S202" s="9">
        <f t="shared" si="272"/>
        <v>0.10000000000000142</v>
      </c>
      <c r="T202" s="8">
        <f t="shared" si="269"/>
        <v>4</v>
      </c>
      <c r="U202" s="9">
        <f t="shared" si="259"/>
        <v>0</v>
      </c>
      <c r="V202" s="8">
        <f t="shared" si="260"/>
        <v>5</v>
      </c>
      <c r="W202" s="9">
        <f t="shared" si="261"/>
        <v>0.5</v>
      </c>
      <c r="X202" s="8">
        <f t="shared" si="262"/>
        <v>169</v>
      </c>
      <c r="Y202" s="9">
        <f t="shared" si="263"/>
        <v>2.3999999999999773</v>
      </c>
      <c r="Z202" s="8">
        <f t="shared" si="264"/>
        <v>218</v>
      </c>
      <c r="AA202" s="9">
        <f t="shared" si="265"/>
        <v>5.5</v>
      </c>
      <c r="AB202" s="8">
        <f t="shared" si="266"/>
        <v>76</v>
      </c>
      <c r="AC202" s="10">
        <f t="shared" si="267"/>
        <v>480.4</v>
      </c>
      <c r="AE202" s="7">
        <f t="shared" si="274"/>
        <v>8.5714285714285923E-2</v>
      </c>
      <c r="AF202" s="6">
        <f t="shared" ref="AF202:AN202" si="288">AVERAGE(T199:T205)</f>
        <v>3.4285714285714284</v>
      </c>
      <c r="AG202" s="7">
        <f t="shared" si="288"/>
        <v>5.7142857142857197E-2</v>
      </c>
      <c r="AH202" s="6">
        <f t="shared" si="288"/>
        <v>4.4285714285714288</v>
      </c>
      <c r="AI202" s="7">
        <f t="shared" si="288"/>
        <v>0.52857142857142692</v>
      </c>
      <c r="AJ202" s="6">
        <f t="shared" si="288"/>
        <v>180.57142857142858</v>
      </c>
      <c r="AK202" s="7">
        <f t="shared" si="288"/>
        <v>2.2714285714285842</v>
      </c>
      <c r="AL202" s="6">
        <f t="shared" si="288"/>
        <v>200</v>
      </c>
      <c r="AM202" s="7">
        <f t="shared" si="288"/>
        <v>5.3999999999999932</v>
      </c>
      <c r="AN202" s="6">
        <f t="shared" si="288"/>
        <v>73.714285714285708</v>
      </c>
      <c r="AP202" s="3">
        <f t="shared" si="271"/>
        <v>1.0273972602739746E-2</v>
      </c>
      <c r="AQ202" s="5">
        <f t="shared" si="276"/>
        <v>7.4188562596599686E-3</v>
      </c>
      <c r="AR202" s="3">
        <f t="shared" si="277"/>
        <v>6.8493150684931538E-3</v>
      </c>
      <c r="AS202" s="5">
        <f t="shared" si="278"/>
        <v>9.5826893353941275E-3</v>
      </c>
      <c r="AT202" s="3">
        <f t="shared" si="279"/>
        <v>6.3356164383561411E-2</v>
      </c>
      <c r="AU202" s="5">
        <f t="shared" si="280"/>
        <v>0.39072642967542504</v>
      </c>
      <c r="AV202" s="3">
        <f t="shared" si="281"/>
        <v>0.27226027397260416</v>
      </c>
      <c r="AW202" s="5">
        <f t="shared" si="282"/>
        <v>0.43276661514683151</v>
      </c>
      <c r="AX202" s="3">
        <f t="shared" si="283"/>
        <v>0.64726027397260166</v>
      </c>
      <c r="AY202" s="5">
        <f t="shared" si="284"/>
        <v>0.1595054095826893</v>
      </c>
    </row>
    <row r="203" spans="1:51" x14ac:dyDescent="0.25">
      <c r="A203" s="1">
        <v>44110</v>
      </c>
      <c r="B203" t="s">
        <v>22</v>
      </c>
      <c r="C203">
        <v>524</v>
      </c>
      <c r="D203">
        <v>5.2</v>
      </c>
      <c r="E203">
        <v>2903</v>
      </c>
      <c r="F203">
        <v>349</v>
      </c>
      <c r="G203" s="2">
        <v>19</v>
      </c>
      <c r="H203" s="4">
        <v>771</v>
      </c>
      <c r="I203" s="2">
        <v>9</v>
      </c>
      <c r="J203" s="4">
        <v>708</v>
      </c>
      <c r="K203" s="2">
        <v>117.4</v>
      </c>
      <c r="L203" s="4">
        <v>39740</v>
      </c>
      <c r="M203" s="2">
        <v>576.20000000000005</v>
      </c>
      <c r="N203" s="4">
        <v>50784</v>
      </c>
      <c r="O203" s="2">
        <v>1919.6</v>
      </c>
      <c r="P203" s="4">
        <v>26202</v>
      </c>
      <c r="Q203" s="10">
        <f t="shared" si="258"/>
        <v>120827.20000000001</v>
      </c>
      <c r="S203" s="9">
        <f t="shared" si="272"/>
        <v>0</v>
      </c>
      <c r="T203" s="8">
        <f t="shared" si="269"/>
        <v>2</v>
      </c>
      <c r="U203" s="9">
        <f t="shared" si="259"/>
        <v>9.9999999999999645E-2</v>
      </c>
      <c r="V203" s="8">
        <f t="shared" si="260"/>
        <v>3</v>
      </c>
      <c r="W203" s="9">
        <f t="shared" si="261"/>
        <v>0.5</v>
      </c>
      <c r="X203" s="8">
        <f t="shared" si="262"/>
        <v>194</v>
      </c>
      <c r="Y203" s="9">
        <f t="shared" si="263"/>
        <v>2.6000000000000227</v>
      </c>
      <c r="Z203" s="8">
        <f t="shared" si="264"/>
        <v>223</v>
      </c>
      <c r="AA203" s="9">
        <f t="shared" si="265"/>
        <v>7.5</v>
      </c>
      <c r="AB203" s="8">
        <f t="shared" si="266"/>
        <v>102</v>
      </c>
      <c r="AC203" s="10">
        <f t="shared" si="267"/>
        <v>534.70000000000005</v>
      </c>
      <c r="AE203" s="7">
        <f t="shared" si="274"/>
        <v>9.9999999999999895E-2</v>
      </c>
      <c r="AF203" s="6">
        <f t="shared" ref="AF203:AN203" si="289">AVERAGE(T200:T206)</f>
        <v>4.4285714285714288</v>
      </c>
      <c r="AG203" s="7">
        <f t="shared" si="289"/>
        <v>4.2857142857142705E-2</v>
      </c>
      <c r="AH203" s="6">
        <f t="shared" si="289"/>
        <v>4.1428571428571432</v>
      </c>
      <c r="AI203" s="7">
        <f t="shared" si="289"/>
        <v>0.55714285714285794</v>
      </c>
      <c r="AJ203" s="6">
        <f t="shared" si="289"/>
        <v>186.57142857142858</v>
      </c>
      <c r="AK203" s="7">
        <f t="shared" si="289"/>
        <v>2.3999999999999937</v>
      </c>
      <c r="AL203" s="6">
        <f t="shared" si="289"/>
        <v>212</v>
      </c>
      <c r="AM203" s="7">
        <f t="shared" si="289"/>
        <v>5.8285714285714221</v>
      </c>
      <c r="AN203" s="6">
        <f t="shared" si="289"/>
        <v>79.714285714285708</v>
      </c>
      <c r="AP203" s="3">
        <f t="shared" si="271"/>
        <v>1.1200000000000003E-2</v>
      </c>
      <c r="AQ203" s="5">
        <f t="shared" si="276"/>
        <v>9.0962441314553985E-3</v>
      </c>
      <c r="AR203" s="3">
        <f t="shared" si="277"/>
        <v>4.7999999999999892E-3</v>
      </c>
      <c r="AS203" s="5">
        <f t="shared" si="278"/>
        <v>8.509389671361502E-3</v>
      </c>
      <c r="AT203" s="3">
        <f t="shared" si="279"/>
        <v>6.2400000000000178E-2</v>
      </c>
      <c r="AU203" s="5">
        <f t="shared" si="280"/>
        <v>0.38321596244131456</v>
      </c>
      <c r="AV203" s="3">
        <f t="shared" si="281"/>
        <v>0.26879999999999965</v>
      </c>
      <c r="AW203" s="5">
        <f t="shared" si="282"/>
        <v>0.43544600938967132</v>
      </c>
      <c r="AX203" s="3">
        <f t="shared" si="283"/>
        <v>0.65280000000000016</v>
      </c>
      <c r="AY203" s="5">
        <f t="shared" si="284"/>
        <v>0.16373239436619716</v>
      </c>
    </row>
    <row r="204" spans="1:51" x14ac:dyDescent="0.25">
      <c r="A204" s="1">
        <v>44111</v>
      </c>
      <c r="B204" t="s">
        <v>22</v>
      </c>
      <c r="C204">
        <v>491</v>
      </c>
      <c r="D204">
        <v>5.5</v>
      </c>
      <c r="E204">
        <v>3066</v>
      </c>
      <c r="F204">
        <v>376</v>
      </c>
      <c r="G204" s="2">
        <v>19.2</v>
      </c>
      <c r="H204" s="4">
        <v>777</v>
      </c>
      <c r="I204" s="2">
        <v>9.1</v>
      </c>
      <c r="J204" s="4">
        <v>716</v>
      </c>
      <c r="K204" s="2">
        <v>118</v>
      </c>
      <c r="L204" s="4">
        <v>39944</v>
      </c>
      <c r="M204" s="2">
        <v>578.4</v>
      </c>
      <c r="N204" s="4">
        <v>50979</v>
      </c>
      <c r="O204" s="2">
        <v>1925.3</v>
      </c>
      <c r="P204" s="4">
        <v>26280</v>
      </c>
      <c r="Q204" s="10">
        <f t="shared" si="258"/>
        <v>121326.8</v>
      </c>
      <c r="S204" s="9">
        <f t="shared" si="272"/>
        <v>0.19999999999999929</v>
      </c>
      <c r="T204" s="8">
        <f t="shared" si="269"/>
        <v>6</v>
      </c>
      <c r="U204" s="9">
        <f t="shared" si="259"/>
        <v>9.9999999999999645E-2</v>
      </c>
      <c r="V204" s="8">
        <f t="shared" si="260"/>
        <v>8</v>
      </c>
      <c r="W204" s="9">
        <f t="shared" si="261"/>
        <v>0.59999999999999432</v>
      </c>
      <c r="X204" s="8">
        <f t="shared" si="262"/>
        <v>204</v>
      </c>
      <c r="Y204" s="9">
        <f t="shared" si="263"/>
        <v>2.1999999999999318</v>
      </c>
      <c r="Z204" s="8">
        <f t="shared" si="264"/>
        <v>195</v>
      </c>
      <c r="AA204" s="9">
        <f t="shared" si="265"/>
        <v>5.7000000000000455</v>
      </c>
      <c r="AB204" s="8">
        <f t="shared" si="266"/>
        <v>78</v>
      </c>
      <c r="AC204" s="10">
        <f t="shared" si="267"/>
        <v>499.59999999999997</v>
      </c>
      <c r="AE204" s="7">
        <f t="shared" si="274"/>
        <v>0.11428571428571439</v>
      </c>
      <c r="AF204" s="6">
        <f t="shared" ref="AF204:AN204" si="290">AVERAGE(T201:T207)</f>
        <v>4.5714285714285712</v>
      </c>
      <c r="AG204" s="7">
        <f t="shared" si="290"/>
        <v>5.714285714285694E-2</v>
      </c>
      <c r="AH204" s="6">
        <f t="shared" si="290"/>
        <v>4.7142857142857144</v>
      </c>
      <c r="AI204" s="7">
        <f t="shared" si="290"/>
        <v>0.55714285714285794</v>
      </c>
      <c r="AJ204" s="6">
        <f t="shared" si="290"/>
        <v>187.42857142857142</v>
      </c>
      <c r="AK204" s="7">
        <f t="shared" si="290"/>
        <v>2.5142857142857173</v>
      </c>
      <c r="AL204" s="6">
        <f t="shared" si="290"/>
        <v>221.57142857142858</v>
      </c>
      <c r="AM204" s="7">
        <f t="shared" si="290"/>
        <v>6.3714285714285586</v>
      </c>
      <c r="AN204" s="6">
        <f t="shared" si="290"/>
        <v>87</v>
      </c>
      <c r="AP204" s="3">
        <f t="shared" si="271"/>
        <v>1.1887072808320973E-2</v>
      </c>
      <c r="AQ204" s="5">
        <f t="shared" si="276"/>
        <v>9.0472151540853824E-3</v>
      </c>
      <c r="AR204" s="3">
        <f t="shared" si="277"/>
        <v>5.9435364041604604E-3</v>
      </c>
      <c r="AS204" s="5">
        <f t="shared" si="278"/>
        <v>9.3299406276505514E-3</v>
      </c>
      <c r="AT204" s="3">
        <f t="shared" si="279"/>
        <v>5.7949479940564777E-2</v>
      </c>
      <c r="AU204" s="5">
        <f t="shared" si="280"/>
        <v>0.37093582131750069</v>
      </c>
      <c r="AV204" s="3">
        <f t="shared" si="281"/>
        <v>0.26151560178306149</v>
      </c>
      <c r="AW204" s="5">
        <f t="shared" si="282"/>
        <v>0.43850720949957595</v>
      </c>
      <c r="AX204" s="3">
        <f t="shared" si="283"/>
        <v>0.66270430906389233</v>
      </c>
      <c r="AY204" s="5">
        <f t="shared" si="284"/>
        <v>0.17217981340118746</v>
      </c>
    </row>
    <row r="205" spans="1:51" x14ac:dyDescent="0.25">
      <c r="A205" s="1">
        <v>44112</v>
      </c>
      <c r="B205" t="s">
        <v>22</v>
      </c>
      <c r="C205">
        <v>513</v>
      </c>
      <c r="D205">
        <v>5.7</v>
      </c>
      <c r="E205">
        <v>3179</v>
      </c>
      <c r="F205">
        <v>368</v>
      </c>
      <c r="G205" s="2">
        <v>19.3</v>
      </c>
      <c r="H205" s="4">
        <v>782</v>
      </c>
      <c r="I205" s="2">
        <v>9.1</v>
      </c>
      <c r="J205" s="4">
        <v>721</v>
      </c>
      <c r="K205" s="2">
        <v>118.6</v>
      </c>
      <c r="L205" s="4">
        <v>40137</v>
      </c>
      <c r="M205" s="2">
        <v>580.70000000000005</v>
      </c>
      <c r="N205" s="4">
        <v>51187</v>
      </c>
      <c r="O205" s="2">
        <v>1932.8</v>
      </c>
      <c r="P205" s="4">
        <v>26382</v>
      </c>
      <c r="Q205" s="10">
        <f t="shared" si="258"/>
        <v>121850.2</v>
      </c>
      <c r="S205" s="9">
        <f t="shared" si="272"/>
        <v>0.10000000000000142</v>
      </c>
      <c r="T205" s="8">
        <f t="shared" si="269"/>
        <v>5</v>
      </c>
      <c r="U205" s="9">
        <f t="shared" si="259"/>
        <v>0</v>
      </c>
      <c r="V205" s="8">
        <f t="shared" si="260"/>
        <v>5</v>
      </c>
      <c r="W205" s="9">
        <f t="shared" si="261"/>
        <v>0.59999999999999432</v>
      </c>
      <c r="X205" s="8">
        <f t="shared" si="262"/>
        <v>193</v>
      </c>
      <c r="Y205" s="9">
        <f t="shared" si="263"/>
        <v>2.3000000000000682</v>
      </c>
      <c r="Z205" s="8">
        <f t="shared" si="264"/>
        <v>208</v>
      </c>
      <c r="AA205" s="9">
        <f t="shared" si="265"/>
        <v>7.5</v>
      </c>
      <c r="AB205" s="8">
        <f t="shared" si="266"/>
        <v>102</v>
      </c>
      <c r="AC205" s="10">
        <f t="shared" si="267"/>
        <v>523.40000000000009</v>
      </c>
      <c r="AE205" s="7">
        <f t="shared" si="274"/>
        <v>0.11428571428571439</v>
      </c>
      <c r="AF205" s="6">
        <f t="shared" ref="AF205:AN205" si="291">AVERAGE(T202:T208)</f>
        <v>4.7142857142857144</v>
      </c>
      <c r="AG205" s="7">
        <f t="shared" si="291"/>
        <v>4.2857142857142705E-2</v>
      </c>
      <c r="AH205" s="6">
        <f t="shared" si="291"/>
        <v>4.4285714285714288</v>
      </c>
      <c r="AI205" s="7">
        <f t="shared" si="291"/>
        <v>0.5714285714285714</v>
      </c>
      <c r="AJ205" s="6">
        <f t="shared" si="291"/>
        <v>193.85714285714286</v>
      </c>
      <c r="AK205" s="7">
        <f t="shared" si="291"/>
        <v>2.5571428571428538</v>
      </c>
      <c r="AL205" s="6">
        <f t="shared" si="291"/>
        <v>225.85714285714286</v>
      </c>
      <c r="AM205" s="7">
        <f t="shared" si="291"/>
        <v>6.9714285714285973</v>
      </c>
      <c r="AN205" s="6">
        <f t="shared" si="291"/>
        <v>95.285714285714292</v>
      </c>
      <c r="AP205" s="3">
        <f t="shared" si="271"/>
        <v>1.1142061281337034E-2</v>
      </c>
      <c r="AQ205" s="5">
        <f t="shared" si="276"/>
        <v>8.9942763695829916E-3</v>
      </c>
      <c r="AR205" s="3">
        <f t="shared" si="277"/>
        <v>4.1782729805013687E-3</v>
      </c>
      <c r="AS205" s="5">
        <f t="shared" si="278"/>
        <v>8.4491687108203869E-3</v>
      </c>
      <c r="AT205" s="3">
        <f t="shared" si="279"/>
        <v>5.571030640668511E-2</v>
      </c>
      <c r="AU205" s="5">
        <f t="shared" si="280"/>
        <v>0.36985554647042784</v>
      </c>
      <c r="AV205" s="3">
        <f t="shared" si="281"/>
        <v>0.24930362116991558</v>
      </c>
      <c r="AW205" s="5">
        <f t="shared" si="282"/>
        <v>0.43090760425183966</v>
      </c>
      <c r="AX205" s="3">
        <f t="shared" si="283"/>
        <v>0.67966573816156095</v>
      </c>
      <c r="AY205" s="5">
        <f t="shared" si="284"/>
        <v>0.18179340419732895</v>
      </c>
    </row>
    <row r="206" spans="1:51" x14ac:dyDescent="0.25">
      <c r="A206" s="1">
        <v>44113</v>
      </c>
      <c r="B206" t="s">
        <v>22</v>
      </c>
      <c r="C206">
        <v>544</v>
      </c>
      <c r="D206">
        <v>6.0999999999999899</v>
      </c>
      <c r="E206">
        <v>3238</v>
      </c>
      <c r="F206">
        <v>367</v>
      </c>
      <c r="G206" s="2">
        <v>19.5</v>
      </c>
      <c r="H206" s="4">
        <v>791</v>
      </c>
      <c r="I206" s="2">
        <v>9.1</v>
      </c>
      <c r="J206" s="4">
        <v>723</v>
      </c>
      <c r="K206" s="2">
        <v>119.2</v>
      </c>
      <c r="L206" s="4">
        <v>40329</v>
      </c>
      <c r="M206" s="2">
        <v>583.5</v>
      </c>
      <c r="N206" s="4">
        <v>51433</v>
      </c>
      <c r="O206" s="2">
        <v>1939.7</v>
      </c>
      <c r="P206" s="4">
        <v>26477</v>
      </c>
      <c r="Q206" s="10">
        <f t="shared" si="258"/>
        <v>122404.5</v>
      </c>
      <c r="S206" s="9">
        <f t="shared" si="272"/>
        <v>0.19999999999999929</v>
      </c>
      <c r="T206" s="8">
        <f t="shared" si="269"/>
        <v>9</v>
      </c>
      <c r="U206" s="9">
        <f t="shared" si="259"/>
        <v>0</v>
      </c>
      <c r="V206" s="8">
        <f t="shared" si="260"/>
        <v>2</v>
      </c>
      <c r="W206" s="9">
        <f t="shared" si="261"/>
        <v>0.60000000000000853</v>
      </c>
      <c r="X206" s="8">
        <f t="shared" si="262"/>
        <v>192</v>
      </c>
      <c r="Y206" s="9">
        <f t="shared" si="263"/>
        <v>2.7999999999999545</v>
      </c>
      <c r="Z206" s="8">
        <f t="shared" si="264"/>
        <v>246</v>
      </c>
      <c r="AA206" s="9">
        <f t="shared" si="265"/>
        <v>6.9000000000000909</v>
      </c>
      <c r="AB206" s="8">
        <f t="shared" si="266"/>
        <v>95</v>
      </c>
      <c r="AC206" s="10">
        <f t="shared" si="267"/>
        <v>554.30000000000007</v>
      </c>
      <c r="AE206" s="7">
        <f t="shared" si="274"/>
        <v>0.12857142857142836</v>
      </c>
      <c r="AF206" s="6">
        <f t="shared" ref="AF206:AN206" si="292">AVERAGE(T203:T209)</f>
        <v>5.2857142857142856</v>
      </c>
      <c r="AG206" s="7">
        <f t="shared" si="292"/>
        <v>5.7142857142857197E-2</v>
      </c>
      <c r="AH206" s="6">
        <f t="shared" si="292"/>
        <v>4.8571428571428568</v>
      </c>
      <c r="AI206" s="7">
        <f t="shared" si="292"/>
        <v>0.58571428571428485</v>
      </c>
      <c r="AJ206" s="6">
        <f t="shared" si="292"/>
        <v>200.14285714285714</v>
      </c>
      <c r="AK206" s="7">
        <f t="shared" si="292"/>
        <v>2.6714285714285615</v>
      </c>
      <c r="AL206" s="6">
        <f t="shared" si="292"/>
        <v>235.14285714285714</v>
      </c>
      <c r="AM206" s="7">
        <f t="shared" si="292"/>
        <v>7.6714285714285779</v>
      </c>
      <c r="AN206" s="6">
        <f t="shared" si="292"/>
        <v>104.71428571428571</v>
      </c>
      <c r="AP206" s="3">
        <f t="shared" si="271"/>
        <v>1.1568123393316181E-2</v>
      </c>
      <c r="AQ206" s="5">
        <f t="shared" si="276"/>
        <v>9.6078940534925997E-3</v>
      </c>
      <c r="AR206" s="3">
        <f t="shared" si="277"/>
        <v>5.1413881748072045E-3</v>
      </c>
      <c r="AS206" s="5">
        <f t="shared" si="278"/>
        <v>8.8288756167229296E-3</v>
      </c>
      <c r="AT206" s="3">
        <f t="shared" si="279"/>
        <v>5.2699228791773724E-2</v>
      </c>
      <c r="AU206" s="5">
        <f t="shared" si="280"/>
        <v>0.36380160997143601</v>
      </c>
      <c r="AV206" s="3">
        <f t="shared" si="281"/>
        <v>0.24035989717223569</v>
      </c>
      <c r="AW206" s="5">
        <f t="shared" si="282"/>
        <v>0.42742144897429241</v>
      </c>
      <c r="AX206" s="3">
        <f t="shared" si="283"/>
        <v>0.6902313624678672</v>
      </c>
      <c r="AY206" s="5">
        <f t="shared" si="284"/>
        <v>0.19034017138405609</v>
      </c>
    </row>
    <row r="207" spans="1:51" x14ac:dyDescent="0.25">
      <c r="A207" s="1">
        <v>44114</v>
      </c>
      <c r="B207" t="s">
        <v>22</v>
      </c>
      <c r="C207">
        <v>515</v>
      </c>
      <c r="D207">
        <v>6.2999999999999901</v>
      </c>
      <c r="E207">
        <v>3369</v>
      </c>
      <c r="F207">
        <v>396</v>
      </c>
      <c r="G207" s="2">
        <v>19.600000000000001</v>
      </c>
      <c r="H207" s="4">
        <v>794</v>
      </c>
      <c r="I207" s="2">
        <v>9.1999999999999993</v>
      </c>
      <c r="J207" s="4">
        <v>727</v>
      </c>
      <c r="K207" s="2">
        <v>119.7</v>
      </c>
      <c r="L207" s="4">
        <v>40504</v>
      </c>
      <c r="M207" s="2">
        <v>586.20000000000005</v>
      </c>
      <c r="N207" s="4">
        <v>51667</v>
      </c>
      <c r="O207" s="2">
        <v>1947</v>
      </c>
      <c r="P207" s="4">
        <v>26576</v>
      </c>
      <c r="Q207" s="10">
        <f t="shared" si="258"/>
        <v>122930.1</v>
      </c>
      <c r="S207" s="9">
        <f t="shared" si="272"/>
        <v>0.10000000000000142</v>
      </c>
      <c r="T207" s="8">
        <f t="shared" si="269"/>
        <v>3</v>
      </c>
      <c r="U207" s="9">
        <f t="shared" si="259"/>
        <v>9.9999999999999645E-2</v>
      </c>
      <c r="V207" s="8">
        <f t="shared" si="260"/>
        <v>4</v>
      </c>
      <c r="W207" s="9">
        <f t="shared" si="261"/>
        <v>0.5</v>
      </c>
      <c r="X207" s="8">
        <f t="shared" si="262"/>
        <v>175</v>
      </c>
      <c r="Y207" s="9">
        <f t="shared" si="263"/>
        <v>2.7000000000000455</v>
      </c>
      <c r="Z207" s="8">
        <f t="shared" si="264"/>
        <v>234</v>
      </c>
      <c r="AA207" s="9">
        <f t="shared" si="265"/>
        <v>7.2999999999999545</v>
      </c>
      <c r="AB207" s="8">
        <f t="shared" si="266"/>
        <v>99</v>
      </c>
      <c r="AC207" s="10">
        <f t="shared" si="267"/>
        <v>525.6</v>
      </c>
      <c r="AE207" s="7">
        <f t="shared" si="274"/>
        <v>0.14285714285714285</v>
      </c>
      <c r="AF207" s="6">
        <f t="shared" ref="AF207:AN207" si="293">AVERAGE(T204:T210)</f>
        <v>5.8571428571428568</v>
      </c>
      <c r="AG207" s="7">
        <f t="shared" si="293"/>
        <v>5.7142857142857197E-2</v>
      </c>
      <c r="AH207" s="6">
        <f t="shared" si="293"/>
        <v>5.1428571428571432</v>
      </c>
      <c r="AI207" s="7">
        <f t="shared" si="293"/>
        <v>0.6428571428571429</v>
      </c>
      <c r="AJ207" s="6">
        <f t="shared" si="293"/>
        <v>214.28571428571428</v>
      </c>
      <c r="AK207" s="7">
        <f t="shared" si="293"/>
        <v>2.8285714285714221</v>
      </c>
      <c r="AL207" s="6">
        <f t="shared" si="293"/>
        <v>249.28571428571428</v>
      </c>
      <c r="AM207" s="7">
        <f t="shared" si="293"/>
        <v>7.9000000000000261</v>
      </c>
      <c r="AN207" s="6">
        <f t="shared" si="293"/>
        <v>107.85714285714286</v>
      </c>
      <c r="AP207" s="3">
        <f t="shared" si="271"/>
        <v>1.2345679012345658E-2</v>
      </c>
      <c r="AQ207" s="5">
        <f t="shared" si="276"/>
        <v>1.0056414029923962E-2</v>
      </c>
      <c r="AR207" s="3">
        <f t="shared" si="277"/>
        <v>4.938271604938268E-3</v>
      </c>
      <c r="AS207" s="5">
        <f t="shared" si="278"/>
        <v>8.8300220750551876E-3</v>
      </c>
      <c r="AT207" s="3">
        <f t="shared" si="279"/>
        <v>5.5555555555555469E-2</v>
      </c>
      <c r="AU207" s="5">
        <f t="shared" si="280"/>
        <v>0.36791758646063277</v>
      </c>
      <c r="AV207" s="3">
        <f t="shared" si="281"/>
        <v>0.24444444444444346</v>
      </c>
      <c r="AW207" s="5">
        <f t="shared" si="282"/>
        <v>0.4280107922492028</v>
      </c>
      <c r="AX207" s="3">
        <f t="shared" si="283"/>
        <v>0.68271604938271713</v>
      </c>
      <c r="AY207" s="5">
        <f t="shared" si="284"/>
        <v>0.18518518518518517</v>
      </c>
    </row>
    <row r="208" spans="1:51" x14ac:dyDescent="0.25">
      <c r="A208" s="1">
        <v>44115</v>
      </c>
      <c r="B208" t="s">
        <v>22</v>
      </c>
      <c r="C208">
        <v>628</v>
      </c>
      <c r="D208">
        <v>6.5999999999999899</v>
      </c>
      <c r="E208">
        <v>3604</v>
      </c>
      <c r="F208">
        <v>401</v>
      </c>
      <c r="G208" s="2">
        <v>19.7</v>
      </c>
      <c r="H208" s="4">
        <v>798</v>
      </c>
      <c r="I208" s="2">
        <v>9.1999999999999993</v>
      </c>
      <c r="J208" s="4">
        <v>731</v>
      </c>
      <c r="K208" s="2">
        <v>120.4</v>
      </c>
      <c r="L208" s="4">
        <v>40734</v>
      </c>
      <c r="M208" s="2">
        <v>589.1</v>
      </c>
      <c r="N208" s="4">
        <v>51924</v>
      </c>
      <c r="O208" s="2">
        <v>1955.4</v>
      </c>
      <c r="P208" s="4">
        <v>26691</v>
      </c>
      <c r="Q208" s="10">
        <f t="shared" si="258"/>
        <v>123552.09999999999</v>
      </c>
      <c r="S208" s="9">
        <f t="shared" si="272"/>
        <v>9.9999999999997868E-2</v>
      </c>
      <c r="T208" s="8">
        <f t="shared" si="269"/>
        <v>4</v>
      </c>
      <c r="U208" s="9">
        <f t="shared" si="259"/>
        <v>0</v>
      </c>
      <c r="V208" s="8">
        <f t="shared" si="260"/>
        <v>4</v>
      </c>
      <c r="W208" s="9">
        <f t="shared" si="261"/>
        <v>0.70000000000000284</v>
      </c>
      <c r="X208" s="8">
        <f t="shared" si="262"/>
        <v>230</v>
      </c>
      <c r="Y208" s="9">
        <f t="shared" si="263"/>
        <v>2.8999999999999773</v>
      </c>
      <c r="Z208" s="8">
        <f t="shared" si="264"/>
        <v>257</v>
      </c>
      <c r="AA208" s="9">
        <f t="shared" si="265"/>
        <v>8.4000000000000909</v>
      </c>
      <c r="AB208" s="8">
        <f t="shared" si="266"/>
        <v>115</v>
      </c>
      <c r="AC208" s="10">
        <f t="shared" si="267"/>
        <v>622</v>
      </c>
      <c r="AE208" s="7">
        <f t="shared" si="274"/>
        <v>0.12857142857142886</v>
      </c>
      <c r="AF208" s="6">
        <f t="shared" ref="AF208:AN208" si="294">AVERAGE(T205:T211)</f>
        <v>5.5714285714285712</v>
      </c>
      <c r="AG208" s="7">
        <f t="shared" si="294"/>
        <v>5.7142857142857197E-2</v>
      </c>
      <c r="AH208" s="6">
        <f t="shared" si="294"/>
        <v>5.1428571428571432</v>
      </c>
      <c r="AI208" s="7">
        <f t="shared" si="294"/>
        <v>0.65714285714285636</v>
      </c>
      <c r="AJ208" s="6">
        <f t="shared" si="294"/>
        <v>218.85714285714286</v>
      </c>
      <c r="AK208" s="7">
        <f t="shared" si="294"/>
        <v>3.0142857142857173</v>
      </c>
      <c r="AL208" s="6">
        <f t="shared" si="294"/>
        <v>266.42857142857144</v>
      </c>
      <c r="AM208" s="7">
        <f t="shared" si="294"/>
        <v>8.3285714285714221</v>
      </c>
      <c r="AN208" s="6">
        <f t="shared" si="294"/>
        <v>113.71428571428571</v>
      </c>
      <c r="AP208" s="3">
        <f t="shared" si="271"/>
        <v>1.05509964830012E-2</v>
      </c>
      <c r="AQ208" s="5">
        <f t="shared" si="276"/>
        <v>9.1377694470477985E-3</v>
      </c>
      <c r="AR208" s="3">
        <f t="shared" si="277"/>
        <v>4.689331770222749E-3</v>
      </c>
      <c r="AS208" s="5">
        <f t="shared" si="278"/>
        <v>8.4348641049671984E-3</v>
      </c>
      <c r="AT208" s="3">
        <f t="shared" si="279"/>
        <v>5.3927315357561505E-2</v>
      </c>
      <c r="AU208" s="5">
        <f t="shared" si="280"/>
        <v>0.35895032802249299</v>
      </c>
      <c r="AV208" s="3">
        <f t="shared" si="281"/>
        <v>0.24736225087925004</v>
      </c>
      <c r="AW208" s="5">
        <f t="shared" si="282"/>
        <v>0.43697282099343959</v>
      </c>
      <c r="AX208" s="3">
        <f t="shared" si="283"/>
        <v>0.68347010550996457</v>
      </c>
      <c r="AY208" s="5">
        <f t="shared" si="284"/>
        <v>0.18650421743205248</v>
      </c>
    </row>
    <row r="209" spans="1:51" x14ac:dyDescent="0.25">
      <c r="A209" s="1">
        <v>44116</v>
      </c>
      <c r="B209" t="s">
        <v>22</v>
      </c>
      <c r="C209">
        <v>664</v>
      </c>
      <c r="D209">
        <v>6.9</v>
      </c>
      <c r="E209">
        <v>3827</v>
      </c>
      <c r="F209">
        <v>426</v>
      </c>
      <c r="G209" s="2">
        <v>19.899999999999999</v>
      </c>
      <c r="H209" s="4">
        <v>806</v>
      </c>
      <c r="I209" s="2">
        <v>9.3000000000000007</v>
      </c>
      <c r="J209" s="4">
        <v>739</v>
      </c>
      <c r="K209" s="2">
        <v>121</v>
      </c>
      <c r="L209" s="4">
        <v>40947</v>
      </c>
      <c r="M209" s="2">
        <v>592.29999999999995</v>
      </c>
      <c r="N209" s="4">
        <v>52207</v>
      </c>
      <c r="O209" s="2">
        <v>1965.8</v>
      </c>
      <c r="P209" s="4">
        <v>26833</v>
      </c>
      <c r="Q209" s="10">
        <f t="shared" si="258"/>
        <v>124220.40000000001</v>
      </c>
      <c r="S209" s="9">
        <f t="shared" si="272"/>
        <v>0.19999999999999929</v>
      </c>
      <c r="T209" s="8">
        <f t="shared" si="269"/>
        <v>8</v>
      </c>
      <c r="U209" s="9">
        <f t="shared" si="259"/>
        <v>0.10000000000000142</v>
      </c>
      <c r="V209" s="8">
        <f t="shared" si="260"/>
        <v>8</v>
      </c>
      <c r="W209" s="9">
        <f t="shared" si="261"/>
        <v>0.59999999999999432</v>
      </c>
      <c r="X209" s="8">
        <f t="shared" si="262"/>
        <v>213</v>
      </c>
      <c r="Y209" s="9">
        <f t="shared" si="263"/>
        <v>3.1999999999999318</v>
      </c>
      <c r="Z209" s="8">
        <f t="shared" si="264"/>
        <v>283</v>
      </c>
      <c r="AA209" s="9">
        <f t="shared" si="265"/>
        <v>10.399999999999864</v>
      </c>
      <c r="AB209" s="8">
        <f t="shared" si="266"/>
        <v>142</v>
      </c>
      <c r="AC209" s="10">
        <f t="shared" si="267"/>
        <v>668.29999999999973</v>
      </c>
      <c r="AE209" s="7">
        <f t="shared" si="274"/>
        <v>0.12857142857142836</v>
      </c>
      <c r="AF209" s="6">
        <f t="shared" ref="AF209:AN209" si="295">AVERAGE(T206:T212)</f>
        <v>5.1428571428571432</v>
      </c>
      <c r="AG209" s="7">
        <f t="shared" si="295"/>
        <v>7.1428571428571425E-2</v>
      </c>
      <c r="AH209" s="6">
        <f t="shared" si="295"/>
        <v>4.8571428571428568</v>
      </c>
      <c r="AI209" s="7">
        <f t="shared" si="295"/>
        <v>0.67142857142857182</v>
      </c>
      <c r="AJ209" s="6">
        <f t="shared" si="295"/>
        <v>229.42857142857142</v>
      </c>
      <c r="AK209" s="7">
        <f t="shared" si="295"/>
        <v>3.2571428571428505</v>
      </c>
      <c r="AL209" s="6">
        <f t="shared" si="295"/>
        <v>286.57142857142856</v>
      </c>
      <c r="AM209" s="7">
        <f t="shared" si="295"/>
        <v>9.0142857142857338</v>
      </c>
      <c r="AN209" s="6">
        <f t="shared" si="295"/>
        <v>123.14285714285714</v>
      </c>
      <c r="AP209" s="3">
        <f t="shared" si="271"/>
        <v>9.7826086956521487E-3</v>
      </c>
      <c r="AQ209" s="5">
        <f t="shared" si="276"/>
        <v>7.9225352112676072E-3</v>
      </c>
      <c r="AR209" s="3">
        <f t="shared" si="277"/>
        <v>5.434782608695646E-3</v>
      </c>
      <c r="AS209" s="5">
        <f t="shared" si="278"/>
        <v>7.4823943661971827E-3</v>
      </c>
      <c r="AT209" s="3">
        <f t="shared" si="279"/>
        <v>5.1086956521739106E-2</v>
      </c>
      <c r="AU209" s="5">
        <f t="shared" si="280"/>
        <v>0.35343309859154931</v>
      </c>
      <c r="AV209" s="3">
        <f t="shared" si="281"/>
        <v>0.24782608695652097</v>
      </c>
      <c r="AW209" s="5">
        <f t="shared" si="282"/>
        <v>0.44146126760563381</v>
      </c>
      <c r="AX209" s="3">
        <f t="shared" si="283"/>
        <v>0.68586956521739206</v>
      </c>
      <c r="AY209" s="5">
        <f t="shared" si="284"/>
        <v>0.18970070422535212</v>
      </c>
    </row>
    <row r="210" spans="1:51" x14ac:dyDescent="0.25">
      <c r="A210" s="1">
        <v>44117</v>
      </c>
      <c r="B210" t="s">
        <v>22</v>
      </c>
      <c r="C210">
        <v>764</v>
      </c>
      <c r="D210">
        <v>7.2999999999999901</v>
      </c>
      <c r="E210">
        <v>4105</v>
      </c>
      <c r="F210">
        <v>441</v>
      </c>
      <c r="G210" s="2">
        <v>20</v>
      </c>
      <c r="H210" s="4">
        <v>812</v>
      </c>
      <c r="I210" s="2">
        <v>9.4</v>
      </c>
      <c r="J210" s="4">
        <v>744</v>
      </c>
      <c r="K210" s="2">
        <v>121.9</v>
      </c>
      <c r="L210" s="4">
        <v>41240</v>
      </c>
      <c r="M210" s="2">
        <v>596</v>
      </c>
      <c r="N210" s="4">
        <v>52529</v>
      </c>
      <c r="O210" s="2">
        <v>1974.9</v>
      </c>
      <c r="P210" s="4">
        <v>26957</v>
      </c>
      <c r="Q210" s="10">
        <f t="shared" si="258"/>
        <v>124984.2</v>
      </c>
      <c r="S210" s="9">
        <f t="shared" si="272"/>
        <v>0.10000000000000142</v>
      </c>
      <c r="T210" s="8">
        <f t="shared" si="269"/>
        <v>6</v>
      </c>
      <c r="U210" s="9">
        <f t="shared" si="259"/>
        <v>9.9999999999999645E-2</v>
      </c>
      <c r="V210" s="8">
        <f t="shared" si="260"/>
        <v>5</v>
      </c>
      <c r="W210" s="9">
        <f t="shared" si="261"/>
        <v>0.90000000000000568</v>
      </c>
      <c r="X210" s="8">
        <f t="shared" si="262"/>
        <v>293</v>
      </c>
      <c r="Y210" s="9">
        <f t="shared" si="263"/>
        <v>3.7000000000000455</v>
      </c>
      <c r="Z210" s="8">
        <f t="shared" si="264"/>
        <v>322</v>
      </c>
      <c r="AA210" s="9">
        <f t="shared" si="265"/>
        <v>9.1000000000001364</v>
      </c>
      <c r="AB210" s="8">
        <f t="shared" si="266"/>
        <v>124</v>
      </c>
      <c r="AC210" s="10">
        <f t="shared" si="267"/>
        <v>763.80000000000018</v>
      </c>
      <c r="AE210" s="7">
        <f t="shared" si="274"/>
        <v>0.12857142857142836</v>
      </c>
      <c r="AF210" s="6">
        <f t="shared" ref="AF210:AN210" si="296">AVERAGE(T207:T213)</f>
        <v>4.8571428571428568</v>
      </c>
      <c r="AG210" s="7">
        <f t="shared" si="296"/>
        <v>7.1428571428571425E-2</v>
      </c>
      <c r="AH210" s="6">
        <f t="shared" si="296"/>
        <v>5.2857142857142856</v>
      </c>
      <c r="AI210" s="7">
        <f t="shared" si="296"/>
        <v>0.68571428571428528</v>
      </c>
      <c r="AJ210" s="6">
        <f t="shared" si="296"/>
        <v>234.71428571428572</v>
      </c>
      <c r="AK210" s="7">
        <f t="shared" si="296"/>
        <v>3.2714285714285682</v>
      </c>
      <c r="AL210" s="6">
        <f t="shared" si="296"/>
        <v>288.71428571428572</v>
      </c>
      <c r="AM210" s="7">
        <f t="shared" si="296"/>
        <v>9.2142857142857135</v>
      </c>
      <c r="AN210" s="6">
        <f t="shared" si="296"/>
        <v>125.71428571428571</v>
      </c>
      <c r="AP210" s="3">
        <f t="shared" si="271"/>
        <v>9.6153846153846038E-3</v>
      </c>
      <c r="AQ210" s="5">
        <f t="shared" si="276"/>
        <v>7.3672806067172263E-3</v>
      </c>
      <c r="AR210" s="3">
        <f t="shared" si="277"/>
        <v>5.3418803418803437E-3</v>
      </c>
      <c r="AS210" s="5">
        <f t="shared" si="278"/>
        <v>8.0173347778981583E-3</v>
      </c>
      <c r="AT210" s="3">
        <f t="shared" si="279"/>
        <v>5.1282051282051266E-2</v>
      </c>
      <c r="AU210" s="5">
        <f t="shared" si="280"/>
        <v>0.35601300108342365</v>
      </c>
      <c r="AV210" s="3">
        <f t="shared" si="281"/>
        <v>0.24465811965811951</v>
      </c>
      <c r="AW210" s="5">
        <f t="shared" si="282"/>
        <v>0.43791982665222107</v>
      </c>
      <c r="AX210" s="3">
        <f t="shared" si="283"/>
        <v>0.68910256410256432</v>
      </c>
      <c r="AY210" s="5">
        <f t="shared" si="284"/>
        <v>0.19068255687973998</v>
      </c>
    </row>
    <row r="211" spans="1:51" x14ac:dyDescent="0.25">
      <c r="A211" s="1">
        <v>44118</v>
      </c>
      <c r="B211" t="s">
        <v>22</v>
      </c>
      <c r="C211">
        <v>706</v>
      </c>
      <c r="D211">
        <v>7.7</v>
      </c>
      <c r="E211">
        <v>4313</v>
      </c>
      <c r="F211">
        <v>468</v>
      </c>
      <c r="G211" s="2">
        <v>20.100000000000001</v>
      </c>
      <c r="H211" s="4">
        <v>816</v>
      </c>
      <c r="I211" s="2">
        <v>9.5</v>
      </c>
      <c r="J211" s="4">
        <v>752</v>
      </c>
      <c r="K211" s="2">
        <v>122.6</v>
      </c>
      <c r="L211" s="4">
        <v>41476</v>
      </c>
      <c r="M211" s="2">
        <v>599.5</v>
      </c>
      <c r="N211" s="4">
        <v>52844</v>
      </c>
      <c r="O211" s="2">
        <v>1983.6</v>
      </c>
      <c r="P211" s="4">
        <v>27076</v>
      </c>
      <c r="Q211" s="10">
        <f t="shared" si="258"/>
        <v>125679.20000000001</v>
      </c>
      <c r="S211" s="9">
        <f t="shared" si="272"/>
        <v>0.10000000000000142</v>
      </c>
      <c r="T211" s="8">
        <f t="shared" si="269"/>
        <v>4</v>
      </c>
      <c r="U211" s="9">
        <f t="shared" si="259"/>
        <v>9.9999999999999645E-2</v>
      </c>
      <c r="V211" s="8">
        <f t="shared" si="260"/>
        <v>8</v>
      </c>
      <c r="W211" s="9">
        <f t="shared" si="261"/>
        <v>0.69999999999998863</v>
      </c>
      <c r="X211" s="8">
        <f t="shared" si="262"/>
        <v>236</v>
      </c>
      <c r="Y211" s="9">
        <f t="shared" si="263"/>
        <v>3.5</v>
      </c>
      <c r="Z211" s="8">
        <f t="shared" si="264"/>
        <v>315</v>
      </c>
      <c r="AA211" s="9">
        <f t="shared" si="265"/>
        <v>8.6999999999998181</v>
      </c>
      <c r="AB211" s="8">
        <f t="shared" si="266"/>
        <v>119</v>
      </c>
      <c r="AC211" s="10">
        <f t="shared" si="267"/>
        <v>694.99999999999977</v>
      </c>
      <c r="AE211" s="7">
        <f t="shared" si="274"/>
        <v>0.12857142857142836</v>
      </c>
      <c r="AF211" s="6">
        <f t="shared" ref="AF211:AN211" si="297">AVERAGE(T208:T214)</f>
        <v>5.1428571428571432</v>
      </c>
      <c r="AG211" s="7">
        <f t="shared" si="297"/>
        <v>7.1428571428571425E-2</v>
      </c>
      <c r="AH211" s="6">
        <f t="shared" si="297"/>
        <v>5.2857142857142856</v>
      </c>
      <c r="AI211" s="7">
        <f t="shared" si="297"/>
        <v>0.72857142857142776</v>
      </c>
      <c r="AJ211" s="6">
        <f t="shared" si="297"/>
        <v>245.14285714285714</v>
      </c>
      <c r="AK211" s="7">
        <f t="shared" si="297"/>
        <v>3.414285714285711</v>
      </c>
      <c r="AL211" s="6">
        <f t="shared" si="297"/>
        <v>301.57142857142856</v>
      </c>
      <c r="AM211" s="7">
        <f t="shared" si="297"/>
        <v>9.8428571428571558</v>
      </c>
      <c r="AN211" s="6">
        <f t="shared" si="297"/>
        <v>134.42857142857142</v>
      </c>
      <c r="AP211" s="3">
        <f t="shared" si="271"/>
        <v>9.0634441087613093E-3</v>
      </c>
      <c r="AQ211" s="5">
        <f t="shared" si="276"/>
        <v>7.4364800661020454E-3</v>
      </c>
      <c r="AR211" s="3">
        <f t="shared" si="277"/>
        <v>5.0352467270896239E-3</v>
      </c>
      <c r="AS211" s="5">
        <f t="shared" si="278"/>
        <v>7.6430489568271014E-3</v>
      </c>
      <c r="AT211" s="3">
        <f t="shared" si="279"/>
        <v>5.1359516616314112E-2</v>
      </c>
      <c r="AU211" s="5">
        <f t="shared" si="280"/>
        <v>0.35447221648419747</v>
      </c>
      <c r="AV211" s="3">
        <f t="shared" si="281"/>
        <v>0.24068479355488381</v>
      </c>
      <c r="AW211" s="5">
        <f t="shared" si="282"/>
        <v>0.4360669283205949</v>
      </c>
      <c r="AX211" s="3">
        <f t="shared" si="283"/>
        <v>0.69385699899295117</v>
      </c>
      <c r="AY211" s="5">
        <f t="shared" si="284"/>
        <v>0.19438132617227843</v>
      </c>
    </row>
    <row r="212" spans="1:51" x14ac:dyDescent="0.25">
      <c r="A212" s="1">
        <v>44119</v>
      </c>
      <c r="B212" t="s">
        <v>22</v>
      </c>
      <c r="C212">
        <v>792</v>
      </c>
      <c r="D212">
        <v>8.1999999999999904</v>
      </c>
      <c r="E212">
        <v>4569</v>
      </c>
      <c r="F212">
        <v>482</v>
      </c>
      <c r="G212" s="2">
        <v>20.2</v>
      </c>
      <c r="H212" s="4">
        <v>818</v>
      </c>
      <c r="I212" s="2">
        <v>9.6</v>
      </c>
      <c r="J212" s="4">
        <v>755</v>
      </c>
      <c r="K212" s="2">
        <v>123.3</v>
      </c>
      <c r="L212" s="4">
        <v>41743</v>
      </c>
      <c r="M212" s="2">
        <v>603.5</v>
      </c>
      <c r="N212" s="4">
        <v>53193</v>
      </c>
      <c r="O212" s="2">
        <v>1995.9</v>
      </c>
      <c r="P212" s="4">
        <v>27244</v>
      </c>
      <c r="Q212" s="10">
        <f t="shared" si="258"/>
        <v>126485.29999999999</v>
      </c>
      <c r="S212" s="9">
        <f t="shared" si="272"/>
        <v>9.9999999999997868E-2</v>
      </c>
      <c r="T212" s="8">
        <f t="shared" si="269"/>
        <v>2</v>
      </c>
      <c r="U212" s="9">
        <f t="shared" si="259"/>
        <v>9.9999999999999645E-2</v>
      </c>
      <c r="V212" s="8">
        <f t="shared" si="260"/>
        <v>3</v>
      </c>
      <c r="W212" s="9">
        <f t="shared" si="261"/>
        <v>0.70000000000000284</v>
      </c>
      <c r="X212" s="8">
        <f t="shared" si="262"/>
        <v>267</v>
      </c>
      <c r="Y212" s="9">
        <f t="shared" si="263"/>
        <v>4</v>
      </c>
      <c r="Z212" s="8">
        <f t="shared" si="264"/>
        <v>349</v>
      </c>
      <c r="AA212" s="9">
        <f t="shared" si="265"/>
        <v>12.300000000000182</v>
      </c>
      <c r="AB212" s="8">
        <f t="shared" si="266"/>
        <v>168</v>
      </c>
      <c r="AC212" s="10">
        <f t="shared" si="267"/>
        <v>806.10000000000014</v>
      </c>
      <c r="AE212" s="7">
        <f t="shared" si="274"/>
        <v>0.15714285714285733</v>
      </c>
      <c r="AF212" s="6">
        <f t="shared" ref="AF212:AN212" si="298">AVERAGE(T209:T215)</f>
        <v>6.4285714285714288</v>
      </c>
      <c r="AG212" s="7">
        <f t="shared" si="298"/>
        <v>8.5714285714285923E-2</v>
      </c>
      <c r="AH212" s="6">
        <f t="shared" si="298"/>
        <v>5.7142857142857144</v>
      </c>
      <c r="AI212" s="7">
        <f t="shared" si="298"/>
        <v>0.74285714285714122</v>
      </c>
      <c r="AJ212" s="6">
        <f t="shared" si="298"/>
        <v>254.14285714285714</v>
      </c>
      <c r="AK212" s="7">
        <f t="shared" si="298"/>
        <v>3.5999999999999903</v>
      </c>
      <c r="AL212" s="6">
        <f t="shared" si="298"/>
        <v>317.14285714285717</v>
      </c>
      <c r="AM212" s="7">
        <f t="shared" si="298"/>
        <v>10.371428571428558</v>
      </c>
      <c r="AN212" s="6">
        <f t="shared" si="298"/>
        <v>141.57142857142858</v>
      </c>
      <c r="AP212" s="3">
        <f t="shared" si="271"/>
        <v>1.0506208213944634E-2</v>
      </c>
      <c r="AQ212" s="5">
        <f t="shared" si="276"/>
        <v>8.8669950738916262E-3</v>
      </c>
      <c r="AR212" s="3">
        <f t="shared" si="277"/>
        <v>5.7306590257879889E-3</v>
      </c>
      <c r="AS212" s="5">
        <f t="shared" si="278"/>
        <v>7.8817733990147777E-3</v>
      </c>
      <c r="AT212" s="3">
        <f t="shared" si="279"/>
        <v>4.9665711556829008E-2</v>
      </c>
      <c r="AU212" s="5">
        <f t="shared" si="280"/>
        <v>0.35054187192118225</v>
      </c>
      <c r="AV212" s="3">
        <f t="shared" si="281"/>
        <v>0.2406876790830943</v>
      </c>
      <c r="AW212" s="5">
        <f t="shared" si="282"/>
        <v>0.43743842364532021</v>
      </c>
      <c r="AX212" s="3">
        <f t="shared" si="283"/>
        <v>0.69340974212034412</v>
      </c>
      <c r="AY212" s="5">
        <f t="shared" si="284"/>
        <v>0.19527093596059114</v>
      </c>
    </row>
    <row r="213" spans="1:51" x14ac:dyDescent="0.25">
      <c r="A213" s="1">
        <v>44120</v>
      </c>
      <c r="B213" t="s">
        <v>22</v>
      </c>
      <c r="C213">
        <v>632</v>
      </c>
      <c r="D213">
        <v>8.4</v>
      </c>
      <c r="E213">
        <v>4854</v>
      </c>
      <c r="F213">
        <v>482</v>
      </c>
      <c r="G213" s="2">
        <v>20.399999999999999</v>
      </c>
      <c r="H213" s="4">
        <v>825</v>
      </c>
      <c r="I213" s="2">
        <v>9.6</v>
      </c>
      <c r="J213" s="4">
        <v>760</v>
      </c>
      <c r="K213" s="2">
        <v>124</v>
      </c>
      <c r="L213" s="4">
        <v>41972</v>
      </c>
      <c r="M213" s="2">
        <v>606.4</v>
      </c>
      <c r="N213" s="4">
        <v>53454</v>
      </c>
      <c r="O213" s="2">
        <v>2004.2</v>
      </c>
      <c r="P213" s="4">
        <v>27357</v>
      </c>
      <c r="Q213" s="10">
        <f t="shared" si="258"/>
        <v>127112.2</v>
      </c>
      <c r="S213" s="9">
        <f t="shared" si="272"/>
        <v>0.19999999999999929</v>
      </c>
      <c r="T213" s="8">
        <f t="shared" si="269"/>
        <v>7</v>
      </c>
      <c r="U213" s="9">
        <f t="shared" si="259"/>
        <v>0</v>
      </c>
      <c r="V213" s="8">
        <f t="shared" si="260"/>
        <v>5</v>
      </c>
      <c r="W213" s="9">
        <f t="shared" si="261"/>
        <v>0.70000000000000284</v>
      </c>
      <c r="X213" s="8">
        <f t="shared" si="262"/>
        <v>229</v>
      </c>
      <c r="Y213" s="9">
        <f t="shared" si="263"/>
        <v>2.8999999999999773</v>
      </c>
      <c r="Z213" s="8">
        <f t="shared" si="264"/>
        <v>261</v>
      </c>
      <c r="AA213" s="9">
        <f t="shared" si="265"/>
        <v>8.2999999999999545</v>
      </c>
      <c r="AB213" s="8">
        <f t="shared" si="266"/>
        <v>113</v>
      </c>
      <c r="AC213" s="10">
        <f t="shared" si="267"/>
        <v>626.89999999999986</v>
      </c>
      <c r="AE213" s="7">
        <f t="shared" si="274"/>
        <v>0.15714285714285733</v>
      </c>
      <c r="AF213" s="6">
        <f t="shared" ref="AF213:AN213" si="299">AVERAGE(T210:T216)</f>
        <v>6.5714285714285712</v>
      </c>
      <c r="AG213" s="7">
        <f t="shared" si="299"/>
        <v>8.571428571428566E-2</v>
      </c>
      <c r="AH213" s="6">
        <f t="shared" si="299"/>
        <v>6.4285714285714288</v>
      </c>
      <c r="AI213" s="7">
        <f t="shared" si="299"/>
        <v>0.7857142857142857</v>
      </c>
      <c r="AJ213" s="6">
        <f t="shared" si="299"/>
        <v>265.28571428571428</v>
      </c>
      <c r="AK213" s="7">
        <f t="shared" si="299"/>
        <v>3.7285714285714318</v>
      </c>
      <c r="AL213" s="6">
        <f t="shared" si="299"/>
        <v>329.14285714285717</v>
      </c>
      <c r="AM213" s="7">
        <f t="shared" si="299"/>
        <v>10.585714285714305</v>
      </c>
      <c r="AN213" s="6">
        <f t="shared" si="299"/>
        <v>144.42857142857142</v>
      </c>
      <c r="AP213" s="3">
        <f t="shared" si="271"/>
        <v>1.0242085661080071E-2</v>
      </c>
      <c r="AQ213" s="5">
        <f t="shared" si="276"/>
        <v>8.740262207866235E-3</v>
      </c>
      <c r="AR213" s="3">
        <f t="shared" si="277"/>
        <v>5.5865921787709378E-3</v>
      </c>
      <c r="AS213" s="5">
        <f t="shared" si="278"/>
        <v>8.5502565076952305E-3</v>
      </c>
      <c r="AT213" s="3">
        <f t="shared" si="279"/>
        <v>5.1210428305400291E-2</v>
      </c>
      <c r="AU213" s="5">
        <f t="shared" si="280"/>
        <v>0.35284058521755651</v>
      </c>
      <c r="AV213" s="3">
        <f t="shared" si="281"/>
        <v>0.24301675977653614</v>
      </c>
      <c r="AW213" s="5">
        <f t="shared" si="282"/>
        <v>0.43777313319399586</v>
      </c>
      <c r="AX213" s="3">
        <f t="shared" si="283"/>
        <v>0.68994413407821253</v>
      </c>
      <c r="AY213" s="5">
        <f t="shared" si="284"/>
        <v>0.19209576287288616</v>
      </c>
    </row>
    <row r="214" spans="1:51" x14ac:dyDescent="0.25">
      <c r="A214" s="1">
        <v>44121</v>
      </c>
      <c r="B214" t="s">
        <v>22</v>
      </c>
      <c r="C214">
        <v>785</v>
      </c>
      <c r="D214">
        <v>8.8000000000000007</v>
      </c>
      <c r="E214">
        <v>5029</v>
      </c>
      <c r="F214">
        <v>495</v>
      </c>
      <c r="G214" s="2">
        <v>20.5</v>
      </c>
      <c r="H214" s="4">
        <v>830</v>
      </c>
      <c r="I214" s="2">
        <v>9.6999999999999993</v>
      </c>
      <c r="J214" s="4">
        <v>764</v>
      </c>
      <c r="K214" s="2">
        <v>124.8</v>
      </c>
      <c r="L214" s="4">
        <v>42220</v>
      </c>
      <c r="M214" s="2">
        <v>610.1</v>
      </c>
      <c r="N214" s="4">
        <v>53778</v>
      </c>
      <c r="O214" s="2">
        <v>2015.9</v>
      </c>
      <c r="P214" s="4">
        <v>27517</v>
      </c>
      <c r="Q214" s="10">
        <f t="shared" si="258"/>
        <v>127869.5</v>
      </c>
      <c r="S214" s="9">
        <f t="shared" si="272"/>
        <v>0.10000000000000142</v>
      </c>
      <c r="T214" s="8">
        <f t="shared" si="269"/>
        <v>5</v>
      </c>
      <c r="U214" s="9">
        <f t="shared" si="259"/>
        <v>9.9999999999999645E-2</v>
      </c>
      <c r="V214" s="8">
        <f t="shared" si="260"/>
        <v>4</v>
      </c>
      <c r="W214" s="9">
        <f t="shared" si="261"/>
        <v>0.79999999999999716</v>
      </c>
      <c r="X214" s="8">
        <f t="shared" si="262"/>
        <v>248</v>
      </c>
      <c r="Y214" s="9">
        <f t="shared" si="263"/>
        <v>3.7000000000000455</v>
      </c>
      <c r="Z214" s="8">
        <f t="shared" si="264"/>
        <v>324</v>
      </c>
      <c r="AA214" s="9">
        <f t="shared" si="265"/>
        <v>11.700000000000045</v>
      </c>
      <c r="AB214" s="8">
        <f t="shared" si="266"/>
        <v>160</v>
      </c>
      <c r="AC214" s="10">
        <f t="shared" si="267"/>
        <v>757.30000000000007</v>
      </c>
      <c r="AE214" s="7">
        <f t="shared" si="274"/>
        <v>0.15714285714285733</v>
      </c>
      <c r="AF214" s="6">
        <f t="shared" ref="AF214:AN214" si="300">AVERAGE(T211:T217)</f>
        <v>6.2857142857142856</v>
      </c>
      <c r="AG214" s="7">
        <f t="shared" si="300"/>
        <v>8.571428571428566E-2</v>
      </c>
      <c r="AH214" s="6">
        <f t="shared" si="300"/>
        <v>7</v>
      </c>
      <c r="AI214" s="7">
        <f t="shared" si="300"/>
        <v>0.77142857142857024</v>
      </c>
      <c r="AJ214" s="6">
        <f t="shared" si="300"/>
        <v>265.42857142857144</v>
      </c>
      <c r="AK214" s="7">
        <f t="shared" si="300"/>
        <v>3.8714285714285745</v>
      </c>
      <c r="AL214" s="6">
        <f t="shared" si="300"/>
        <v>342.28571428571428</v>
      </c>
      <c r="AM214" s="7">
        <f t="shared" si="300"/>
        <v>11.414285714285727</v>
      </c>
      <c r="AN214" s="6">
        <f t="shared" si="300"/>
        <v>155.71428571428572</v>
      </c>
      <c r="AP214" s="3">
        <f t="shared" si="271"/>
        <v>9.6406660823838766E-3</v>
      </c>
      <c r="AQ214" s="5">
        <f t="shared" si="276"/>
        <v>8.0926981791429094E-3</v>
      </c>
      <c r="AR214" s="3">
        <f t="shared" si="277"/>
        <v>5.2585451358457408E-3</v>
      </c>
      <c r="AS214" s="5">
        <f t="shared" si="278"/>
        <v>9.0123229722273313E-3</v>
      </c>
      <c r="AT214" s="3">
        <f t="shared" si="279"/>
        <v>4.7326906222611625E-2</v>
      </c>
      <c r="AU214" s="5">
        <f t="shared" si="280"/>
        <v>0.34173257311017102</v>
      </c>
      <c r="AV214" s="3">
        <f t="shared" si="281"/>
        <v>0.23751095530236632</v>
      </c>
      <c r="AW214" s="5">
        <f t="shared" si="282"/>
        <v>0.44068420084605475</v>
      </c>
      <c r="AX214" s="3">
        <f t="shared" si="283"/>
        <v>0.7002629272567924</v>
      </c>
      <c r="AY214" s="5">
        <f t="shared" si="284"/>
        <v>0.20047820489240389</v>
      </c>
    </row>
    <row r="215" spans="1:51" x14ac:dyDescent="0.25">
      <c r="A215" s="1">
        <v>44122</v>
      </c>
      <c r="B215" t="s">
        <v>22</v>
      </c>
      <c r="C215">
        <v>870</v>
      </c>
      <c r="D215">
        <v>9.3000000000000007</v>
      </c>
      <c r="E215">
        <v>5202</v>
      </c>
      <c r="F215">
        <v>504</v>
      </c>
      <c r="G215" s="2">
        <v>20.8</v>
      </c>
      <c r="H215" s="4">
        <v>843</v>
      </c>
      <c r="I215" s="2">
        <v>9.8000000000000007</v>
      </c>
      <c r="J215" s="4">
        <v>771</v>
      </c>
      <c r="K215" s="2">
        <v>125.6</v>
      </c>
      <c r="L215" s="4">
        <v>42513</v>
      </c>
      <c r="M215" s="2">
        <v>614.29999999999995</v>
      </c>
      <c r="N215" s="4">
        <v>54144</v>
      </c>
      <c r="O215" s="2">
        <v>2028</v>
      </c>
      <c r="P215" s="4">
        <v>27682</v>
      </c>
      <c r="Q215" s="10">
        <f t="shared" si="258"/>
        <v>128730.70000000001</v>
      </c>
      <c r="S215" s="9">
        <f t="shared" si="272"/>
        <v>0.30000000000000071</v>
      </c>
      <c r="T215" s="8">
        <f t="shared" si="269"/>
        <v>13</v>
      </c>
      <c r="U215" s="9">
        <f t="shared" si="259"/>
        <v>0.10000000000000142</v>
      </c>
      <c r="V215" s="8">
        <f t="shared" si="260"/>
        <v>7</v>
      </c>
      <c r="W215" s="9">
        <f t="shared" si="261"/>
        <v>0.79999999999999716</v>
      </c>
      <c r="X215" s="8">
        <f t="shared" si="262"/>
        <v>293</v>
      </c>
      <c r="Y215" s="9">
        <f t="shared" si="263"/>
        <v>4.1999999999999318</v>
      </c>
      <c r="Z215" s="8">
        <f t="shared" si="264"/>
        <v>366</v>
      </c>
      <c r="AA215" s="9">
        <f t="shared" si="265"/>
        <v>12.099999999999909</v>
      </c>
      <c r="AB215" s="8">
        <f t="shared" si="266"/>
        <v>165</v>
      </c>
      <c r="AC215" s="10">
        <f t="shared" si="267"/>
        <v>861.19999999999982</v>
      </c>
      <c r="AE215" s="7">
        <f t="shared" si="274"/>
        <v>0.17142857142857132</v>
      </c>
      <c r="AF215" s="6">
        <f t="shared" ref="AF215:AN215" si="301">AVERAGE(T212:T218)</f>
        <v>6.7142857142857144</v>
      </c>
      <c r="AG215" s="7">
        <f t="shared" si="301"/>
        <v>9.9999999999999895E-2</v>
      </c>
      <c r="AH215" s="6">
        <f t="shared" si="301"/>
        <v>7.4285714285714288</v>
      </c>
      <c r="AI215" s="7">
        <f t="shared" si="301"/>
        <v>0.81428571428571672</v>
      </c>
      <c r="AJ215" s="6">
        <f t="shared" si="301"/>
        <v>280</v>
      </c>
      <c r="AK215" s="7">
        <f t="shared" si="301"/>
        <v>4.1000000000000068</v>
      </c>
      <c r="AL215" s="6">
        <f t="shared" si="301"/>
        <v>361</v>
      </c>
      <c r="AM215" s="7">
        <f t="shared" si="301"/>
        <v>12.014285714285702</v>
      </c>
      <c r="AN215" s="6">
        <f t="shared" si="301"/>
        <v>163.85714285714286</v>
      </c>
      <c r="AP215" s="3">
        <f t="shared" si="271"/>
        <v>9.9667774086378697E-3</v>
      </c>
      <c r="AQ215" s="5">
        <f t="shared" si="276"/>
        <v>8.1981510552939126E-3</v>
      </c>
      <c r="AR215" s="3">
        <f t="shared" si="277"/>
        <v>5.8139534883720886E-3</v>
      </c>
      <c r="AS215" s="5">
        <f t="shared" si="278"/>
        <v>9.0702947845804991E-3</v>
      </c>
      <c r="AT215" s="3">
        <f t="shared" si="279"/>
        <v>4.7342192691030051E-2</v>
      </c>
      <c r="AU215" s="5">
        <f t="shared" si="280"/>
        <v>0.34188034188034189</v>
      </c>
      <c r="AV215" s="3">
        <f t="shared" si="281"/>
        <v>0.23837209302325627</v>
      </c>
      <c r="AW215" s="5">
        <f t="shared" si="282"/>
        <v>0.44078144078144077</v>
      </c>
      <c r="AX215" s="3">
        <f t="shared" si="283"/>
        <v>0.69850498338870382</v>
      </c>
      <c r="AY215" s="5">
        <f t="shared" si="284"/>
        <v>0.20006977149834293</v>
      </c>
    </row>
    <row r="216" spans="1:51" x14ac:dyDescent="0.25">
      <c r="A216" s="1">
        <v>44123</v>
      </c>
      <c r="B216" t="s">
        <v>22</v>
      </c>
      <c r="C216">
        <v>861</v>
      </c>
      <c r="D216">
        <v>9.5999999999999908</v>
      </c>
      <c r="E216">
        <v>5644</v>
      </c>
      <c r="F216">
        <v>529</v>
      </c>
      <c r="G216" s="2">
        <v>21</v>
      </c>
      <c r="H216" s="4">
        <v>852</v>
      </c>
      <c r="I216" s="2">
        <v>9.9</v>
      </c>
      <c r="J216" s="4">
        <v>784</v>
      </c>
      <c r="K216" s="2">
        <v>126.5</v>
      </c>
      <c r="L216" s="4">
        <v>42804</v>
      </c>
      <c r="M216" s="2">
        <v>618.4</v>
      </c>
      <c r="N216" s="4">
        <v>54511</v>
      </c>
      <c r="O216" s="2">
        <v>2039.9</v>
      </c>
      <c r="P216" s="4">
        <v>27844</v>
      </c>
      <c r="Q216" s="10">
        <f t="shared" si="258"/>
        <v>129589.7</v>
      </c>
      <c r="S216" s="9">
        <f t="shared" si="272"/>
        <v>0.19999999999999929</v>
      </c>
      <c r="T216" s="8">
        <f t="shared" si="269"/>
        <v>9</v>
      </c>
      <c r="U216" s="9">
        <f t="shared" si="259"/>
        <v>9.9999999999999645E-2</v>
      </c>
      <c r="V216" s="8">
        <f t="shared" si="260"/>
        <v>13</v>
      </c>
      <c r="W216" s="9">
        <f t="shared" si="261"/>
        <v>0.90000000000000568</v>
      </c>
      <c r="X216" s="8">
        <f t="shared" si="262"/>
        <v>291</v>
      </c>
      <c r="Y216" s="9">
        <f t="shared" si="263"/>
        <v>4.1000000000000227</v>
      </c>
      <c r="Z216" s="8">
        <f t="shared" si="264"/>
        <v>367</v>
      </c>
      <c r="AA216" s="9">
        <f t="shared" si="265"/>
        <v>11.900000000000091</v>
      </c>
      <c r="AB216" s="8">
        <f t="shared" si="266"/>
        <v>162</v>
      </c>
      <c r="AC216" s="10">
        <f t="shared" si="267"/>
        <v>859.00000000000011</v>
      </c>
      <c r="AE216" s="7">
        <f t="shared" si="274"/>
        <v>0.17142857142857132</v>
      </c>
      <c r="AF216" s="6">
        <f t="shared" ref="AF216:AN216" si="302">AVERAGE(T213:T219)</f>
        <v>7.1428571428571432</v>
      </c>
      <c r="AG216" s="7">
        <f t="shared" si="302"/>
        <v>8.571428571428566E-2</v>
      </c>
      <c r="AH216" s="6">
        <f t="shared" si="302"/>
        <v>7.4285714285714288</v>
      </c>
      <c r="AI216" s="7">
        <f t="shared" si="302"/>
        <v>0.8571428571428592</v>
      </c>
      <c r="AJ216" s="6">
        <f t="shared" si="302"/>
        <v>287.14285714285717</v>
      </c>
      <c r="AK216" s="7">
        <f t="shared" si="302"/>
        <v>4.2142857142857144</v>
      </c>
      <c r="AL216" s="6">
        <f t="shared" si="302"/>
        <v>371.71428571428572</v>
      </c>
      <c r="AM216" s="7">
        <f t="shared" si="302"/>
        <v>12.700000000000014</v>
      </c>
      <c r="AN216" s="6">
        <f t="shared" si="302"/>
        <v>173.28571428571428</v>
      </c>
      <c r="AP216" s="3">
        <f t="shared" si="271"/>
        <v>9.5087163232963397E-3</v>
      </c>
      <c r="AQ216" s="5">
        <f t="shared" si="276"/>
        <v>8.4359709802598274E-3</v>
      </c>
      <c r="AR216" s="3">
        <f t="shared" si="277"/>
        <v>4.7543581616481699E-3</v>
      </c>
      <c r="AS216" s="5">
        <f t="shared" si="278"/>
        <v>8.7734098194702202E-3</v>
      </c>
      <c r="AT216" s="3">
        <f t="shared" si="279"/>
        <v>4.7543581616481846E-2</v>
      </c>
      <c r="AU216" s="5">
        <f t="shared" si="280"/>
        <v>0.33912603340644509</v>
      </c>
      <c r="AV216" s="3">
        <f t="shared" si="281"/>
        <v>0.23375594294770183</v>
      </c>
      <c r="AW216" s="5">
        <f t="shared" si="282"/>
        <v>0.43900792981272141</v>
      </c>
      <c r="AX216" s="3">
        <f t="shared" si="283"/>
        <v>0.70443740095087171</v>
      </c>
      <c r="AY216" s="5">
        <f t="shared" si="284"/>
        <v>0.20465665598110339</v>
      </c>
    </row>
    <row r="217" spans="1:51" x14ac:dyDescent="0.25">
      <c r="A217" s="1">
        <v>44124</v>
      </c>
      <c r="B217" t="s">
        <v>22</v>
      </c>
      <c r="C217">
        <v>925</v>
      </c>
      <c r="D217">
        <v>9.9</v>
      </c>
      <c r="E217">
        <v>6072</v>
      </c>
      <c r="F217">
        <v>560</v>
      </c>
      <c r="G217" s="2">
        <v>21.1</v>
      </c>
      <c r="H217" s="4">
        <v>856</v>
      </c>
      <c r="I217" s="2">
        <v>10</v>
      </c>
      <c r="J217" s="4">
        <v>793</v>
      </c>
      <c r="K217" s="2">
        <v>127.3</v>
      </c>
      <c r="L217" s="4">
        <v>43098</v>
      </c>
      <c r="M217" s="2">
        <v>623.1</v>
      </c>
      <c r="N217" s="4">
        <v>54925</v>
      </c>
      <c r="O217" s="2">
        <v>2054.8000000000002</v>
      </c>
      <c r="P217" s="4">
        <v>28047</v>
      </c>
      <c r="Q217" s="10">
        <f t="shared" si="258"/>
        <v>130534.2</v>
      </c>
      <c r="S217" s="9">
        <f t="shared" si="272"/>
        <v>0.10000000000000142</v>
      </c>
      <c r="T217" s="8">
        <f t="shared" si="269"/>
        <v>4</v>
      </c>
      <c r="U217" s="9">
        <f t="shared" si="259"/>
        <v>9.9999999999999645E-2</v>
      </c>
      <c r="V217" s="8">
        <f t="shared" si="260"/>
        <v>9</v>
      </c>
      <c r="W217" s="9">
        <f t="shared" si="261"/>
        <v>0.79999999999999716</v>
      </c>
      <c r="X217" s="8">
        <f t="shared" si="262"/>
        <v>294</v>
      </c>
      <c r="Y217" s="9">
        <f t="shared" si="263"/>
        <v>4.7000000000000455</v>
      </c>
      <c r="Z217" s="8">
        <f t="shared" si="264"/>
        <v>414</v>
      </c>
      <c r="AA217" s="9">
        <f t="shared" si="265"/>
        <v>14.900000000000091</v>
      </c>
      <c r="AB217" s="8">
        <f t="shared" si="266"/>
        <v>203</v>
      </c>
      <c r="AC217" s="10">
        <f t="shared" si="267"/>
        <v>944.50000000000011</v>
      </c>
      <c r="AE217" s="7">
        <f t="shared" si="274"/>
        <v>0.17142857142857185</v>
      </c>
      <c r="AF217" s="6">
        <f t="shared" ref="AF217:AN217" si="303">AVERAGE(T214:T220)</f>
        <v>7.2857142857142856</v>
      </c>
      <c r="AG217" s="7">
        <f t="shared" si="303"/>
        <v>0.10000000000000016</v>
      </c>
      <c r="AH217" s="6">
        <f t="shared" si="303"/>
        <v>7.5714285714285712</v>
      </c>
      <c r="AI217" s="7">
        <f t="shared" si="303"/>
        <v>0.88571428571428412</v>
      </c>
      <c r="AJ217" s="6">
        <f t="shared" si="303"/>
        <v>299.28571428571428</v>
      </c>
      <c r="AK217" s="7">
        <f t="shared" si="303"/>
        <v>4.5142857142857178</v>
      </c>
      <c r="AL217" s="6">
        <f t="shared" si="303"/>
        <v>397.71428571428572</v>
      </c>
      <c r="AM217" s="7">
        <f t="shared" si="303"/>
        <v>13.742857142857149</v>
      </c>
      <c r="AN217" s="6">
        <f t="shared" si="303"/>
        <v>187.57142857142858</v>
      </c>
      <c r="AP217" s="3">
        <f t="shared" si="271"/>
        <v>8.830022075055205E-3</v>
      </c>
      <c r="AQ217" s="5">
        <f t="shared" si="276"/>
        <v>8.1003811944091487E-3</v>
      </c>
      <c r="AR217" s="3">
        <f t="shared" si="277"/>
        <v>5.1508462104488647E-3</v>
      </c>
      <c r="AS217" s="5">
        <f t="shared" si="278"/>
        <v>8.4180432020330362E-3</v>
      </c>
      <c r="AT217" s="3">
        <f t="shared" si="279"/>
        <v>4.562178072111836E-2</v>
      </c>
      <c r="AU217" s="5">
        <f t="shared" si="280"/>
        <v>0.33275095298602286</v>
      </c>
      <c r="AV217" s="3">
        <f t="shared" si="281"/>
        <v>0.23252391464312</v>
      </c>
      <c r="AW217" s="5">
        <f t="shared" si="282"/>
        <v>0.44218551461245237</v>
      </c>
      <c r="AX217" s="3">
        <f t="shared" si="283"/>
        <v>0.70787343635025746</v>
      </c>
      <c r="AY217" s="5">
        <f t="shared" si="284"/>
        <v>0.20854510800508261</v>
      </c>
    </row>
    <row r="218" spans="1:51" x14ac:dyDescent="0.25">
      <c r="A218" s="1">
        <v>44125</v>
      </c>
      <c r="B218" t="s">
        <v>22</v>
      </c>
      <c r="C218">
        <v>997</v>
      </c>
      <c r="D218">
        <v>10.4</v>
      </c>
      <c r="E218">
        <v>6271</v>
      </c>
      <c r="F218">
        <v>572</v>
      </c>
      <c r="G218" s="2">
        <v>21.3</v>
      </c>
      <c r="H218" s="4">
        <v>863</v>
      </c>
      <c r="I218" s="2">
        <v>10.199999999999999</v>
      </c>
      <c r="J218" s="4">
        <v>804</v>
      </c>
      <c r="K218" s="2">
        <v>128.30000000000001</v>
      </c>
      <c r="L218" s="4">
        <v>43436</v>
      </c>
      <c r="M218" s="2">
        <v>628.20000000000005</v>
      </c>
      <c r="N218" s="4">
        <v>55371</v>
      </c>
      <c r="O218" s="2">
        <v>2067.6999999999998</v>
      </c>
      <c r="P218" s="4">
        <v>28223</v>
      </c>
      <c r="Q218" s="10">
        <f t="shared" si="258"/>
        <v>131531.4</v>
      </c>
      <c r="S218" s="9">
        <f t="shared" si="272"/>
        <v>0.19999999999999929</v>
      </c>
      <c r="T218" s="8">
        <f t="shared" si="269"/>
        <v>7</v>
      </c>
      <c r="U218" s="9">
        <f t="shared" si="259"/>
        <v>0.19999999999999929</v>
      </c>
      <c r="V218" s="8">
        <f t="shared" si="260"/>
        <v>11</v>
      </c>
      <c r="W218" s="9">
        <f t="shared" si="261"/>
        <v>1.0000000000000142</v>
      </c>
      <c r="X218" s="8">
        <f t="shared" si="262"/>
        <v>338</v>
      </c>
      <c r="Y218" s="9">
        <f t="shared" si="263"/>
        <v>5.1000000000000227</v>
      </c>
      <c r="Z218" s="8">
        <f t="shared" si="264"/>
        <v>446</v>
      </c>
      <c r="AA218" s="9">
        <f t="shared" si="265"/>
        <v>12.899999999999636</v>
      </c>
      <c r="AB218" s="8">
        <f t="shared" si="266"/>
        <v>176</v>
      </c>
      <c r="AC218" s="10">
        <f t="shared" si="267"/>
        <v>997.19999999999959</v>
      </c>
      <c r="AE218" s="7">
        <f t="shared" si="274"/>
        <v>0.1857142857142858</v>
      </c>
      <c r="AF218" s="6">
        <f t="shared" ref="AF218:AN218" si="304">AVERAGE(T215:T221)</f>
        <v>7.7142857142857144</v>
      </c>
      <c r="AG218" s="7">
        <f t="shared" si="304"/>
        <v>8.5714285714285923E-2</v>
      </c>
      <c r="AH218" s="6">
        <f t="shared" si="304"/>
        <v>7.2857142857142856</v>
      </c>
      <c r="AI218" s="7">
        <f t="shared" si="304"/>
        <v>0.89999999999999958</v>
      </c>
      <c r="AJ218" s="6">
        <f t="shared" si="304"/>
        <v>307.14285714285717</v>
      </c>
      <c r="AK218" s="7">
        <f t="shared" si="304"/>
        <v>4.7571428571428509</v>
      </c>
      <c r="AL218" s="6">
        <f t="shared" si="304"/>
        <v>419.57142857142856</v>
      </c>
      <c r="AM218" s="7">
        <f t="shared" si="304"/>
        <v>14.085714285714273</v>
      </c>
      <c r="AN218" s="6">
        <f t="shared" si="304"/>
        <v>192.14285714285714</v>
      </c>
      <c r="AP218" s="3">
        <f t="shared" si="271"/>
        <v>9.2790863668808128E-3</v>
      </c>
      <c r="AQ218" s="5">
        <f t="shared" si="276"/>
        <v>8.2606700321248283E-3</v>
      </c>
      <c r="AR218" s="3">
        <f t="shared" si="277"/>
        <v>4.2826552462526916E-3</v>
      </c>
      <c r="AS218" s="5">
        <f t="shared" si="278"/>
        <v>7.8017439192290036E-3</v>
      </c>
      <c r="AT218" s="3">
        <f t="shared" si="279"/>
        <v>4.4967880085653125E-2</v>
      </c>
      <c r="AU218" s="5">
        <f t="shared" si="280"/>
        <v>0.32889704757534038</v>
      </c>
      <c r="AV218" s="3">
        <f t="shared" si="281"/>
        <v>0.23768736616702346</v>
      </c>
      <c r="AW218" s="5">
        <f t="shared" si="282"/>
        <v>0.44928866452501143</v>
      </c>
      <c r="AX218" s="3">
        <f t="shared" si="283"/>
        <v>0.70378301213418992</v>
      </c>
      <c r="AY218" s="5">
        <f t="shared" si="284"/>
        <v>0.20575187394829431</v>
      </c>
    </row>
    <row r="219" spans="1:51" x14ac:dyDescent="0.25">
      <c r="A219" s="1">
        <v>44126</v>
      </c>
      <c r="B219" t="s">
        <v>22</v>
      </c>
      <c r="C219">
        <v>987</v>
      </c>
      <c r="D219">
        <v>10.8</v>
      </c>
      <c r="E219">
        <v>6345</v>
      </c>
      <c r="F219">
        <v>564</v>
      </c>
      <c r="G219" s="2">
        <v>21.4</v>
      </c>
      <c r="H219" s="4">
        <v>868</v>
      </c>
      <c r="I219" s="2">
        <v>10.199999999999999</v>
      </c>
      <c r="J219" s="4">
        <v>807</v>
      </c>
      <c r="K219" s="2">
        <v>129.30000000000001</v>
      </c>
      <c r="L219" s="4">
        <v>43753</v>
      </c>
      <c r="M219" s="2">
        <v>633</v>
      </c>
      <c r="N219" s="4">
        <v>55795</v>
      </c>
      <c r="O219" s="2">
        <v>2084.8000000000002</v>
      </c>
      <c r="P219" s="4">
        <v>28457</v>
      </c>
      <c r="Q219" s="10">
        <f t="shared" si="258"/>
        <v>132537.29999999999</v>
      </c>
      <c r="S219" s="9">
        <f t="shared" si="272"/>
        <v>9.9999999999997868E-2</v>
      </c>
      <c r="T219" s="8">
        <f t="shared" si="269"/>
        <v>5</v>
      </c>
      <c r="U219" s="9">
        <f t="shared" si="259"/>
        <v>0</v>
      </c>
      <c r="V219" s="8">
        <f t="shared" si="260"/>
        <v>3</v>
      </c>
      <c r="W219" s="9">
        <f t="shared" si="261"/>
        <v>1</v>
      </c>
      <c r="X219" s="8">
        <f t="shared" si="262"/>
        <v>317</v>
      </c>
      <c r="Y219" s="9">
        <f t="shared" si="263"/>
        <v>4.7999999999999545</v>
      </c>
      <c r="Z219" s="8">
        <f t="shared" si="264"/>
        <v>424</v>
      </c>
      <c r="AA219" s="9">
        <f t="shared" si="265"/>
        <v>17.100000000000364</v>
      </c>
      <c r="AB219" s="8">
        <f t="shared" si="266"/>
        <v>234</v>
      </c>
      <c r="AC219" s="10">
        <f t="shared" si="267"/>
        <v>1005.9000000000003</v>
      </c>
      <c r="AE219" s="7">
        <f t="shared" si="274"/>
        <v>0.17142857142857132</v>
      </c>
      <c r="AF219" s="6">
        <f t="shared" ref="AF219:AN219" si="305">AVERAGE(T216:T222)</f>
        <v>6.8571428571428568</v>
      </c>
      <c r="AG219" s="7">
        <f t="shared" si="305"/>
        <v>8.571428571428566E-2</v>
      </c>
      <c r="AH219" s="6">
        <f t="shared" si="305"/>
        <v>7.4285714285714288</v>
      </c>
      <c r="AI219" s="7">
        <f t="shared" si="305"/>
        <v>0.94285714285714206</v>
      </c>
      <c r="AJ219" s="6">
        <f t="shared" si="305"/>
        <v>319.71428571428572</v>
      </c>
      <c r="AK219" s="7">
        <f t="shared" si="305"/>
        <v>5</v>
      </c>
      <c r="AL219" s="6">
        <f t="shared" si="305"/>
        <v>441</v>
      </c>
      <c r="AM219" s="7">
        <f t="shared" si="305"/>
        <v>14.857142857142858</v>
      </c>
      <c r="AN219" s="6">
        <f t="shared" si="305"/>
        <v>202.85714285714286</v>
      </c>
      <c r="AP219" s="3">
        <f t="shared" si="271"/>
        <v>8.1411126187245532E-3</v>
      </c>
      <c r="AQ219" s="5">
        <f t="shared" si="276"/>
        <v>7.0124178232286337E-3</v>
      </c>
      <c r="AR219" s="3">
        <f t="shared" si="277"/>
        <v>4.0705563093622766E-3</v>
      </c>
      <c r="AS219" s="5">
        <f t="shared" si="278"/>
        <v>7.5967859751643538E-3</v>
      </c>
      <c r="AT219" s="3">
        <f t="shared" si="279"/>
        <v>4.4776119402985037E-2</v>
      </c>
      <c r="AU219" s="5">
        <f t="shared" si="280"/>
        <v>0.32695398100803508</v>
      </c>
      <c r="AV219" s="3">
        <f t="shared" si="281"/>
        <v>0.23744911804613297</v>
      </c>
      <c r="AW219" s="5">
        <f t="shared" si="282"/>
        <v>0.45098612125639154</v>
      </c>
      <c r="AX219" s="3">
        <f t="shared" si="283"/>
        <v>0.70556309362279512</v>
      </c>
      <c r="AY219" s="5">
        <f t="shared" si="284"/>
        <v>0.20745069393718041</v>
      </c>
    </row>
    <row r="220" spans="1:51" x14ac:dyDescent="0.25">
      <c r="A220" s="1">
        <v>44127</v>
      </c>
      <c r="B220" t="s">
        <v>22</v>
      </c>
      <c r="C220">
        <v>997</v>
      </c>
      <c r="D220">
        <v>11.4</v>
      </c>
      <c r="E220">
        <v>6842</v>
      </c>
      <c r="F220">
        <v>602</v>
      </c>
      <c r="G220" s="2">
        <v>21.6</v>
      </c>
      <c r="H220" s="4">
        <v>876</v>
      </c>
      <c r="I220" s="2">
        <v>10.3</v>
      </c>
      <c r="J220" s="4">
        <v>813</v>
      </c>
      <c r="K220" s="2">
        <v>130.19999999999999</v>
      </c>
      <c r="L220" s="4">
        <v>44067</v>
      </c>
      <c r="M220" s="2">
        <v>638</v>
      </c>
      <c r="N220" s="4">
        <v>56238</v>
      </c>
      <c r="O220" s="2">
        <v>2100.4</v>
      </c>
      <c r="P220" s="4">
        <v>28670</v>
      </c>
      <c r="Q220" s="10">
        <f t="shared" si="258"/>
        <v>133542.9</v>
      </c>
      <c r="S220" s="9">
        <f t="shared" si="272"/>
        <v>0.20000000000000284</v>
      </c>
      <c r="T220" s="8">
        <f t="shared" si="269"/>
        <v>8</v>
      </c>
      <c r="U220" s="9">
        <f t="shared" si="259"/>
        <v>0.10000000000000142</v>
      </c>
      <c r="V220" s="8">
        <f t="shared" si="260"/>
        <v>6</v>
      </c>
      <c r="W220" s="9">
        <f t="shared" si="261"/>
        <v>0.89999999999997726</v>
      </c>
      <c r="X220" s="8">
        <f t="shared" si="262"/>
        <v>314</v>
      </c>
      <c r="Y220" s="9">
        <f t="shared" si="263"/>
        <v>5</v>
      </c>
      <c r="Z220" s="8">
        <f t="shared" si="264"/>
        <v>443</v>
      </c>
      <c r="AA220" s="9">
        <f t="shared" si="265"/>
        <v>15.599999999999909</v>
      </c>
      <c r="AB220" s="8">
        <f t="shared" si="266"/>
        <v>213</v>
      </c>
      <c r="AC220" s="10">
        <f t="shared" si="267"/>
        <v>1005.5999999999999</v>
      </c>
      <c r="AE220" s="7">
        <f t="shared" si="274"/>
        <v>0.1857142857142858</v>
      </c>
      <c r="AF220" s="6">
        <f t="shared" ref="AF220:AN220" si="306">AVERAGE(T217:T223)</f>
        <v>7.4285714285714288</v>
      </c>
      <c r="AG220" s="7">
        <f t="shared" si="306"/>
        <v>8.571428571428566E-2</v>
      </c>
      <c r="AH220" s="6">
        <f t="shared" si="306"/>
        <v>6.1428571428571432</v>
      </c>
      <c r="AI220" s="7">
        <f t="shared" si="306"/>
        <v>1.0142857142857136</v>
      </c>
      <c r="AJ220" s="6">
        <f t="shared" si="306"/>
        <v>343.28571428571428</v>
      </c>
      <c r="AK220" s="7">
        <f t="shared" si="306"/>
        <v>5.3000000000000034</v>
      </c>
      <c r="AL220" s="6">
        <f t="shared" si="306"/>
        <v>466.71428571428572</v>
      </c>
      <c r="AM220" s="7">
        <f t="shared" si="306"/>
        <v>15.628571428571442</v>
      </c>
      <c r="AN220" s="6">
        <f t="shared" si="306"/>
        <v>213.42857142857142</v>
      </c>
      <c r="AP220" s="3">
        <f t="shared" si="271"/>
        <v>8.3601286173633424E-3</v>
      </c>
      <c r="AQ220" s="5">
        <f t="shared" si="276"/>
        <v>7.1635211461633834E-3</v>
      </c>
      <c r="AR220" s="3">
        <f t="shared" si="277"/>
        <v>3.8585209003215385E-3</v>
      </c>
      <c r="AS220" s="5">
        <f t="shared" si="278"/>
        <v>5.9236809477889521E-3</v>
      </c>
      <c r="AT220" s="3">
        <f t="shared" si="279"/>
        <v>4.56591639871382E-2</v>
      </c>
      <c r="AU220" s="5">
        <f t="shared" si="280"/>
        <v>0.33103733296597326</v>
      </c>
      <c r="AV220" s="3">
        <f t="shared" si="281"/>
        <v>0.23858520900321542</v>
      </c>
      <c r="AW220" s="5">
        <f t="shared" si="282"/>
        <v>0.45006199200991875</v>
      </c>
      <c r="AX220" s="3">
        <f t="shared" si="283"/>
        <v>0.70353697749196153</v>
      </c>
      <c r="AY220" s="5">
        <f t="shared" si="284"/>
        <v>0.20581347293015564</v>
      </c>
    </row>
    <row r="221" spans="1:51" x14ac:dyDescent="0.25">
      <c r="A221" s="1">
        <v>44128</v>
      </c>
      <c r="B221" t="s">
        <v>22</v>
      </c>
      <c r="C221">
        <v>990</v>
      </c>
      <c r="D221">
        <v>11.8</v>
      </c>
      <c r="E221">
        <v>7176</v>
      </c>
      <c r="F221">
        <v>632</v>
      </c>
      <c r="G221" s="2">
        <v>21.8</v>
      </c>
      <c r="H221" s="4">
        <v>884</v>
      </c>
      <c r="I221" s="2">
        <v>10.3</v>
      </c>
      <c r="J221" s="4">
        <v>815</v>
      </c>
      <c r="K221" s="2">
        <v>131.1</v>
      </c>
      <c r="L221" s="4">
        <v>44370</v>
      </c>
      <c r="M221" s="2">
        <v>643.4</v>
      </c>
      <c r="N221" s="4">
        <v>56715</v>
      </c>
      <c r="O221" s="2">
        <v>2114.5</v>
      </c>
      <c r="P221" s="4">
        <v>28862</v>
      </c>
      <c r="Q221" s="10">
        <f t="shared" si="258"/>
        <v>134545.29999999999</v>
      </c>
      <c r="S221" s="9">
        <f t="shared" si="272"/>
        <v>0.19999999999999929</v>
      </c>
      <c r="T221" s="8">
        <f t="shared" si="269"/>
        <v>8</v>
      </c>
      <c r="U221" s="9">
        <f t="shared" si="259"/>
        <v>0</v>
      </c>
      <c r="V221" s="8">
        <f t="shared" si="260"/>
        <v>2</v>
      </c>
      <c r="W221" s="9">
        <f t="shared" si="261"/>
        <v>0.90000000000000568</v>
      </c>
      <c r="X221" s="8">
        <f t="shared" si="262"/>
        <v>303</v>
      </c>
      <c r="Y221" s="9">
        <f t="shared" si="263"/>
        <v>5.3999999999999773</v>
      </c>
      <c r="Z221" s="8">
        <f t="shared" si="264"/>
        <v>477</v>
      </c>
      <c r="AA221" s="9">
        <f t="shared" si="265"/>
        <v>14.099999999999909</v>
      </c>
      <c r="AB221" s="8">
        <f t="shared" si="266"/>
        <v>192</v>
      </c>
      <c r="AC221" s="10">
        <f t="shared" si="267"/>
        <v>1002.3999999999999</v>
      </c>
      <c r="AE221" s="7">
        <f t="shared" si="274"/>
        <v>0.19999999999999979</v>
      </c>
      <c r="AF221" s="6">
        <f t="shared" ref="AF221:AN221" si="307">AVERAGE(T218:T224)</f>
        <v>8</v>
      </c>
      <c r="AG221" s="7">
        <f t="shared" si="307"/>
        <v>8.571428571428566E-2</v>
      </c>
      <c r="AH221" s="6">
        <f t="shared" si="307"/>
        <v>6.1428571428571432</v>
      </c>
      <c r="AI221" s="7">
        <f t="shared" si="307"/>
        <v>1.0714285714285734</v>
      </c>
      <c r="AJ221" s="6">
        <f t="shared" si="307"/>
        <v>360.14285714285717</v>
      </c>
      <c r="AK221" s="7">
        <f t="shared" si="307"/>
        <v>5.4285714285714288</v>
      </c>
      <c r="AL221" s="6">
        <f t="shared" si="307"/>
        <v>477.85714285714283</v>
      </c>
      <c r="AM221" s="7">
        <f t="shared" si="307"/>
        <v>16</v>
      </c>
      <c r="AN221" s="6">
        <f t="shared" si="307"/>
        <v>218.57142857142858</v>
      </c>
      <c r="AP221" s="3">
        <f t="shared" si="271"/>
        <v>8.7774294670846294E-3</v>
      </c>
      <c r="AQ221" s="5">
        <f t="shared" si="276"/>
        <v>7.4716477651767844E-3</v>
      </c>
      <c r="AR221" s="3">
        <f t="shared" si="277"/>
        <v>3.7617554858934139E-3</v>
      </c>
      <c r="AS221" s="5">
        <f t="shared" si="278"/>
        <v>5.7371581054036025E-3</v>
      </c>
      <c r="AT221" s="3">
        <f t="shared" si="279"/>
        <v>4.702194357366779E-2</v>
      </c>
      <c r="AU221" s="5">
        <f t="shared" si="280"/>
        <v>0.33635757171447633</v>
      </c>
      <c r="AV221" s="3">
        <f t="shared" si="281"/>
        <v>0.23824451410658307</v>
      </c>
      <c r="AW221" s="5">
        <f t="shared" si="282"/>
        <v>0.44629753168779179</v>
      </c>
      <c r="AX221" s="3">
        <f t="shared" si="283"/>
        <v>0.70219435736677105</v>
      </c>
      <c r="AY221" s="5">
        <f t="shared" si="284"/>
        <v>0.20413609072715144</v>
      </c>
    </row>
    <row r="222" spans="1:51" x14ac:dyDescent="0.25">
      <c r="A222" s="1">
        <v>44129</v>
      </c>
      <c r="B222" t="s">
        <v>22</v>
      </c>
      <c r="C222">
        <v>1186</v>
      </c>
      <c r="D222">
        <v>12.3</v>
      </c>
      <c r="E222">
        <v>7612</v>
      </c>
      <c r="F222">
        <v>663</v>
      </c>
      <c r="G222" s="2">
        <v>22</v>
      </c>
      <c r="H222" s="4">
        <v>891</v>
      </c>
      <c r="I222" s="2">
        <v>10.4</v>
      </c>
      <c r="J222" s="4">
        <v>823</v>
      </c>
      <c r="K222" s="2">
        <v>132.19999999999999</v>
      </c>
      <c r="L222" s="4">
        <v>44751</v>
      </c>
      <c r="M222" s="2">
        <v>649.29999999999995</v>
      </c>
      <c r="N222" s="4">
        <v>57231</v>
      </c>
      <c r="O222" s="2">
        <v>2132</v>
      </c>
      <c r="P222" s="4">
        <v>29102</v>
      </c>
      <c r="Q222" s="10">
        <f t="shared" si="258"/>
        <v>135721.9</v>
      </c>
      <c r="S222" s="9">
        <f t="shared" si="272"/>
        <v>0.19999999999999929</v>
      </c>
      <c r="T222" s="8">
        <f t="shared" si="269"/>
        <v>7</v>
      </c>
      <c r="U222" s="9">
        <f t="shared" si="259"/>
        <v>9.9999999999999645E-2</v>
      </c>
      <c r="V222" s="8">
        <f t="shared" si="260"/>
        <v>8</v>
      </c>
      <c r="W222" s="9">
        <f t="shared" si="261"/>
        <v>1.0999999999999943</v>
      </c>
      <c r="X222" s="8">
        <f t="shared" si="262"/>
        <v>381</v>
      </c>
      <c r="Y222" s="9">
        <f t="shared" si="263"/>
        <v>5.8999999999999773</v>
      </c>
      <c r="Z222" s="8">
        <f t="shared" si="264"/>
        <v>516</v>
      </c>
      <c r="AA222" s="9">
        <f t="shared" si="265"/>
        <v>17.5</v>
      </c>
      <c r="AB222" s="8">
        <f t="shared" si="266"/>
        <v>240</v>
      </c>
      <c r="AC222" s="10">
        <f t="shared" si="267"/>
        <v>1176.5999999999999</v>
      </c>
      <c r="AE222" s="7">
        <f t="shared" si="274"/>
        <v>0.19999999999999979</v>
      </c>
      <c r="AF222" s="6">
        <f t="shared" ref="AF222:AN222" si="308">AVERAGE(T219:T225)</f>
        <v>8</v>
      </c>
      <c r="AG222" s="7">
        <f t="shared" si="308"/>
        <v>7.1428571428571425E-2</v>
      </c>
      <c r="AH222" s="6">
        <f t="shared" si="308"/>
        <v>5.5714285714285712</v>
      </c>
      <c r="AI222" s="7">
        <f t="shared" si="308"/>
        <v>1.0999999999999983</v>
      </c>
      <c r="AJ222" s="6">
        <f t="shared" si="308"/>
        <v>371.42857142857144</v>
      </c>
      <c r="AK222" s="7">
        <f t="shared" si="308"/>
        <v>5.585714285714273</v>
      </c>
      <c r="AL222" s="6">
        <f t="shared" si="308"/>
        <v>492.71428571428572</v>
      </c>
      <c r="AM222" s="7">
        <f t="shared" si="308"/>
        <v>16.742857142857183</v>
      </c>
      <c r="AN222" s="6">
        <f t="shared" si="308"/>
        <v>228.57142857142858</v>
      </c>
      <c r="AP222" s="3">
        <f t="shared" si="271"/>
        <v>8.4388185654008258E-3</v>
      </c>
      <c r="AQ222" s="5">
        <f t="shared" si="276"/>
        <v>7.2314049586776853E-3</v>
      </c>
      <c r="AR222" s="3">
        <f t="shared" si="277"/>
        <v>3.0138637733574409E-3</v>
      </c>
      <c r="AS222" s="5">
        <f t="shared" si="278"/>
        <v>5.0361570247933873E-3</v>
      </c>
      <c r="AT222" s="3">
        <f t="shared" si="279"/>
        <v>4.6413502109704526E-2</v>
      </c>
      <c r="AU222" s="5">
        <f t="shared" si="280"/>
        <v>0.33574380165289253</v>
      </c>
      <c r="AV222" s="3">
        <f t="shared" si="281"/>
        <v>0.23568414707655136</v>
      </c>
      <c r="AW222" s="5">
        <f t="shared" si="282"/>
        <v>0.44537706611570244</v>
      </c>
      <c r="AX222" s="3">
        <f t="shared" si="283"/>
        <v>0.70644966847498591</v>
      </c>
      <c r="AY222" s="5">
        <f t="shared" si="284"/>
        <v>0.20661157024793386</v>
      </c>
    </row>
    <row r="223" spans="1:51" x14ac:dyDescent="0.25">
      <c r="A223" s="1">
        <v>44130</v>
      </c>
      <c r="B223" t="s">
        <v>22</v>
      </c>
      <c r="C223">
        <v>1279</v>
      </c>
      <c r="D223">
        <v>13.0999999999999</v>
      </c>
      <c r="E223">
        <v>7856</v>
      </c>
      <c r="F223">
        <v>682</v>
      </c>
      <c r="G223" s="2">
        <v>22.3</v>
      </c>
      <c r="H223" s="4">
        <v>904</v>
      </c>
      <c r="I223" s="2">
        <v>10.5</v>
      </c>
      <c r="J223" s="4">
        <v>827</v>
      </c>
      <c r="K223" s="2">
        <v>133.6</v>
      </c>
      <c r="L223" s="4">
        <v>45207</v>
      </c>
      <c r="M223" s="2">
        <v>655.5</v>
      </c>
      <c r="N223" s="4">
        <v>57778</v>
      </c>
      <c r="O223" s="2">
        <v>2149.3000000000002</v>
      </c>
      <c r="P223" s="4">
        <v>29338</v>
      </c>
      <c r="Q223" s="10">
        <f t="shared" si="258"/>
        <v>137002.90000000002</v>
      </c>
      <c r="S223" s="9">
        <f t="shared" si="272"/>
        <v>0.30000000000000071</v>
      </c>
      <c r="T223" s="8">
        <f t="shared" si="269"/>
        <v>13</v>
      </c>
      <c r="U223" s="9">
        <f t="shared" si="259"/>
        <v>9.9999999999999645E-2</v>
      </c>
      <c r="V223" s="8">
        <f t="shared" si="260"/>
        <v>4</v>
      </c>
      <c r="W223" s="9">
        <f t="shared" si="261"/>
        <v>1.4000000000000057</v>
      </c>
      <c r="X223" s="8">
        <f t="shared" si="262"/>
        <v>456</v>
      </c>
      <c r="Y223" s="9">
        <f t="shared" si="263"/>
        <v>6.2000000000000455</v>
      </c>
      <c r="Z223" s="8">
        <f t="shared" si="264"/>
        <v>547</v>
      </c>
      <c r="AA223" s="9">
        <f t="shared" si="265"/>
        <v>17.300000000000182</v>
      </c>
      <c r="AB223" s="8">
        <f t="shared" si="266"/>
        <v>236</v>
      </c>
      <c r="AC223" s="10">
        <f t="shared" si="267"/>
        <v>1281.0000000000002</v>
      </c>
      <c r="AE223" s="7">
        <f t="shared" si="274"/>
        <v>0.22857142857142879</v>
      </c>
      <c r="AF223" s="6">
        <f t="shared" ref="AF223:AN223" si="309">AVERAGE(T220:T226)</f>
        <v>8.8571428571428577</v>
      </c>
      <c r="AG223" s="7">
        <f t="shared" si="309"/>
        <v>7.1428571428571425E-2</v>
      </c>
      <c r="AH223" s="6">
        <f t="shared" si="309"/>
        <v>5.8571428571428568</v>
      </c>
      <c r="AI223" s="7">
        <f t="shared" si="309"/>
        <v>1.1428571428571428</v>
      </c>
      <c r="AJ223" s="6">
        <f t="shared" si="309"/>
        <v>387.14285714285717</v>
      </c>
      <c r="AK223" s="7">
        <f t="shared" si="309"/>
        <v>5.8999999999999932</v>
      </c>
      <c r="AL223" s="6">
        <f t="shared" si="309"/>
        <v>519.85714285714289</v>
      </c>
      <c r="AM223" s="7">
        <f t="shared" si="309"/>
        <v>17</v>
      </c>
      <c r="AN223" s="6">
        <f t="shared" si="309"/>
        <v>232.14285714285714</v>
      </c>
      <c r="AP223" s="3">
        <f t="shared" si="271"/>
        <v>9.3896713615023598E-3</v>
      </c>
      <c r="AQ223" s="5">
        <f t="shared" si="276"/>
        <v>7.6761173703107591E-3</v>
      </c>
      <c r="AR223" s="3">
        <f t="shared" si="277"/>
        <v>2.9342723004694843E-3</v>
      </c>
      <c r="AS223" s="5">
        <f t="shared" si="278"/>
        <v>5.076142131979695E-3</v>
      </c>
      <c r="AT223" s="3">
        <f t="shared" si="279"/>
        <v>4.6948356807511749E-2</v>
      </c>
      <c r="AU223" s="5">
        <f t="shared" si="280"/>
        <v>0.33552061408938966</v>
      </c>
      <c r="AV223" s="3">
        <f t="shared" si="281"/>
        <v>0.24237089201877915</v>
      </c>
      <c r="AW223" s="5">
        <f t="shared" si="282"/>
        <v>0.45053856629936861</v>
      </c>
      <c r="AX223" s="3">
        <f t="shared" si="283"/>
        <v>0.69835680751173734</v>
      </c>
      <c r="AY223" s="5">
        <f t="shared" si="284"/>
        <v>0.20118856010895134</v>
      </c>
    </row>
    <row r="224" spans="1:51" x14ac:dyDescent="0.25">
      <c r="A224" s="1">
        <v>44131</v>
      </c>
      <c r="B224" t="s">
        <v>22</v>
      </c>
      <c r="C224">
        <v>1190</v>
      </c>
      <c r="D224">
        <v>13.5</v>
      </c>
      <c r="E224">
        <v>8595</v>
      </c>
      <c r="F224">
        <v>743</v>
      </c>
      <c r="G224" s="2">
        <v>22.5</v>
      </c>
      <c r="H224" s="4">
        <v>912</v>
      </c>
      <c r="I224" s="2">
        <v>10.6</v>
      </c>
      <c r="J224" s="4">
        <v>836</v>
      </c>
      <c r="K224" s="2">
        <v>134.80000000000001</v>
      </c>
      <c r="L224" s="4">
        <v>45619</v>
      </c>
      <c r="M224" s="2">
        <v>661.1</v>
      </c>
      <c r="N224" s="4">
        <v>58270</v>
      </c>
      <c r="O224" s="2">
        <v>2166.8000000000002</v>
      </c>
      <c r="P224" s="4">
        <v>29577</v>
      </c>
      <c r="Q224" s="10">
        <f t="shared" si="258"/>
        <v>138187.29999999999</v>
      </c>
      <c r="S224" s="9">
        <f t="shared" si="272"/>
        <v>0.19999999999999929</v>
      </c>
      <c r="T224" s="8">
        <f t="shared" si="269"/>
        <v>8</v>
      </c>
      <c r="U224" s="9">
        <f t="shared" si="259"/>
        <v>9.9999999999999645E-2</v>
      </c>
      <c r="V224" s="8">
        <f t="shared" si="260"/>
        <v>9</v>
      </c>
      <c r="W224" s="9">
        <f t="shared" si="261"/>
        <v>1.2000000000000171</v>
      </c>
      <c r="X224" s="8">
        <f t="shared" si="262"/>
        <v>412</v>
      </c>
      <c r="Y224" s="9">
        <f t="shared" si="263"/>
        <v>5.6000000000000227</v>
      </c>
      <c r="Z224" s="8">
        <f t="shared" si="264"/>
        <v>492</v>
      </c>
      <c r="AA224" s="9">
        <f t="shared" si="265"/>
        <v>17.5</v>
      </c>
      <c r="AB224" s="8">
        <f t="shared" si="266"/>
        <v>239</v>
      </c>
      <c r="AC224" s="10">
        <f t="shared" si="267"/>
        <v>1184.4000000000001</v>
      </c>
      <c r="AE224" s="7">
        <f t="shared" si="274"/>
        <v>0.21428571428571427</v>
      </c>
      <c r="AF224" s="6">
        <f t="shared" ref="AF224:AN224" si="310">AVERAGE(T221:T227)</f>
        <v>8.4285714285714288</v>
      </c>
      <c r="AG224" s="7">
        <f t="shared" si="310"/>
        <v>7.1428571428571425E-2</v>
      </c>
      <c r="AH224" s="6">
        <f t="shared" si="310"/>
        <v>6.2857142857142856</v>
      </c>
      <c r="AI224" s="7">
        <f t="shared" si="310"/>
        <v>1.1571428571428604</v>
      </c>
      <c r="AJ224" s="6">
        <f t="shared" si="310"/>
        <v>392.85714285714283</v>
      </c>
      <c r="AK224" s="7">
        <f t="shared" si="310"/>
        <v>5.9857142857142822</v>
      </c>
      <c r="AL224" s="6">
        <f t="shared" si="310"/>
        <v>527.14285714285711</v>
      </c>
      <c r="AM224" s="7">
        <f t="shared" si="310"/>
        <v>16.985714285714298</v>
      </c>
      <c r="AN224" s="6">
        <f t="shared" si="310"/>
        <v>231.85714285714286</v>
      </c>
      <c r="AP224" s="3">
        <f t="shared" si="271"/>
        <v>8.7770626097132785E-3</v>
      </c>
      <c r="AQ224" s="5">
        <f t="shared" si="276"/>
        <v>7.2250795983345587E-3</v>
      </c>
      <c r="AR224" s="3">
        <f t="shared" si="277"/>
        <v>2.9256875365710928E-3</v>
      </c>
      <c r="AS224" s="5">
        <f t="shared" si="278"/>
        <v>5.3881949546901791E-3</v>
      </c>
      <c r="AT224" s="3">
        <f t="shared" si="279"/>
        <v>4.7396138092451835E-2</v>
      </c>
      <c r="AU224" s="5">
        <f t="shared" si="280"/>
        <v>0.33676218466813618</v>
      </c>
      <c r="AV224" s="3">
        <f t="shared" si="281"/>
        <v>0.24517261556465744</v>
      </c>
      <c r="AW224" s="5">
        <f t="shared" si="282"/>
        <v>0.45187362233651729</v>
      </c>
      <c r="AX224" s="3">
        <f t="shared" si="283"/>
        <v>0.69572849619660637</v>
      </c>
      <c r="AY224" s="5">
        <f t="shared" si="284"/>
        <v>0.19875091844232184</v>
      </c>
    </row>
    <row r="225" spans="1:51" x14ac:dyDescent="0.25">
      <c r="A225" s="1">
        <v>44132</v>
      </c>
      <c r="B225" t="s">
        <v>22</v>
      </c>
      <c r="C225">
        <v>1239</v>
      </c>
      <c r="D225">
        <v>14</v>
      </c>
      <c r="E225">
        <v>9070</v>
      </c>
      <c r="F225">
        <v>788</v>
      </c>
      <c r="G225" s="2">
        <v>22.7</v>
      </c>
      <c r="H225" s="4">
        <v>919</v>
      </c>
      <c r="I225" s="2">
        <v>10.7</v>
      </c>
      <c r="J225" s="4">
        <v>843</v>
      </c>
      <c r="K225" s="2">
        <v>136</v>
      </c>
      <c r="L225" s="4">
        <v>46036</v>
      </c>
      <c r="M225" s="2">
        <v>667.3</v>
      </c>
      <c r="N225" s="4">
        <v>58820</v>
      </c>
      <c r="O225" s="2">
        <v>2184.9</v>
      </c>
      <c r="P225" s="4">
        <v>29823</v>
      </c>
      <c r="Q225" s="10">
        <f t="shared" si="258"/>
        <v>139439.9</v>
      </c>
      <c r="S225" s="9">
        <f t="shared" si="272"/>
        <v>0.19999999999999929</v>
      </c>
      <c r="T225" s="8">
        <f t="shared" si="269"/>
        <v>7</v>
      </c>
      <c r="U225" s="9">
        <f t="shared" si="259"/>
        <v>9.9999999999999645E-2</v>
      </c>
      <c r="V225" s="8">
        <f t="shared" si="260"/>
        <v>7</v>
      </c>
      <c r="W225" s="9">
        <f t="shared" si="261"/>
        <v>1.1999999999999886</v>
      </c>
      <c r="X225" s="8">
        <f t="shared" si="262"/>
        <v>417</v>
      </c>
      <c r="Y225" s="9">
        <f t="shared" si="263"/>
        <v>6.1999999999999318</v>
      </c>
      <c r="Z225" s="8">
        <f t="shared" si="264"/>
        <v>550</v>
      </c>
      <c r="AA225" s="9">
        <f t="shared" si="265"/>
        <v>18.099999999999909</v>
      </c>
      <c r="AB225" s="8">
        <f t="shared" si="266"/>
        <v>246</v>
      </c>
      <c r="AC225" s="10">
        <f t="shared" si="267"/>
        <v>1252.5999999999999</v>
      </c>
      <c r="AE225" s="7">
        <f t="shared" si="274"/>
        <v>0.22857142857142826</v>
      </c>
      <c r="AF225" s="6">
        <f t="shared" ref="AF225:AN225" si="311">AVERAGE(T222:T228)</f>
        <v>8.8571428571428577</v>
      </c>
      <c r="AG225" s="7">
        <f t="shared" si="311"/>
        <v>8.571428571428566E-2</v>
      </c>
      <c r="AH225" s="6">
        <f t="shared" si="311"/>
        <v>7.1428571428571432</v>
      </c>
      <c r="AI225" s="7">
        <f t="shared" si="311"/>
        <v>1.1857142857142873</v>
      </c>
      <c r="AJ225" s="6">
        <f t="shared" si="311"/>
        <v>403</v>
      </c>
      <c r="AK225" s="7">
        <f t="shared" si="311"/>
        <v>6.1428571428571432</v>
      </c>
      <c r="AL225" s="6">
        <f t="shared" si="311"/>
        <v>540.57142857142856</v>
      </c>
      <c r="AM225" s="7">
        <f t="shared" si="311"/>
        <v>17.642857142857142</v>
      </c>
      <c r="AN225" s="6">
        <f t="shared" si="311"/>
        <v>240.85714285714286</v>
      </c>
      <c r="AP225" s="3">
        <f t="shared" si="271"/>
        <v>9.0395480225988582E-3</v>
      </c>
      <c r="AQ225" s="5">
        <f t="shared" si="276"/>
        <v>7.3783172676425094E-3</v>
      </c>
      <c r="AR225" s="3">
        <f t="shared" si="277"/>
        <v>3.3898305084745744E-3</v>
      </c>
      <c r="AS225" s="5">
        <f t="shared" si="278"/>
        <v>5.9502558610020238E-3</v>
      </c>
      <c r="AT225" s="3">
        <f t="shared" si="279"/>
        <v>4.6892655367231702E-2</v>
      </c>
      <c r="AU225" s="5">
        <f t="shared" si="280"/>
        <v>0.33571343567773415</v>
      </c>
      <c r="AV225" s="3">
        <f t="shared" si="281"/>
        <v>0.24293785310734467</v>
      </c>
      <c r="AW225" s="5">
        <f t="shared" si="282"/>
        <v>0.45031536356063312</v>
      </c>
      <c r="AX225" s="3">
        <f t="shared" si="283"/>
        <v>0.69774011299435024</v>
      </c>
      <c r="AY225" s="5">
        <f t="shared" si="284"/>
        <v>0.20064262763298824</v>
      </c>
    </row>
    <row r="226" spans="1:51" x14ac:dyDescent="0.25">
      <c r="A226" s="1">
        <v>44133</v>
      </c>
      <c r="B226" t="s">
        <v>22</v>
      </c>
      <c r="C226">
        <v>1345</v>
      </c>
      <c r="D226">
        <v>14.5999999999999</v>
      </c>
      <c r="E226">
        <v>9127</v>
      </c>
      <c r="F226">
        <v>803</v>
      </c>
      <c r="G226" s="2">
        <v>23</v>
      </c>
      <c r="H226" s="4">
        <v>930</v>
      </c>
      <c r="I226" s="2">
        <v>10.7</v>
      </c>
      <c r="J226" s="4">
        <v>848</v>
      </c>
      <c r="K226" s="2">
        <v>137.30000000000001</v>
      </c>
      <c r="L226" s="4">
        <v>46463</v>
      </c>
      <c r="M226" s="2">
        <v>674.3</v>
      </c>
      <c r="N226" s="4">
        <v>59434</v>
      </c>
      <c r="O226" s="2">
        <v>2203.8000000000002</v>
      </c>
      <c r="P226" s="4">
        <v>30082</v>
      </c>
      <c r="Q226" s="10">
        <f t="shared" si="258"/>
        <v>140783.1</v>
      </c>
      <c r="S226" s="9">
        <f t="shared" si="272"/>
        <v>0.30000000000000071</v>
      </c>
      <c r="T226" s="8">
        <f t="shared" si="269"/>
        <v>11</v>
      </c>
      <c r="U226" s="9">
        <f t="shared" si="259"/>
        <v>0</v>
      </c>
      <c r="V226" s="8">
        <f t="shared" si="260"/>
        <v>5</v>
      </c>
      <c r="W226" s="9">
        <f t="shared" si="261"/>
        <v>1.3000000000000114</v>
      </c>
      <c r="X226" s="8">
        <f t="shared" si="262"/>
        <v>427</v>
      </c>
      <c r="Y226" s="9">
        <f t="shared" si="263"/>
        <v>7</v>
      </c>
      <c r="Z226" s="8">
        <f t="shared" si="264"/>
        <v>614</v>
      </c>
      <c r="AA226" s="9">
        <f t="shared" si="265"/>
        <v>18.900000000000091</v>
      </c>
      <c r="AB226" s="8">
        <f t="shared" si="266"/>
        <v>259</v>
      </c>
      <c r="AC226" s="10">
        <f t="shared" si="267"/>
        <v>1343.2</v>
      </c>
      <c r="AE226" s="7">
        <f t="shared" si="274"/>
        <v>0.22857142857142879</v>
      </c>
      <c r="AF226" s="6">
        <f t="shared" ref="AF226:AN226" si="312">AVERAGE(T223:T229)</f>
        <v>9.1428571428571423</v>
      </c>
      <c r="AG226" s="7">
        <f t="shared" si="312"/>
        <v>9.9999999999999895E-2</v>
      </c>
      <c r="AH226" s="6">
        <f t="shared" si="312"/>
        <v>8</v>
      </c>
      <c r="AI226" s="7">
        <f t="shared" si="312"/>
        <v>1.2000000000000008</v>
      </c>
      <c r="AJ226" s="6">
        <f t="shared" si="312"/>
        <v>403.85714285714283</v>
      </c>
      <c r="AK226" s="7">
        <f t="shared" si="312"/>
        <v>6.2285714285714322</v>
      </c>
      <c r="AL226" s="6">
        <f t="shared" si="312"/>
        <v>549.42857142857144</v>
      </c>
      <c r="AM226" s="7">
        <f t="shared" si="312"/>
        <v>17.928571428571427</v>
      </c>
      <c r="AN226" s="6">
        <f t="shared" si="312"/>
        <v>244.57142857142858</v>
      </c>
      <c r="AP226" s="3">
        <f t="shared" si="271"/>
        <v>8.8987764182424985E-3</v>
      </c>
      <c r="AQ226" s="5">
        <f t="shared" si="276"/>
        <v>7.5249853027630799E-3</v>
      </c>
      <c r="AR226" s="3">
        <f t="shared" si="277"/>
        <v>3.8932146829810852E-3</v>
      </c>
      <c r="AS226" s="5">
        <f t="shared" si="278"/>
        <v>6.5843621399176953E-3</v>
      </c>
      <c r="AT226" s="3">
        <f t="shared" si="279"/>
        <v>4.6718576195773104E-2</v>
      </c>
      <c r="AU226" s="5">
        <f t="shared" si="280"/>
        <v>0.33239271017048794</v>
      </c>
      <c r="AV226" s="3">
        <f t="shared" si="281"/>
        <v>0.24249165739710798</v>
      </c>
      <c r="AW226" s="5">
        <f t="shared" si="282"/>
        <v>0.45220458553791887</v>
      </c>
      <c r="AX226" s="3">
        <f t="shared" si="283"/>
        <v>0.69799777530589524</v>
      </c>
      <c r="AY226" s="5">
        <f t="shared" si="284"/>
        <v>0.20129335684891242</v>
      </c>
    </row>
    <row r="227" spans="1:51" x14ac:dyDescent="0.25">
      <c r="A227" s="1">
        <v>44134</v>
      </c>
      <c r="B227" t="s">
        <v>22</v>
      </c>
      <c r="C227">
        <v>1109</v>
      </c>
      <c r="D227">
        <v>14.8</v>
      </c>
      <c r="E227">
        <v>9295</v>
      </c>
      <c r="F227">
        <v>801</v>
      </c>
      <c r="G227" s="2">
        <v>23.1</v>
      </c>
      <c r="H227" s="4">
        <v>935</v>
      </c>
      <c r="I227" s="2">
        <v>10.8</v>
      </c>
      <c r="J227" s="4">
        <v>857</v>
      </c>
      <c r="K227" s="2">
        <v>138.30000000000001</v>
      </c>
      <c r="L227" s="4">
        <v>46817</v>
      </c>
      <c r="M227" s="2">
        <v>679.9</v>
      </c>
      <c r="N227" s="4">
        <v>59928</v>
      </c>
      <c r="O227" s="2">
        <v>2219.3000000000002</v>
      </c>
      <c r="P227" s="4">
        <v>30293</v>
      </c>
      <c r="Q227" s="10">
        <f t="shared" si="258"/>
        <v>141878.29999999999</v>
      </c>
      <c r="S227" s="9">
        <f t="shared" si="272"/>
        <v>0.10000000000000142</v>
      </c>
      <c r="T227" s="8">
        <f t="shared" si="269"/>
        <v>5</v>
      </c>
      <c r="U227" s="9">
        <f t="shared" si="259"/>
        <v>0.10000000000000142</v>
      </c>
      <c r="V227" s="8">
        <f t="shared" si="260"/>
        <v>9</v>
      </c>
      <c r="W227" s="9">
        <f t="shared" si="261"/>
        <v>1</v>
      </c>
      <c r="X227" s="8">
        <f t="shared" si="262"/>
        <v>354</v>
      </c>
      <c r="Y227" s="9">
        <f t="shared" si="263"/>
        <v>5.6000000000000227</v>
      </c>
      <c r="Z227" s="8">
        <f t="shared" si="264"/>
        <v>494</v>
      </c>
      <c r="AA227" s="9">
        <f t="shared" si="265"/>
        <v>15.5</v>
      </c>
      <c r="AB227" s="8">
        <f t="shared" si="266"/>
        <v>211</v>
      </c>
      <c r="AC227" s="10">
        <f t="shared" si="267"/>
        <v>1095.2</v>
      </c>
      <c r="AE227" s="7">
        <f t="shared" si="274"/>
        <v>0.21428571428571427</v>
      </c>
      <c r="AF227" s="6">
        <f t="shared" ref="AF227:AN227" si="313">AVERAGE(T224:T230)</f>
        <v>8.7142857142857135</v>
      </c>
      <c r="AG227" s="7">
        <f t="shared" si="313"/>
        <v>0.11428571428571439</v>
      </c>
      <c r="AH227" s="6">
        <f t="shared" si="313"/>
        <v>9.2857142857142865</v>
      </c>
      <c r="AI227" s="7">
        <f t="shared" si="313"/>
        <v>1.1857142857142873</v>
      </c>
      <c r="AJ227" s="6">
        <f t="shared" si="313"/>
        <v>401.57142857142856</v>
      </c>
      <c r="AK227" s="7">
        <f t="shared" si="313"/>
        <v>6.2714285714285678</v>
      </c>
      <c r="AL227" s="6">
        <f t="shared" si="313"/>
        <v>552.71428571428567</v>
      </c>
      <c r="AM227" s="7">
        <f t="shared" si="313"/>
        <v>18.457142857142831</v>
      </c>
      <c r="AN227" s="6">
        <f t="shared" si="313"/>
        <v>251.85714285714286</v>
      </c>
      <c r="AP227" s="3">
        <f t="shared" si="271"/>
        <v>8.1654872074033834E-3</v>
      </c>
      <c r="AQ227" s="5">
        <f t="shared" si="276"/>
        <v>7.118683627027657E-3</v>
      </c>
      <c r="AR227" s="3">
        <f t="shared" si="277"/>
        <v>4.3549265106151416E-3</v>
      </c>
      <c r="AS227" s="5">
        <f t="shared" si="278"/>
        <v>7.5854825533901282E-3</v>
      </c>
      <c r="AT227" s="3">
        <f t="shared" si="279"/>
        <v>4.5182362547632117E-2</v>
      </c>
      <c r="AU227" s="5">
        <f t="shared" si="280"/>
        <v>0.32804294550122537</v>
      </c>
      <c r="AV227" s="3">
        <f t="shared" si="281"/>
        <v>0.23897659227000556</v>
      </c>
      <c r="AW227" s="5">
        <f t="shared" si="282"/>
        <v>0.45151126152409848</v>
      </c>
      <c r="AX227" s="3">
        <f t="shared" si="283"/>
        <v>0.70332063146434376</v>
      </c>
      <c r="AY227" s="5">
        <f t="shared" si="284"/>
        <v>0.20574162679425839</v>
      </c>
    </row>
    <row r="228" spans="1:51" x14ac:dyDescent="0.25">
      <c r="A228" s="1">
        <v>44135</v>
      </c>
      <c r="B228" t="s">
        <v>22</v>
      </c>
      <c r="C228">
        <v>1240</v>
      </c>
      <c r="D228">
        <v>15.3</v>
      </c>
      <c r="E228">
        <v>9782</v>
      </c>
      <c r="F228">
        <v>816</v>
      </c>
      <c r="G228" s="2">
        <v>23.4</v>
      </c>
      <c r="H228" s="4">
        <v>946</v>
      </c>
      <c r="I228" s="2">
        <v>10.9</v>
      </c>
      <c r="J228" s="4">
        <v>865</v>
      </c>
      <c r="K228" s="2">
        <v>139.4</v>
      </c>
      <c r="L228" s="4">
        <v>47191</v>
      </c>
      <c r="M228" s="2">
        <v>686.4</v>
      </c>
      <c r="N228" s="4">
        <v>60499</v>
      </c>
      <c r="O228" s="2">
        <v>2238</v>
      </c>
      <c r="P228" s="4">
        <v>30548</v>
      </c>
      <c r="Q228" s="10">
        <f t="shared" si="258"/>
        <v>143123.70000000001</v>
      </c>
      <c r="S228" s="9">
        <f t="shared" si="272"/>
        <v>0.29999999999999716</v>
      </c>
      <c r="T228" s="8">
        <f t="shared" si="269"/>
        <v>11</v>
      </c>
      <c r="U228" s="9">
        <f t="shared" si="259"/>
        <v>9.9999999999999645E-2</v>
      </c>
      <c r="V228" s="8">
        <f t="shared" si="260"/>
        <v>8</v>
      </c>
      <c r="W228" s="9">
        <f t="shared" si="261"/>
        <v>1.0999999999999943</v>
      </c>
      <c r="X228" s="8">
        <f t="shared" si="262"/>
        <v>374</v>
      </c>
      <c r="Y228" s="9">
        <f t="shared" si="263"/>
        <v>6.5</v>
      </c>
      <c r="Z228" s="8">
        <f t="shared" si="264"/>
        <v>571</v>
      </c>
      <c r="AA228" s="9">
        <f t="shared" si="265"/>
        <v>18.699999999999818</v>
      </c>
      <c r="AB228" s="8">
        <f t="shared" si="266"/>
        <v>255</v>
      </c>
      <c r="AC228" s="10">
        <f t="shared" si="267"/>
        <v>1245.3999999999999</v>
      </c>
      <c r="AE228" s="7">
        <f t="shared" si="274"/>
        <v>0.22857142857142879</v>
      </c>
      <c r="AF228" s="6">
        <f t="shared" ref="AF228:AN228" si="314">AVERAGE(T225:T231)</f>
        <v>9.1428571428571423</v>
      </c>
      <c r="AG228" s="7">
        <f t="shared" si="314"/>
        <v>0.12857142857142861</v>
      </c>
      <c r="AH228" s="6">
        <f t="shared" si="314"/>
        <v>10.428571428571429</v>
      </c>
      <c r="AI228" s="7">
        <f t="shared" si="314"/>
        <v>1.1714285714285697</v>
      </c>
      <c r="AJ228" s="6">
        <f t="shared" si="314"/>
        <v>395.28571428571428</v>
      </c>
      <c r="AK228" s="7">
        <f t="shared" si="314"/>
        <v>6.3999999999999932</v>
      </c>
      <c r="AL228" s="6">
        <f t="shared" si="314"/>
        <v>564.28571428571433</v>
      </c>
      <c r="AM228" s="7">
        <f t="shared" si="314"/>
        <v>18.685714285714248</v>
      </c>
      <c r="AN228" s="6">
        <f t="shared" si="314"/>
        <v>255</v>
      </c>
      <c r="AP228" s="3">
        <f t="shared" si="271"/>
        <v>8.5882984433709297E-3</v>
      </c>
      <c r="AQ228" s="5">
        <f t="shared" si="276"/>
        <v>7.4082648454682253E-3</v>
      </c>
      <c r="AR228" s="3">
        <f t="shared" si="277"/>
        <v>4.8309178743961454E-3</v>
      </c>
      <c r="AS228" s="5">
        <f t="shared" si="278"/>
        <v>8.4500520893621943E-3</v>
      </c>
      <c r="AT228" s="3">
        <f t="shared" si="279"/>
        <v>4.4015029522275914E-2</v>
      </c>
      <c r="AU228" s="5">
        <f t="shared" si="280"/>
        <v>0.3202917004282903</v>
      </c>
      <c r="AV228" s="3">
        <f t="shared" si="281"/>
        <v>0.24047235641438558</v>
      </c>
      <c r="AW228" s="5">
        <f t="shared" si="282"/>
        <v>0.45722884593124208</v>
      </c>
      <c r="AX228" s="3">
        <f t="shared" si="283"/>
        <v>0.70209339774557145</v>
      </c>
      <c r="AY228" s="5">
        <f t="shared" si="284"/>
        <v>0.20662113670563723</v>
      </c>
    </row>
    <row r="229" spans="1:51" x14ac:dyDescent="0.25">
      <c r="A229" s="1">
        <v>44136</v>
      </c>
      <c r="B229" t="s">
        <v>22</v>
      </c>
      <c r="C229">
        <v>1280</v>
      </c>
      <c r="D229">
        <v>15.4</v>
      </c>
      <c r="E229">
        <v>9623</v>
      </c>
      <c r="F229">
        <v>804</v>
      </c>
      <c r="G229" s="2">
        <v>23.6</v>
      </c>
      <c r="H229" s="4">
        <v>955</v>
      </c>
      <c r="I229" s="2">
        <v>11.1</v>
      </c>
      <c r="J229" s="4">
        <v>879</v>
      </c>
      <c r="K229" s="2">
        <v>140.6</v>
      </c>
      <c r="L229" s="4">
        <v>47578</v>
      </c>
      <c r="M229" s="2">
        <v>692.9</v>
      </c>
      <c r="N229" s="4">
        <v>61077</v>
      </c>
      <c r="O229" s="2">
        <v>2257.5</v>
      </c>
      <c r="P229" s="4">
        <v>30814</v>
      </c>
      <c r="Q229" s="10">
        <f t="shared" si="258"/>
        <v>144405.1</v>
      </c>
      <c r="S229" s="9">
        <f t="shared" si="272"/>
        <v>0.20000000000000284</v>
      </c>
      <c r="T229" s="8">
        <f t="shared" si="269"/>
        <v>9</v>
      </c>
      <c r="U229" s="9">
        <f t="shared" si="259"/>
        <v>0.19999999999999929</v>
      </c>
      <c r="V229" s="8">
        <f t="shared" si="260"/>
        <v>14</v>
      </c>
      <c r="W229" s="9">
        <f t="shared" si="261"/>
        <v>1.1999999999999886</v>
      </c>
      <c r="X229" s="8">
        <f t="shared" si="262"/>
        <v>387</v>
      </c>
      <c r="Y229" s="9">
        <f t="shared" si="263"/>
        <v>6.5</v>
      </c>
      <c r="Z229" s="8">
        <f t="shared" si="264"/>
        <v>578</v>
      </c>
      <c r="AA229" s="9">
        <f t="shared" si="265"/>
        <v>19.5</v>
      </c>
      <c r="AB229" s="8">
        <f t="shared" si="266"/>
        <v>266</v>
      </c>
      <c r="AC229" s="10">
        <f t="shared" si="267"/>
        <v>1281.4000000000001</v>
      </c>
      <c r="AE229" s="7">
        <f t="shared" si="274"/>
        <v>0.22857142857142879</v>
      </c>
      <c r="AF229" s="6">
        <f t="shared" ref="AF229:AN229" si="315">AVERAGE(T226:T232)</f>
        <v>9.5714285714285712</v>
      </c>
      <c r="AG229" s="7">
        <f t="shared" si="315"/>
        <v>0.12857142857142861</v>
      </c>
      <c r="AH229" s="6">
        <f t="shared" si="315"/>
        <v>10.857142857142858</v>
      </c>
      <c r="AI229" s="7">
        <f t="shared" si="315"/>
        <v>1.1857142857142873</v>
      </c>
      <c r="AJ229" s="6">
        <f t="shared" si="315"/>
        <v>401</v>
      </c>
      <c r="AK229" s="7">
        <f t="shared" si="315"/>
        <v>6.5</v>
      </c>
      <c r="AL229" s="6">
        <f t="shared" si="315"/>
        <v>572</v>
      </c>
      <c r="AM229" s="7">
        <f t="shared" si="315"/>
        <v>19.142857142857142</v>
      </c>
      <c r="AN229" s="6">
        <f t="shared" si="315"/>
        <v>261.42857142857144</v>
      </c>
      <c r="AP229" s="3">
        <f t="shared" si="271"/>
        <v>8.40777719390437E-3</v>
      </c>
      <c r="AQ229" s="5">
        <f t="shared" si="276"/>
        <v>7.6275045537340614E-3</v>
      </c>
      <c r="AR229" s="3">
        <f t="shared" si="277"/>
        <v>4.7293746715712046E-3</v>
      </c>
      <c r="AS229" s="5">
        <f t="shared" si="278"/>
        <v>8.6520947176684879E-3</v>
      </c>
      <c r="AT229" s="3">
        <f t="shared" si="279"/>
        <v>4.3615344193378931E-2</v>
      </c>
      <c r="AU229" s="5">
        <f t="shared" si="280"/>
        <v>0.31955828779599271</v>
      </c>
      <c r="AV229" s="3">
        <f t="shared" si="281"/>
        <v>0.23909616395165528</v>
      </c>
      <c r="AW229" s="5">
        <f t="shared" si="282"/>
        <v>0.45582877959927137</v>
      </c>
      <c r="AX229" s="3">
        <f t="shared" si="283"/>
        <v>0.7041513399894902</v>
      </c>
      <c r="AY229" s="5">
        <f t="shared" si="284"/>
        <v>0.20833333333333334</v>
      </c>
    </row>
    <row r="230" spans="1:51" x14ac:dyDescent="0.25">
      <c r="A230" s="1">
        <v>44137</v>
      </c>
      <c r="B230" t="s">
        <v>22</v>
      </c>
      <c r="C230">
        <v>1331</v>
      </c>
      <c r="D230">
        <v>15.5</v>
      </c>
      <c r="E230">
        <v>10397</v>
      </c>
      <c r="F230">
        <v>883</v>
      </c>
      <c r="G230" s="2">
        <v>23.8</v>
      </c>
      <c r="H230" s="4">
        <v>965</v>
      </c>
      <c r="I230" s="2">
        <v>11.3</v>
      </c>
      <c r="J230" s="4">
        <v>892</v>
      </c>
      <c r="K230" s="2">
        <v>141.9</v>
      </c>
      <c r="L230" s="4">
        <v>48018</v>
      </c>
      <c r="M230" s="2">
        <v>699.4</v>
      </c>
      <c r="N230" s="4">
        <v>61647</v>
      </c>
      <c r="O230" s="2">
        <v>2278.5</v>
      </c>
      <c r="P230" s="4">
        <v>31101</v>
      </c>
      <c r="Q230" s="10">
        <f t="shared" si="258"/>
        <v>145754.1</v>
      </c>
      <c r="S230" s="9">
        <f t="shared" si="272"/>
        <v>0.19999999999999929</v>
      </c>
      <c r="T230" s="8">
        <f t="shared" si="269"/>
        <v>10</v>
      </c>
      <c r="U230" s="9">
        <f t="shared" si="259"/>
        <v>0.20000000000000107</v>
      </c>
      <c r="V230" s="8">
        <f t="shared" si="260"/>
        <v>13</v>
      </c>
      <c r="W230" s="9">
        <f t="shared" si="261"/>
        <v>1.3000000000000114</v>
      </c>
      <c r="X230" s="8">
        <f t="shared" si="262"/>
        <v>440</v>
      </c>
      <c r="Y230" s="9">
        <f t="shared" si="263"/>
        <v>6.5</v>
      </c>
      <c r="Z230" s="8">
        <f t="shared" si="264"/>
        <v>570</v>
      </c>
      <c r="AA230" s="9">
        <f t="shared" si="265"/>
        <v>21</v>
      </c>
      <c r="AB230" s="8">
        <f t="shared" si="266"/>
        <v>287</v>
      </c>
      <c r="AC230" s="10">
        <f t="shared" si="267"/>
        <v>1349</v>
      </c>
      <c r="AE230" s="7">
        <f t="shared" si="274"/>
        <v>0.21428571428571427</v>
      </c>
      <c r="AF230" s="6">
        <f t="shared" ref="AF230:AN230" si="316">AVERAGE(T227:T233)</f>
        <v>9</v>
      </c>
      <c r="AG230" s="7">
        <f t="shared" si="316"/>
        <v>0.14285714285714285</v>
      </c>
      <c r="AH230" s="6">
        <f t="shared" si="316"/>
        <v>11.428571428571429</v>
      </c>
      <c r="AI230" s="7">
        <f t="shared" si="316"/>
        <v>1.1714285714285697</v>
      </c>
      <c r="AJ230" s="6">
        <f t="shared" si="316"/>
        <v>397.42857142857144</v>
      </c>
      <c r="AK230" s="7">
        <f t="shared" si="316"/>
        <v>6.4571428571428635</v>
      </c>
      <c r="AL230" s="6">
        <f t="shared" si="316"/>
        <v>569.42857142857144</v>
      </c>
      <c r="AM230" s="7">
        <f t="shared" si="316"/>
        <v>19.728571428571417</v>
      </c>
      <c r="AN230" s="6">
        <f t="shared" si="316"/>
        <v>269.28571428571428</v>
      </c>
      <c r="AP230" s="3">
        <f t="shared" si="271"/>
        <v>7.7319587628865991E-3</v>
      </c>
      <c r="AQ230" s="5">
        <f t="shared" si="276"/>
        <v>7.1623465211459745E-3</v>
      </c>
      <c r="AR230" s="3">
        <f t="shared" si="277"/>
        <v>5.1546391752577327E-3</v>
      </c>
      <c r="AS230" s="5">
        <f t="shared" si="278"/>
        <v>9.0950432014552073E-3</v>
      </c>
      <c r="AT230" s="3">
        <f t="shared" si="279"/>
        <v>4.2268041237113349E-2</v>
      </c>
      <c r="AU230" s="5">
        <f t="shared" si="280"/>
        <v>0.31628012733060479</v>
      </c>
      <c r="AV230" s="3">
        <f t="shared" si="281"/>
        <v>0.23298969072164977</v>
      </c>
      <c r="AW230" s="5">
        <f t="shared" si="282"/>
        <v>0.45316052751250568</v>
      </c>
      <c r="AX230" s="3">
        <f t="shared" si="283"/>
        <v>0.71185567010309247</v>
      </c>
      <c r="AY230" s="5">
        <f t="shared" si="284"/>
        <v>0.21430195543428829</v>
      </c>
    </row>
    <row r="231" spans="1:51" x14ac:dyDescent="0.25">
      <c r="A231" s="1">
        <v>44138</v>
      </c>
      <c r="B231" t="s">
        <v>22</v>
      </c>
      <c r="C231">
        <v>1246</v>
      </c>
      <c r="D231">
        <v>15.5999999999999</v>
      </c>
      <c r="E231">
        <v>10971</v>
      </c>
      <c r="F231">
        <v>954</v>
      </c>
      <c r="G231" s="2">
        <v>24.1</v>
      </c>
      <c r="H231" s="4">
        <v>976</v>
      </c>
      <c r="I231" s="2">
        <v>11.5</v>
      </c>
      <c r="J231" s="4">
        <v>909</v>
      </c>
      <c r="K231" s="2">
        <v>143</v>
      </c>
      <c r="L231" s="4">
        <v>48386</v>
      </c>
      <c r="M231" s="2">
        <v>705.9</v>
      </c>
      <c r="N231" s="4">
        <v>62220</v>
      </c>
      <c r="O231" s="2">
        <v>2297.6</v>
      </c>
      <c r="P231" s="4">
        <v>31362</v>
      </c>
      <c r="Q231" s="10">
        <f t="shared" si="258"/>
        <v>147011</v>
      </c>
      <c r="S231" s="9">
        <f t="shared" si="272"/>
        <v>0.30000000000000071</v>
      </c>
      <c r="T231" s="8">
        <f t="shared" si="269"/>
        <v>11</v>
      </c>
      <c r="U231" s="9">
        <f t="shared" si="259"/>
        <v>0.19999999999999929</v>
      </c>
      <c r="V231" s="8">
        <f t="shared" si="260"/>
        <v>17</v>
      </c>
      <c r="W231" s="9">
        <f t="shared" si="261"/>
        <v>1.0999999999999943</v>
      </c>
      <c r="X231" s="8">
        <f t="shared" si="262"/>
        <v>368</v>
      </c>
      <c r="Y231" s="9">
        <f t="shared" si="263"/>
        <v>6.5</v>
      </c>
      <c r="Z231" s="8">
        <f t="shared" si="264"/>
        <v>573</v>
      </c>
      <c r="AA231" s="9">
        <f t="shared" si="265"/>
        <v>19.099999999999909</v>
      </c>
      <c r="AB231" s="8">
        <f t="shared" si="266"/>
        <v>261</v>
      </c>
      <c r="AC231" s="10">
        <f t="shared" si="267"/>
        <v>1256.8999999999999</v>
      </c>
      <c r="AE231" s="7">
        <f t="shared" si="274"/>
        <v>0.22857142857142826</v>
      </c>
      <c r="AF231" s="6">
        <f t="shared" ref="AF231:AN231" si="317">AVERAGE(T228:T234)</f>
        <v>9.4285714285714288</v>
      </c>
      <c r="AG231" s="7">
        <f t="shared" si="317"/>
        <v>0.15714285714285708</v>
      </c>
      <c r="AH231" s="6">
        <f t="shared" si="317"/>
        <v>11.857142857142858</v>
      </c>
      <c r="AI231" s="7">
        <f t="shared" si="317"/>
        <v>1.1857142857142833</v>
      </c>
      <c r="AJ231" s="6">
        <f t="shared" si="317"/>
        <v>401.42857142857144</v>
      </c>
      <c r="AK231" s="7">
        <f t="shared" si="317"/>
        <v>6.5142857142857178</v>
      </c>
      <c r="AL231" s="6">
        <f t="shared" si="317"/>
        <v>574.14285714285711</v>
      </c>
      <c r="AM231" s="7">
        <f t="shared" si="317"/>
        <v>20.057142857142804</v>
      </c>
      <c r="AN231" s="6">
        <f t="shared" si="317"/>
        <v>273.71428571428572</v>
      </c>
      <c r="AP231" s="3">
        <f t="shared" si="271"/>
        <v>8.1218274111675166E-3</v>
      </c>
      <c r="AQ231" s="5">
        <f t="shared" si="276"/>
        <v>7.4207330784798733E-3</v>
      </c>
      <c r="AR231" s="3">
        <f t="shared" si="277"/>
        <v>5.5837563451776734E-3</v>
      </c>
      <c r="AS231" s="5">
        <f t="shared" si="278"/>
        <v>9.332134022936811E-3</v>
      </c>
      <c r="AT231" s="3">
        <f t="shared" si="279"/>
        <v>4.2131979695431469E-2</v>
      </c>
      <c r="AU231" s="5">
        <f t="shared" si="280"/>
        <v>0.31594333258376434</v>
      </c>
      <c r="AV231" s="3">
        <f t="shared" si="281"/>
        <v>0.23147208121827467</v>
      </c>
      <c r="AW231" s="5">
        <f t="shared" si="282"/>
        <v>0.45187767033955467</v>
      </c>
      <c r="AX231" s="3">
        <f t="shared" si="283"/>
        <v>0.71269035532994873</v>
      </c>
      <c r="AY231" s="5">
        <f t="shared" si="284"/>
        <v>0.21542612997526422</v>
      </c>
    </row>
    <row r="232" spans="1:51" x14ac:dyDescent="0.25">
      <c r="A232" s="1">
        <v>44139</v>
      </c>
      <c r="B232" t="s">
        <v>22</v>
      </c>
      <c r="C232">
        <v>1382</v>
      </c>
      <c r="D232">
        <v>15.9</v>
      </c>
      <c r="E232">
        <v>11037</v>
      </c>
      <c r="F232">
        <v>997</v>
      </c>
      <c r="G232" s="2">
        <v>24.3</v>
      </c>
      <c r="H232" s="4">
        <v>986</v>
      </c>
      <c r="I232" s="2">
        <v>11.6</v>
      </c>
      <c r="J232" s="4">
        <v>919</v>
      </c>
      <c r="K232" s="2">
        <v>144.30000000000001</v>
      </c>
      <c r="L232" s="4">
        <v>48843</v>
      </c>
      <c r="M232" s="2">
        <v>712.8</v>
      </c>
      <c r="N232" s="4">
        <v>62824</v>
      </c>
      <c r="O232" s="2">
        <v>2318.9</v>
      </c>
      <c r="P232" s="4">
        <v>31653</v>
      </c>
      <c r="Q232" s="10">
        <f t="shared" si="258"/>
        <v>148412.6</v>
      </c>
      <c r="S232" s="9">
        <f t="shared" si="272"/>
        <v>0.19999999999999929</v>
      </c>
      <c r="T232" s="8">
        <f t="shared" si="269"/>
        <v>10</v>
      </c>
      <c r="U232" s="9">
        <f t="shared" si="259"/>
        <v>9.9999999999999645E-2</v>
      </c>
      <c r="V232" s="8">
        <f t="shared" si="260"/>
        <v>10</v>
      </c>
      <c r="W232" s="9">
        <f t="shared" si="261"/>
        <v>1.3000000000000114</v>
      </c>
      <c r="X232" s="8">
        <f t="shared" si="262"/>
        <v>457</v>
      </c>
      <c r="Y232" s="9">
        <f t="shared" si="263"/>
        <v>6.8999999999999773</v>
      </c>
      <c r="Z232" s="8">
        <f t="shared" si="264"/>
        <v>604</v>
      </c>
      <c r="AA232" s="9">
        <f t="shared" si="265"/>
        <v>21.300000000000182</v>
      </c>
      <c r="AB232" s="8">
        <f t="shared" si="266"/>
        <v>291</v>
      </c>
      <c r="AC232" s="10">
        <f t="shared" si="267"/>
        <v>1401.6000000000001</v>
      </c>
      <c r="AE232" s="7">
        <f t="shared" si="274"/>
        <v>0.21428571428571427</v>
      </c>
      <c r="AF232" s="6">
        <f t="shared" ref="AF232:AN232" si="318">AVERAGE(T229:T235)</f>
        <v>8.7142857142857135</v>
      </c>
      <c r="AG232" s="7">
        <f t="shared" si="318"/>
        <v>0.15714285714285708</v>
      </c>
      <c r="AH232" s="6">
        <f t="shared" si="318"/>
        <v>11.571428571428571</v>
      </c>
      <c r="AI232" s="7">
        <f t="shared" si="318"/>
        <v>1.2285714285714278</v>
      </c>
      <c r="AJ232" s="6">
        <f t="shared" si="318"/>
        <v>411.71428571428572</v>
      </c>
      <c r="AK232" s="7">
        <f t="shared" si="318"/>
        <v>6.5142857142857178</v>
      </c>
      <c r="AL232" s="6">
        <f t="shared" si="318"/>
        <v>574.57142857142856</v>
      </c>
      <c r="AM232" s="7">
        <f t="shared" si="318"/>
        <v>20.214285714285715</v>
      </c>
      <c r="AN232" s="6">
        <f t="shared" si="318"/>
        <v>275.85714285714283</v>
      </c>
      <c r="AP232" s="3">
        <f t="shared" si="271"/>
        <v>7.564296520423599E-3</v>
      </c>
      <c r="AQ232" s="5">
        <f t="shared" si="276"/>
        <v>6.7951431435891718E-3</v>
      </c>
      <c r="AR232" s="3">
        <f t="shared" si="277"/>
        <v>5.5471507816439707E-3</v>
      </c>
      <c r="AS232" s="5">
        <f t="shared" si="278"/>
        <v>9.0230589283725078E-3</v>
      </c>
      <c r="AT232" s="3">
        <f t="shared" si="279"/>
        <v>4.3368633383761943E-2</v>
      </c>
      <c r="AU232" s="5">
        <f t="shared" si="280"/>
        <v>0.32104266458727865</v>
      </c>
      <c r="AV232" s="3">
        <f t="shared" si="281"/>
        <v>0.22995461422087754</v>
      </c>
      <c r="AW232" s="5">
        <f t="shared" si="282"/>
        <v>0.44803386431992875</v>
      </c>
      <c r="AX232" s="3">
        <f t="shared" si="283"/>
        <v>0.71356530509329297</v>
      </c>
      <c r="AY232" s="5">
        <f t="shared" si="284"/>
        <v>0.21510526902083102</v>
      </c>
    </row>
    <row r="233" spans="1:51" x14ac:dyDescent="0.25">
      <c r="A233" s="1">
        <v>44140</v>
      </c>
      <c r="B233" t="s">
        <v>22</v>
      </c>
      <c r="C233">
        <v>1346</v>
      </c>
      <c r="D233">
        <v>15.9</v>
      </c>
      <c r="E233">
        <v>10994</v>
      </c>
      <c r="F233">
        <v>986</v>
      </c>
      <c r="G233" s="2">
        <v>24.5</v>
      </c>
      <c r="H233" s="4">
        <v>993</v>
      </c>
      <c r="I233" s="2">
        <v>11.7</v>
      </c>
      <c r="J233" s="4">
        <v>928</v>
      </c>
      <c r="K233" s="2">
        <v>145.5</v>
      </c>
      <c r="L233" s="4">
        <v>49245</v>
      </c>
      <c r="M233" s="2">
        <v>719.5</v>
      </c>
      <c r="N233" s="4">
        <v>63420</v>
      </c>
      <c r="O233" s="2">
        <v>2341.9</v>
      </c>
      <c r="P233" s="4">
        <v>31967</v>
      </c>
      <c r="Q233" s="10">
        <f t="shared" si="258"/>
        <v>149771.59999999998</v>
      </c>
      <c r="S233" s="9">
        <f t="shared" si="272"/>
        <v>0.19999999999999929</v>
      </c>
      <c r="T233" s="8">
        <f t="shared" si="269"/>
        <v>7</v>
      </c>
      <c r="U233" s="9">
        <f t="shared" si="259"/>
        <v>9.9999999999999645E-2</v>
      </c>
      <c r="V233" s="8">
        <f t="shared" si="260"/>
        <v>9</v>
      </c>
      <c r="W233" s="9">
        <f t="shared" si="261"/>
        <v>1.1999999999999886</v>
      </c>
      <c r="X233" s="8">
        <f t="shared" si="262"/>
        <v>402</v>
      </c>
      <c r="Y233" s="9">
        <f t="shared" si="263"/>
        <v>6.7000000000000455</v>
      </c>
      <c r="Z233" s="8">
        <f t="shared" si="264"/>
        <v>596</v>
      </c>
      <c r="AA233" s="9">
        <f t="shared" si="265"/>
        <v>23</v>
      </c>
      <c r="AB233" s="8">
        <f t="shared" si="266"/>
        <v>314</v>
      </c>
      <c r="AC233" s="10">
        <f t="shared" si="267"/>
        <v>1359</v>
      </c>
      <c r="AE233" s="7">
        <f t="shared" si="274"/>
        <v>0.21428571428571427</v>
      </c>
      <c r="AF233" s="6">
        <f t="shared" ref="AF233:AN233" si="319">AVERAGE(T230:T236)</f>
        <v>8.8571428571428577</v>
      </c>
      <c r="AG233" s="7">
        <f t="shared" si="319"/>
        <v>0.12857142857142861</v>
      </c>
      <c r="AH233" s="6">
        <f t="shared" si="319"/>
        <v>10.428571428571429</v>
      </c>
      <c r="AI233" s="7">
        <f t="shared" si="319"/>
        <v>1.2428571428571453</v>
      </c>
      <c r="AJ233" s="6">
        <f t="shared" si="319"/>
        <v>421.42857142857144</v>
      </c>
      <c r="AK233" s="7">
        <f t="shared" si="319"/>
        <v>6.6999999999999966</v>
      </c>
      <c r="AL233" s="6">
        <f t="shared" si="319"/>
        <v>589.71428571428567</v>
      </c>
      <c r="AM233" s="7">
        <f t="shared" si="319"/>
        <v>20.742857142857115</v>
      </c>
      <c r="AN233" s="6">
        <f t="shared" si="319"/>
        <v>283.28571428571428</v>
      </c>
      <c r="AP233" s="3">
        <f t="shared" si="271"/>
        <v>7.3818897637795344E-3</v>
      </c>
      <c r="AQ233" s="5">
        <f t="shared" si="276"/>
        <v>6.7420617659852125E-3</v>
      </c>
      <c r="AR233" s="3">
        <f t="shared" si="277"/>
        <v>4.4291338582677225E-3</v>
      </c>
      <c r="AS233" s="5">
        <f t="shared" si="278"/>
        <v>7.9382340147890404E-3</v>
      </c>
      <c r="AT233" s="3">
        <f t="shared" si="279"/>
        <v>4.2814960629921385E-2</v>
      </c>
      <c r="AU233" s="5">
        <f t="shared" si="280"/>
        <v>0.32079164854284475</v>
      </c>
      <c r="AV233" s="3">
        <f t="shared" si="281"/>
        <v>0.23080708661417335</v>
      </c>
      <c r="AW233" s="5">
        <f t="shared" si="282"/>
        <v>0.44889082209656372</v>
      </c>
      <c r="AX233" s="3">
        <f t="shared" si="283"/>
        <v>0.714566929133858</v>
      </c>
      <c r="AY233" s="5">
        <f t="shared" si="284"/>
        <v>0.21563723357981734</v>
      </c>
    </row>
    <row r="234" spans="1:51" x14ac:dyDescent="0.25">
      <c r="A234" s="1">
        <v>44141</v>
      </c>
      <c r="B234" t="s">
        <v>22</v>
      </c>
      <c r="C234">
        <v>1182</v>
      </c>
      <c r="D234">
        <v>16</v>
      </c>
      <c r="E234">
        <v>11181</v>
      </c>
      <c r="F234">
        <v>984</v>
      </c>
      <c r="G234" s="2">
        <v>24.7</v>
      </c>
      <c r="H234" s="4">
        <v>1001</v>
      </c>
      <c r="I234" s="2">
        <v>11.9</v>
      </c>
      <c r="J234" s="4">
        <v>940</v>
      </c>
      <c r="K234" s="2">
        <v>146.6</v>
      </c>
      <c r="L234" s="4">
        <v>49627</v>
      </c>
      <c r="M234" s="2">
        <v>725.5</v>
      </c>
      <c r="N234" s="4">
        <v>63947</v>
      </c>
      <c r="O234" s="2">
        <v>2359.6999999999998</v>
      </c>
      <c r="P234" s="4">
        <v>32209</v>
      </c>
      <c r="Q234" s="10">
        <f t="shared" si="258"/>
        <v>150967.70000000001</v>
      </c>
      <c r="S234" s="9">
        <f t="shared" si="272"/>
        <v>0.19999999999999929</v>
      </c>
      <c r="T234" s="8">
        <f t="shared" si="269"/>
        <v>8</v>
      </c>
      <c r="U234" s="9">
        <f t="shared" si="259"/>
        <v>0.20000000000000107</v>
      </c>
      <c r="V234" s="8">
        <f t="shared" si="260"/>
        <v>12</v>
      </c>
      <c r="W234" s="9">
        <f t="shared" si="261"/>
        <v>1.0999999999999943</v>
      </c>
      <c r="X234" s="8">
        <f t="shared" si="262"/>
        <v>382</v>
      </c>
      <c r="Y234" s="9">
        <f t="shared" si="263"/>
        <v>6</v>
      </c>
      <c r="Z234" s="8">
        <f t="shared" si="264"/>
        <v>527</v>
      </c>
      <c r="AA234" s="9">
        <f t="shared" si="265"/>
        <v>17.799999999999727</v>
      </c>
      <c r="AB234" s="8">
        <f t="shared" si="266"/>
        <v>242</v>
      </c>
      <c r="AC234" s="10">
        <f t="shared" si="267"/>
        <v>1196.0999999999997</v>
      </c>
      <c r="AE234" s="7">
        <f t="shared" si="274"/>
        <v>0.22857142857142826</v>
      </c>
      <c r="AF234" s="6">
        <f t="shared" ref="AF234:AN234" si="320">AVERAGE(T231:T237)</f>
        <v>9</v>
      </c>
      <c r="AG234" s="7">
        <f t="shared" si="320"/>
        <v>0.12857142857142836</v>
      </c>
      <c r="AH234" s="6">
        <f t="shared" si="320"/>
        <v>10.428571428571429</v>
      </c>
      <c r="AI234" s="7">
        <f t="shared" si="320"/>
        <v>1.2571428571428547</v>
      </c>
      <c r="AJ234" s="6">
        <f t="shared" si="320"/>
        <v>427.42857142857144</v>
      </c>
      <c r="AK234" s="7">
        <f t="shared" si="320"/>
        <v>6.8857142857142923</v>
      </c>
      <c r="AL234" s="6">
        <f t="shared" si="320"/>
        <v>606.85714285714289</v>
      </c>
      <c r="AM234" s="7">
        <f t="shared" si="320"/>
        <v>21.314285714285688</v>
      </c>
      <c r="AN234" s="6">
        <f t="shared" si="320"/>
        <v>290.85714285714283</v>
      </c>
      <c r="AP234" s="3">
        <f t="shared" si="271"/>
        <v>7.6665069477719165E-3</v>
      </c>
      <c r="AQ234" s="5">
        <f t="shared" si="276"/>
        <v>6.6935826604334883E-3</v>
      </c>
      <c r="AR234" s="3">
        <f t="shared" si="277"/>
        <v>4.3124101581217024E-3</v>
      </c>
      <c r="AS234" s="5">
        <f t="shared" si="278"/>
        <v>7.7560560985975345E-3</v>
      </c>
      <c r="AT234" s="3">
        <f t="shared" si="279"/>
        <v>4.2165788212745518E-2</v>
      </c>
      <c r="AU234" s="5">
        <f t="shared" si="280"/>
        <v>0.31789205269868254</v>
      </c>
      <c r="AV234" s="3">
        <f t="shared" si="281"/>
        <v>0.23095352180162954</v>
      </c>
      <c r="AW234" s="5">
        <f t="shared" si="282"/>
        <v>0.45133871653208668</v>
      </c>
      <c r="AX234" s="3">
        <f t="shared" si="283"/>
        <v>0.71490177287973133</v>
      </c>
      <c r="AY234" s="5">
        <f t="shared" si="284"/>
        <v>0.21631959201019971</v>
      </c>
    </row>
    <row r="235" spans="1:51" x14ac:dyDescent="0.25">
      <c r="A235" s="1">
        <v>44142</v>
      </c>
      <c r="B235" t="s">
        <v>22</v>
      </c>
      <c r="C235">
        <v>1319</v>
      </c>
      <c r="D235">
        <v>16.100000000000001</v>
      </c>
      <c r="E235">
        <v>11514</v>
      </c>
      <c r="F235">
        <v>1003</v>
      </c>
      <c r="G235" s="2">
        <v>24.9</v>
      </c>
      <c r="H235" s="4">
        <v>1007</v>
      </c>
      <c r="I235" s="2">
        <v>12</v>
      </c>
      <c r="J235" s="4">
        <v>946</v>
      </c>
      <c r="K235" s="2">
        <v>148</v>
      </c>
      <c r="L235" s="4">
        <v>50073</v>
      </c>
      <c r="M235" s="2">
        <v>732</v>
      </c>
      <c r="N235" s="4">
        <v>64521</v>
      </c>
      <c r="O235" s="2">
        <v>2379.5</v>
      </c>
      <c r="P235" s="4">
        <v>32479</v>
      </c>
      <c r="Q235" s="10">
        <f t="shared" si="258"/>
        <v>152297.5</v>
      </c>
      <c r="S235" s="9">
        <f t="shared" si="272"/>
        <v>0.19999999999999929</v>
      </c>
      <c r="T235" s="8">
        <f t="shared" si="269"/>
        <v>6</v>
      </c>
      <c r="U235" s="9">
        <f t="shared" si="259"/>
        <v>9.9999999999999645E-2</v>
      </c>
      <c r="V235" s="8">
        <f t="shared" si="260"/>
        <v>6</v>
      </c>
      <c r="W235" s="9">
        <f t="shared" si="261"/>
        <v>1.4000000000000057</v>
      </c>
      <c r="X235" s="8">
        <f t="shared" si="262"/>
        <v>446</v>
      </c>
      <c r="Y235" s="9">
        <f t="shared" si="263"/>
        <v>6.5</v>
      </c>
      <c r="Z235" s="8">
        <f t="shared" si="264"/>
        <v>574</v>
      </c>
      <c r="AA235" s="9">
        <f t="shared" si="265"/>
        <v>19.800000000000182</v>
      </c>
      <c r="AB235" s="8">
        <f t="shared" si="266"/>
        <v>270</v>
      </c>
      <c r="AC235" s="10">
        <f t="shared" si="267"/>
        <v>1329.8000000000002</v>
      </c>
      <c r="AE235" s="7">
        <f t="shared" si="274"/>
        <v>0.19999999999999979</v>
      </c>
      <c r="AF235" s="6">
        <f t="shared" ref="AF235:AN235" si="321">AVERAGE(T232:T238)</f>
        <v>8.1428571428571423</v>
      </c>
      <c r="AG235" s="7">
        <f t="shared" si="321"/>
        <v>0.12857142857142861</v>
      </c>
      <c r="AH235" s="6">
        <f t="shared" si="321"/>
        <v>9.7142857142857135</v>
      </c>
      <c r="AI235" s="7">
        <f t="shared" si="321"/>
        <v>1.3142857142857127</v>
      </c>
      <c r="AJ235" s="6">
        <f t="shared" si="321"/>
        <v>445</v>
      </c>
      <c r="AK235" s="7">
        <f t="shared" si="321"/>
        <v>7.1142857142857236</v>
      </c>
      <c r="AL235" s="6">
        <f t="shared" si="321"/>
        <v>626.57142857142856</v>
      </c>
      <c r="AM235" s="7">
        <f t="shared" si="321"/>
        <v>22.299999999999986</v>
      </c>
      <c r="AN235" s="6">
        <f t="shared" si="321"/>
        <v>304.28571428571428</v>
      </c>
      <c r="AP235" s="3">
        <f t="shared" si="271"/>
        <v>6.4397424103035828E-3</v>
      </c>
      <c r="AQ235" s="5">
        <f t="shared" si="276"/>
        <v>5.8425584255842565E-3</v>
      </c>
      <c r="AR235" s="3">
        <f t="shared" si="277"/>
        <v>4.1398344066237375E-3</v>
      </c>
      <c r="AS235" s="5">
        <f t="shared" si="278"/>
        <v>6.9700697006970071E-3</v>
      </c>
      <c r="AT235" s="3">
        <f t="shared" si="279"/>
        <v>4.231830726770925E-2</v>
      </c>
      <c r="AU235" s="5">
        <f t="shared" si="280"/>
        <v>0.31929069290692913</v>
      </c>
      <c r="AV235" s="3">
        <f t="shared" si="281"/>
        <v>0.22907083716651369</v>
      </c>
      <c r="AW235" s="5">
        <f t="shared" si="282"/>
        <v>0.44956949569495697</v>
      </c>
      <c r="AX235" s="3">
        <f t="shared" si="283"/>
        <v>0.71803127874884976</v>
      </c>
      <c r="AY235" s="5">
        <f t="shared" si="284"/>
        <v>0.21832718327183273</v>
      </c>
    </row>
    <row r="236" spans="1:51" x14ac:dyDescent="0.25">
      <c r="A236" s="1">
        <v>44143</v>
      </c>
      <c r="B236" t="s">
        <v>22</v>
      </c>
      <c r="C236">
        <v>1488</v>
      </c>
      <c r="D236">
        <v>16.5</v>
      </c>
      <c r="E236">
        <v>11680</v>
      </c>
      <c r="F236">
        <v>1017</v>
      </c>
      <c r="G236" s="2">
        <v>25.1</v>
      </c>
      <c r="H236" s="4">
        <v>1017</v>
      </c>
      <c r="I236" s="2">
        <v>12</v>
      </c>
      <c r="J236" s="4">
        <v>952</v>
      </c>
      <c r="K236" s="2">
        <v>149.30000000000001</v>
      </c>
      <c r="L236" s="4">
        <v>50528</v>
      </c>
      <c r="M236" s="2">
        <v>739.8</v>
      </c>
      <c r="N236" s="4">
        <v>65205</v>
      </c>
      <c r="O236" s="2">
        <v>2402.6999999999998</v>
      </c>
      <c r="P236" s="4">
        <v>32797</v>
      </c>
      <c r="Q236" s="10">
        <f t="shared" si="258"/>
        <v>153802.79999999999</v>
      </c>
      <c r="S236" s="9">
        <f t="shared" si="272"/>
        <v>0.20000000000000284</v>
      </c>
      <c r="T236" s="8">
        <f t="shared" si="269"/>
        <v>10</v>
      </c>
      <c r="U236" s="9">
        <f t="shared" si="259"/>
        <v>0</v>
      </c>
      <c r="V236" s="8">
        <f t="shared" si="260"/>
        <v>6</v>
      </c>
      <c r="W236" s="9">
        <f t="shared" si="261"/>
        <v>1.3000000000000114</v>
      </c>
      <c r="X236" s="8">
        <f t="shared" si="262"/>
        <v>455</v>
      </c>
      <c r="Y236" s="9">
        <f t="shared" si="263"/>
        <v>7.7999999999999545</v>
      </c>
      <c r="Z236" s="8">
        <f t="shared" si="264"/>
        <v>684</v>
      </c>
      <c r="AA236" s="9">
        <f t="shared" si="265"/>
        <v>23.199999999999818</v>
      </c>
      <c r="AB236" s="8">
        <f t="shared" si="266"/>
        <v>318</v>
      </c>
      <c r="AC236" s="10">
        <f t="shared" si="267"/>
        <v>1505.2999999999997</v>
      </c>
      <c r="AE236" s="7">
        <f t="shared" si="274"/>
        <v>0.19999999999999979</v>
      </c>
      <c r="AF236" s="6">
        <f t="shared" ref="AF236:AN236" si="322">AVERAGE(T233:T239)</f>
        <v>7.7142857142857144</v>
      </c>
      <c r="AG236" s="7">
        <f t="shared" si="322"/>
        <v>0.12857142857142861</v>
      </c>
      <c r="AH236" s="6">
        <f t="shared" si="322"/>
        <v>10.285714285714286</v>
      </c>
      <c r="AI236" s="7">
        <f t="shared" si="322"/>
        <v>1.3571428571428572</v>
      </c>
      <c r="AJ236" s="6">
        <f t="shared" si="322"/>
        <v>456.42857142857144</v>
      </c>
      <c r="AK236" s="7">
        <f t="shared" si="322"/>
        <v>7.3142857142857212</v>
      </c>
      <c r="AL236" s="6">
        <f t="shared" si="322"/>
        <v>645.42857142857144</v>
      </c>
      <c r="AM236" s="7">
        <f t="shared" si="322"/>
        <v>23.357142857142858</v>
      </c>
      <c r="AN236" s="6">
        <f t="shared" si="322"/>
        <v>318.71428571428572</v>
      </c>
      <c r="AP236" s="3">
        <f t="shared" si="271"/>
        <v>6.1810154525386244E-3</v>
      </c>
      <c r="AQ236" s="5">
        <f t="shared" si="276"/>
        <v>5.3624627606752729E-3</v>
      </c>
      <c r="AR236" s="3">
        <f t="shared" si="277"/>
        <v>3.9735099337748353E-3</v>
      </c>
      <c r="AS236" s="5">
        <f t="shared" si="278"/>
        <v>7.1499503475670311E-3</v>
      </c>
      <c r="AT236" s="3">
        <f t="shared" si="279"/>
        <v>4.194260485651214E-2</v>
      </c>
      <c r="AU236" s="5">
        <f t="shared" si="280"/>
        <v>0.31727904667328699</v>
      </c>
      <c r="AV236" s="3">
        <f t="shared" si="281"/>
        <v>0.226048565121413</v>
      </c>
      <c r="AW236" s="5">
        <f t="shared" si="282"/>
        <v>0.44865938430983116</v>
      </c>
      <c r="AX236" s="3">
        <f t="shared" si="283"/>
        <v>0.7218543046357615</v>
      </c>
      <c r="AY236" s="5">
        <f t="shared" si="284"/>
        <v>0.22154915590863952</v>
      </c>
    </row>
    <row r="237" spans="1:51" x14ac:dyDescent="0.25">
      <c r="A237" s="1">
        <v>44144</v>
      </c>
      <c r="B237" t="s">
        <v>22</v>
      </c>
      <c r="C237">
        <v>1551</v>
      </c>
      <c r="D237">
        <v>16.899999999999899</v>
      </c>
      <c r="E237">
        <v>12259</v>
      </c>
      <c r="F237">
        <v>1048</v>
      </c>
      <c r="G237" s="2">
        <v>25.4</v>
      </c>
      <c r="H237" s="4">
        <v>1028</v>
      </c>
      <c r="I237" s="2">
        <v>12.2</v>
      </c>
      <c r="J237" s="4">
        <v>965</v>
      </c>
      <c r="K237" s="2">
        <v>150.69999999999999</v>
      </c>
      <c r="L237" s="4">
        <v>51010</v>
      </c>
      <c r="M237" s="2">
        <v>747.6</v>
      </c>
      <c r="N237" s="4">
        <v>65895</v>
      </c>
      <c r="O237" s="2">
        <v>2427.6999999999998</v>
      </c>
      <c r="P237" s="4">
        <v>33137</v>
      </c>
      <c r="Q237" s="10">
        <f t="shared" si="258"/>
        <v>155373.20000000001</v>
      </c>
      <c r="S237" s="9">
        <f t="shared" si="272"/>
        <v>0.29999999999999716</v>
      </c>
      <c r="T237" s="8">
        <f t="shared" si="269"/>
        <v>11</v>
      </c>
      <c r="U237" s="9">
        <f t="shared" si="259"/>
        <v>0.19999999999999929</v>
      </c>
      <c r="V237" s="8">
        <f t="shared" si="260"/>
        <v>13</v>
      </c>
      <c r="W237" s="9">
        <f t="shared" si="261"/>
        <v>1.3999999999999773</v>
      </c>
      <c r="X237" s="8">
        <f t="shared" si="262"/>
        <v>482</v>
      </c>
      <c r="Y237" s="9">
        <f t="shared" si="263"/>
        <v>7.8000000000000682</v>
      </c>
      <c r="Z237" s="8">
        <f t="shared" si="264"/>
        <v>690</v>
      </c>
      <c r="AA237" s="9">
        <f t="shared" si="265"/>
        <v>25</v>
      </c>
      <c r="AB237" s="8">
        <f t="shared" si="266"/>
        <v>340</v>
      </c>
      <c r="AC237" s="10">
        <f t="shared" si="267"/>
        <v>1570.4</v>
      </c>
      <c r="AE237" s="7">
        <f t="shared" si="274"/>
        <v>0.21428571428571427</v>
      </c>
      <c r="AF237" s="6">
        <f t="shared" ref="AF237:AN237" si="323">AVERAGE(T234:T240)</f>
        <v>8.5714285714285712</v>
      </c>
      <c r="AG237" s="7">
        <f t="shared" si="323"/>
        <v>0.14285714285714285</v>
      </c>
      <c r="AH237" s="6">
        <f t="shared" si="323"/>
        <v>10.714285714285714</v>
      </c>
      <c r="AI237" s="7">
        <f t="shared" si="323"/>
        <v>1.4000000000000017</v>
      </c>
      <c r="AJ237" s="6">
        <f t="shared" si="323"/>
        <v>475.28571428571428</v>
      </c>
      <c r="AK237" s="7">
        <f t="shared" si="323"/>
        <v>7.5428571428571365</v>
      </c>
      <c r="AL237" s="6">
        <f t="shared" si="323"/>
        <v>665.28571428571433</v>
      </c>
      <c r="AM237" s="7">
        <f t="shared" si="323"/>
        <v>23.685714285714248</v>
      </c>
      <c r="AN237" s="6">
        <f t="shared" si="323"/>
        <v>323.28571428571428</v>
      </c>
      <c r="AP237" s="3">
        <f t="shared" si="271"/>
        <v>6.4963187527068075E-3</v>
      </c>
      <c r="AQ237" s="5">
        <f t="shared" si="276"/>
        <v>5.7792332883837413E-3</v>
      </c>
      <c r="AR237" s="3">
        <f t="shared" si="277"/>
        <v>4.330879168471205E-3</v>
      </c>
      <c r="AS237" s="5">
        <f t="shared" si="278"/>
        <v>7.224041610479676E-3</v>
      </c>
      <c r="AT237" s="3">
        <f t="shared" si="279"/>
        <v>4.2442615851017863E-2</v>
      </c>
      <c r="AU237" s="5">
        <f t="shared" si="280"/>
        <v>0.32045848584087844</v>
      </c>
      <c r="AV237" s="3">
        <f t="shared" si="281"/>
        <v>0.22867042009527944</v>
      </c>
      <c r="AW237" s="5">
        <f t="shared" si="282"/>
        <v>0.44856482373338474</v>
      </c>
      <c r="AX237" s="3">
        <f t="shared" si="283"/>
        <v>0.71805976613252465</v>
      </c>
      <c r="AY237" s="5">
        <f t="shared" si="284"/>
        <v>0.21797341552687344</v>
      </c>
    </row>
    <row r="238" spans="1:51" x14ac:dyDescent="0.25">
      <c r="A238" s="1">
        <v>44145</v>
      </c>
      <c r="B238" t="s">
        <v>22</v>
      </c>
      <c r="C238">
        <v>1592</v>
      </c>
      <c r="D238">
        <v>17.5</v>
      </c>
      <c r="E238">
        <v>12033</v>
      </c>
      <c r="F238">
        <v>1010</v>
      </c>
      <c r="G238" s="2">
        <v>25.5</v>
      </c>
      <c r="H238" s="4">
        <v>1033</v>
      </c>
      <c r="I238" s="2">
        <v>12.4</v>
      </c>
      <c r="J238" s="4">
        <v>977</v>
      </c>
      <c r="K238" s="2">
        <v>152.19999999999999</v>
      </c>
      <c r="L238" s="4">
        <v>51501</v>
      </c>
      <c r="M238" s="2">
        <v>755.7</v>
      </c>
      <c r="N238" s="4">
        <v>66606</v>
      </c>
      <c r="O238" s="2">
        <v>2453.6999999999998</v>
      </c>
      <c r="P238" s="4">
        <v>33492</v>
      </c>
      <c r="Q238" s="10">
        <f t="shared" si="258"/>
        <v>156983</v>
      </c>
      <c r="S238" s="9">
        <f t="shared" si="272"/>
        <v>0.10000000000000142</v>
      </c>
      <c r="T238" s="8">
        <f t="shared" si="269"/>
        <v>5</v>
      </c>
      <c r="U238" s="9">
        <f t="shared" si="259"/>
        <v>0.20000000000000107</v>
      </c>
      <c r="V238" s="8">
        <f t="shared" si="260"/>
        <v>12</v>
      </c>
      <c r="W238" s="9">
        <f t="shared" si="261"/>
        <v>1.5</v>
      </c>
      <c r="X238" s="8">
        <f t="shared" si="262"/>
        <v>491</v>
      </c>
      <c r="Y238" s="9">
        <f t="shared" si="263"/>
        <v>8.1000000000000227</v>
      </c>
      <c r="Z238" s="8">
        <f t="shared" si="264"/>
        <v>711</v>
      </c>
      <c r="AA238" s="9">
        <f t="shared" si="265"/>
        <v>26</v>
      </c>
      <c r="AB238" s="8">
        <f t="shared" si="266"/>
        <v>355</v>
      </c>
      <c r="AC238" s="10">
        <f t="shared" si="267"/>
        <v>1609.8</v>
      </c>
      <c r="AE238" s="7">
        <f t="shared" si="274"/>
        <v>0.22857142857142879</v>
      </c>
      <c r="AF238" s="6">
        <f t="shared" ref="AF238:AN238" si="324">AVERAGE(T235:T241)</f>
        <v>9</v>
      </c>
      <c r="AG238" s="7">
        <f t="shared" si="324"/>
        <v>0.14285714285714285</v>
      </c>
      <c r="AH238" s="6">
        <f t="shared" si="324"/>
        <v>11.142857142857142</v>
      </c>
      <c r="AI238" s="7">
        <f t="shared" si="324"/>
        <v>1.4428571428571419</v>
      </c>
      <c r="AJ238" s="6">
        <f t="shared" si="324"/>
        <v>486.85714285714283</v>
      </c>
      <c r="AK238" s="7">
        <f t="shared" si="324"/>
        <v>7.7714285714285678</v>
      </c>
      <c r="AL238" s="6">
        <f t="shared" si="324"/>
        <v>685.42857142857144</v>
      </c>
      <c r="AM238" s="7">
        <f t="shared" si="324"/>
        <v>23.80000000000005</v>
      </c>
      <c r="AN238" s="6">
        <f t="shared" si="324"/>
        <v>324.85714285714283</v>
      </c>
      <c r="AP238" s="3">
        <f t="shared" si="271"/>
        <v>6.8463842533162149E-3</v>
      </c>
      <c r="AQ238" s="5">
        <f t="shared" si="276"/>
        <v>5.9316448545334707E-3</v>
      </c>
      <c r="AR238" s="3">
        <f t="shared" si="277"/>
        <v>4.2789901583226301E-3</v>
      </c>
      <c r="AS238" s="5">
        <f t="shared" si="278"/>
        <v>7.3439412484700107E-3</v>
      </c>
      <c r="AT238" s="3">
        <f t="shared" si="279"/>
        <v>4.321780059905854E-2</v>
      </c>
      <c r="AU238" s="5">
        <f t="shared" si="280"/>
        <v>0.320873740702382</v>
      </c>
      <c r="AV238" s="3">
        <f t="shared" si="281"/>
        <v>0.23277706461275099</v>
      </c>
      <c r="AW238" s="5">
        <f t="shared" si="282"/>
        <v>0.45174653987383484</v>
      </c>
      <c r="AX238" s="3">
        <f t="shared" si="283"/>
        <v>0.71287976037655176</v>
      </c>
      <c r="AY238" s="5">
        <f t="shared" si="284"/>
        <v>0.21410413332077954</v>
      </c>
    </row>
    <row r="239" spans="1:51" x14ac:dyDescent="0.25">
      <c r="A239" s="1">
        <v>44146</v>
      </c>
      <c r="B239" t="s">
        <v>22</v>
      </c>
      <c r="C239">
        <v>1711</v>
      </c>
      <c r="D239">
        <v>18.100000000000001</v>
      </c>
      <c r="E239">
        <v>12730</v>
      </c>
      <c r="F239">
        <v>1081</v>
      </c>
      <c r="G239" s="2">
        <v>25.7</v>
      </c>
      <c r="H239" s="4">
        <v>1040</v>
      </c>
      <c r="I239" s="2">
        <v>12.5</v>
      </c>
      <c r="J239" s="4">
        <v>991</v>
      </c>
      <c r="K239" s="2">
        <v>153.80000000000001</v>
      </c>
      <c r="L239" s="4">
        <v>52038</v>
      </c>
      <c r="M239" s="2">
        <v>764</v>
      </c>
      <c r="N239" s="4">
        <v>67342</v>
      </c>
      <c r="O239" s="2">
        <v>2482.4</v>
      </c>
      <c r="P239" s="4">
        <v>33884</v>
      </c>
      <c r="Q239" s="10">
        <f t="shared" si="258"/>
        <v>158707.70000000001</v>
      </c>
      <c r="S239" s="9">
        <f t="shared" si="272"/>
        <v>0.19999999999999929</v>
      </c>
      <c r="T239" s="8">
        <f t="shared" si="269"/>
        <v>7</v>
      </c>
      <c r="U239" s="9">
        <f t="shared" si="259"/>
        <v>9.9999999999999645E-2</v>
      </c>
      <c r="V239" s="8">
        <f t="shared" si="260"/>
        <v>14</v>
      </c>
      <c r="W239" s="9">
        <f t="shared" si="261"/>
        <v>1.6000000000000227</v>
      </c>
      <c r="X239" s="8">
        <f t="shared" si="262"/>
        <v>537</v>
      </c>
      <c r="Y239" s="9">
        <f t="shared" si="263"/>
        <v>8.2999999999999545</v>
      </c>
      <c r="Z239" s="8">
        <f t="shared" si="264"/>
        <v>736</v>
      </c>
      <c r="AA239" s="9">
        <f t="shared" si="265"/>
        <v>28.700000000000273</v>
      </c>
      <c r="AB239" s="8">
        <f t="shared" si="266"/>
        <v>392</v>
      </c>
      <c r="AC239" s="10">
        <f t="shared" si="267"/>
        <v>1724.7000000000003</v>
      </c>
      <c r="AE239" s="7">
        <f t="shared" si="274"/>
        <v>0.22857142857142879</v>
      </c>
      <c r="AF239" s="6">
        <f t="shared" ref="AF239:AN239" si="325">AVERAGE(T236:T242)</f>
        <v>9.2857142857142865</v>
      </c>
      <c r="AG239" s="7">
        <f t="shared" si="325"/>
        <v>0.14285714285714285</v>
      </c>
      <c r="AH239" s="6">
        <f t="shared" si="325"/>
        <v>12.142857142857142</v>
      </c>
      <c r="AI239" s="7">
        <f t="shared" si="325"/>
        <v>1.4428571428571419</v>
      </c>
      <c r="AJ239" s="6">
        <f t="shared" si="325"/>
        <v>488.71428571428572</v>
      </c>
      <c r="AK239" s="7">
        <f t="shared" si="325"/>
        <v>7.8714285714285745</v>
      </c>
      <c r="AL239" s="6">
        <f t="shared" si="325"/>
        <v>694.14285714285711</v>
      </c>
      <c r="AM239" s="7">
        <f t="shared" si="325"/>
        <v>23.785714285714285</v>
      </c>
      <c r="AN239" s="6">
        <f t="shared" si="325"/>
        <v>324.85714285714283</v>
      </c>
      <c r="AP239" s="3">
        <f t="shared" si="271"/>
        <v>6.82885189927444E-3</v>
      </c>
      <c r="AQ239" s="5">
        <f t="shared" si="276"/>
        <v>6.0724962630792235E-3</v>
      </c>
      <c r="AR239" s="3">
        <f t="shared" si="277"/>
        <v>4.2680324370465211E-3</v>
      </c>
      <c r="AS239" s="5">
        <f t="shared" si="278"/>
        <v>7.9409566517189834E-3</v>
      </c>
      <c r="AT239" s="3">
        <f t="shared" si="279"/>
        <v>4.3107127614169835E-2</v>
      </c>
      <c r="AU239" s="5">
        <f t="shared" si="280"/>
        <v>0.31960014947683113</v>
      </c>
      <c r="AV239" s="3">
        <f t="shared" si="281"/>
        <v>0.23516858728126341</v>
      </c>
      <c r="AW239" s="5">
        <f t="shared" si="282"/>
        <v>0.45394245142002987</v>
      </c>
      <c r="AX239" s="3">
        <f t="shared" si="283"/>
        <v>0.71062740076824571</v>
      </c>
      <c r="AY239" s="5">
        <f t="shared" si="284"/>
        <v>0.21244394618834078</v>
      </c>
    </row>
    <row r="240" spans="1:51" x14ac:dyDescent="0.25">
      <c r="A240" s="1">
        <v>44147</v>
      </c>
      <c r="B240" t="s">
        <v>22</v>
      </c>
      <c r="C240">
        <v>1666</v>
      </c>
      <c r="D240">
        <v>18.6999999999999</v>
      </c>
      <c r="E240">
        <v>12967</v>
      </c>
      <c r="F240">
        <v>1088</v>
      </c>
      <c r="G240" s="2">
        <v>26</v>
      </c>
      <c r="H240" s="4">
        <v>1053</v>
      </c>
      <c r="I240" s="2">
        <v>12.7</v>
      </c>
      <c r="J240" s="4">
        <v>1003</v>
      </c>
      <c r="K240" s="2">
        <v>155.30000000000001</v>
      </c>
      <c r="L240" s="4">
        <v>52572</v>
      </c>
      <c r="M240" s="2">
        <v>772.3</v>
      </c>
      <c r="N240" s="4">
        <v>68077</v>
      </c>
      <c r="O240" s="2">
        <v>2507.6999999999998</v>
      </c>
      <c r="P240" s="4">
        <v>34230</v>
      </c>
      <c r="Q240" s="10">
        <f t="shared" si="258"/>
        <v>160383</v>
      </c>
      <c r="S240" s="9">
        <f t="shared" si="272"/>
        <v>0.30000000000000071</v>
      </c>
      <c r="T240" s="8">
        <f t="shared" si="269"/>
        <v>13</v>
      </c>
      <c r="U240" s="9">
        <f t="shared" si="259"/>
        <v>0.19999999999999929</v>
      </c>
      <c r="V240" s="8">
        <f t="shared" si="260"/>
        <v>12</v>
      </c>
      <c r="W240" s="9">
        <f t="shared" si="261"/>
        <v>1.5</v>
      </c>
      <c r="X240" s="8">
        <f t="shared" si="262"/>
        <v>534</v>
      </c>
      <c r="Y240" s="9">
        <f t="shared" si="263"/>
        <v>8.2999999999999545</v>
      </c>
      <c r="Z240" s="8">
        <f t="shared" si="264"/>
        <v>735</v>
      </c>
      <c r="AA240" s="9">
        <f t="shared" si="265"/>
        <v>25.299999999999727</v>
      </c>
      <c r="AB240" s="8">
        <f t="shared" si="266"/>
        <v>346</v>
      </c>
      <c r="AC240" s="10">
        <f t="shared" si="267"/>
        <v>1675.2999999999997</v>
      </c>
      <c r="AE240" s="7">
        <f t="shared" si="274"/>
        <v>0.21428571428571427</v>
      </c>
      <c r="AF240" s="6">
        <f t="shared" ref="AF240:AN240" si="326">AVERAGE(T237:T243)</f>
        <v>8.5714285714285712</v>
      </c>
      <c r="AG240" s="7">
        <f t="shared" si="326"/>
        <v>0.17142857142857132</v>
      </c>
      <c r="AH240" s="6">
        <f t="shared" si="326"/>
        <v>12.857142857142858</v>
      </c>
      <c r="AI240" s="7">
        <f t="shared" si="326"/>
        <v>1.4571428571428555</v>
      </c>
      <c r="AJ240" s="6">
        <f t="shared" si="326"/>
        <v>491.14285714285717</v>
      </c>
      <c r="AK240" s="7">
        <f t="shared" si="326"/>
        <v>7.8571428571428568</v>
      </c>
      <c r="AL240" s="6">
        <f t="shared" si="326"/>
        <v>693.57142857142856</v>
      </c>
      <c r="AM240" s="7">
        <f t="shared" si="326"/>
        <v>23.614285714285739</v>
      </c>
      <c r="AN240" s="6">
        <f t="shared" si="326"/>
        <v>322.14285714285717</v>
      </c>
      <c r="AP240" s="3">
        <f t="shared" si="271"/>
        <v>6.4322469982847292E-3</v>
      </c>
      <c r="AQ240" s="5">
        <f t="shared" si="276"/>
        <v>5.6085249579360631E-3</v>
      </c>
      <c r="AR240" s="3">
        <f t="shared" si="277"/>
        <v>5.1457975986277807E-3</v>
      </c>
      <c r="AS240" s="5">
        <f t="shared" si="278"/>
        <v>8.4127874369040942E-3</v>
      </c>
      <c r="AT240" s="3">
        <f t="shared" si="279"/>
        <v>4.3739279588336115E-2</v>
      </c>
      <c r="AU240" s="5">
        <f t="shared" si="280"/>
        <v>0.32136848008973645</v>
      </c>
      <c r="AV240" s="3">
        <f t="shared" si="281"/>
        <v>0.23584905660377339</v>
      </c>
      <c r="AW240" s="5">
        <f t="shared" si="282"/>
        <v>0.4538231445129931</v>
      </c>
      <c r="AX240" s="3">
        <f t="shared" si="283"/>
        <v>0.70883361921097798</v>
      </c>
      <c r="AY240" s="5">
        <f t="shared" si="284"/>
        <v>0.21078706300243039</v>
      </c>
    </row>
    <row r="241" spans="1:51" x14ac:dyDescent="0.25">
      <c r="A241" s="1">
        <v>44148</v>
      </c>
      <c r="B241" t="s">
        <v>22</v>
      </c>
      <c r="C241">
        <v>1433</v>
      </c>
      <c r="D241">
        <v>19.100000000000001</v>
      </c>
      <c r="E241">
        <v>13328</v>
      </c>
      <c r="F241">
        <v>1158</v>
      </c>
      <c r="G241" s="2">
        <v>26.3</v>
      </c>
      <c r="H241" s="4">
        <v>1064</v>
      </c>
      <c r="I241" s="2">
        <v>12.9</v>
      </c>
      <c r="J241" s="4">
        <v>1018</v>
      </c>
      <c r="K241" s="2">
        <v>156.69999999999999</v>
      </c>
      <c r="L241" s="4">
        <v>53035</v>
      </c>
      <c r="M241" s="2">
        <v>779.9</v>
      </c>
      <c r="N241" s="4">
        <v>68745</v>
      </c>
      <c r="O241" s="2">
        <v>2526.3000000000002</v>
      </c>
      <c r="P241" s="4">
        <v>34483</v>
      </c>
      <c r="Q241" s="10">
        <f t="shared" si="258"/>
        <v>161820.79999999999</v>
      </c>
      <c r="S241" s="9">
        <f t="shared" si="272"/>
        <v>0.30000000000000071</v>
      </c>
      <c r="T241" s="8">
        <f t="shared" si="269"/>
        <v>11</v>
      </c>
      <c r="U241" s="9">
        <f t="shared" si="259"/>
        <v>0.20000000000000107</v>
      </c>
      <c r="V241" s="8">
        <f t="shared" si="260"/>
        <v>15</v>
      </c>
      <c r="W241" s="9">
        <f t="shared" si="261"/>
        <v>1.3999999999999773</v>
      </c>
      <c r="X241" s="8">
        <f t="shared" si="262"/>
        <v>463</v>
      </c>
      <c r="Y241" s="9">
        <f t="shared" si="263"/>
        <v>7.6000000000000227</v>
      </c>
      <c r="Z241" s="8">
        <f t="shared" si="264"/>
        <v>668</v>
      </c>
      <c r="AA241" s="9">
        <f t="shared" si="265"/>
        <v>18.600000000000364</v>
      </c>
      <c r="AB241" s="8">
        <f t="shared" si="266"/>
        <v>253</v>
      </c>
      <c r="AC241" s="10">
        <f t="shared" si="267"/>
        <v>1437.8000000000004</v>
      </c>
      <c r="AE241" s="7">
        <f t="shared" si="274"/>
        <v>0.20000000000000032</v>
      </c>
      <c r="AF241" s="6">
        <f t="shared" ref="AF241:AN241" si="327">AVERAGE(T238:T244)</f>
        <v>8.1428571428571423</v>
      </c>
      <c r="AG241" s="7">
        <f t="shared" si="327"/>
        <v>0.15714285714285733</v>
      </c>
      <c r="AH241" s="6">
        <f t="shared" si="327"/>
        <v>12.571428571428571</v>
      </c>
      <c r="AI241" s="7">
        <f t="shared" si="327"/>
        <v>1.4571428571428595</v>
      </c>
      <c r="AJ241" s="6">
        <f t="shared" si="327"/>
        <v>490.14285714285717</v>
      </c>
      <c r="AK241" s="7">
        <f t="shared" si="327"/>
        <v>7.9285714285714288</v>
      </c>
      <c r="AL241" s="6">
        <f t="shared" si="327"/>
        <v>699.28571428571433</v>
      </c>
      <c r="AM241" s="7">
        <f t="shared" si="327"/>
        <v>23.557142857142871</v>
      </c>
      <c r="AN241" s="6">
        <f t="shared" si="327"/>
        <v>321.57142857142856</v>
      </c>
      <c r="AP241" s="3">
        <f t="shared" si="271"/>
        <v>6.006006006006012E-3</v>
      </c>
      <c r="AQ241" s="5">
        <f t="shared" si="276"/>
        <v>5.3161723559037484E-3</v>
      </c>
      <c r="AR241" s="3">
        <f t="shared" si="277"/>
        <v>4.7190047190047218E-3</v>
      </c>
      <c r="AS241" s="5">
        <f t="shared" si="278"/>
        <v>8.2074239880619276E-3</v>
      </c>
      <c r="AT241" s="3">
        <f t="shared" si="279"/>
        <v>4.3758043758043805E-2</v>
      </c>
      <c r="AU241" s="5">
        <f t="shared" si="280"/>
        <v>0.31999626935273268</v>
      </c>
      <c r="AV241" s="3">
        <f t="shared" si="281"/>
        <v>0.23809523809523797</v>
      </c>
      <c r="AW241" s="5">
        <f t="shared" si="282"/>
        <v>0.45653795933594482</v>
      </c>
      <c r="AX241" s="3">
        <f t="shared" si="283"/>
        <v>0.7074217074217074</v>
      </c>
      <c r="AY241" s="5">
        <f t="shared" si="284"/>
        <v>0.20994217496735681</v>
      </c>
    </row>
    <row r="242" spans="1:51" x14ac:dyDescent="0.25">
      <c r="A242" s="1">
        <v>44149</v>
      </c>
      <c r="B242" t="s">
        <v>22</v>
      </c>
      <c r="C242">
        <v>1388</v>
      </c>
      <c r="D242">
        <v>19.1999999999999</v>
      </c>
      <c r="E242">
        <v>13399</v>
      </c>
      <c r="F242">
        <v>1162</v>
      </c>
      <c r="G242" s="2">
        <v>26.5</v>
      </c>
      <c r="H242" s="4">
        <v>1072</v>
      </c>
      <c r="I242" s="2">
        <v>13</v>
      </c>
      <c r="J242" s="4">
        <v>1031</v>
      </c>
      <c r="K242" s="2">
        <v>158.1</v>
      </c>
      <c r="L242" s="4">
        <v>53494</v>
      </c>
      <c r="M242" s="2">
        <v>787.1</v>
      </c>
      <c r="N242" s="4">
        <v>69380</v>
      </c>
      <c r="O242" s="2">
        <v>2546</v>
      </c>
      <c r="P242" s="4">
        <v>34753</v>
      </c>
      <c r="Q242" s="10">
        <f t="shared" si="258"/>
        <v>163234.20000000001</v>
      </c>
      <c r="S242" s="9">
        <f t="shared" si="272"/>
        <v>0.19999999999999929</v>
      </c>
      <c r="T242" s="8">
        <f t="shared" si="269"/>
        <v>8</v>
      </c>
      <c r="U242" s="9">
        <f t="shared" si="259"/>
        <v>9.9999999999999645E-2</v>
      </c>
      <c r="V242" s="8">
        <f t="shared" si="260"/>
        <v>13</v>
      </c>
      <c r="W242" s="9">
        <f t="shared" si="261"/>
        <v>1.4000000000000057</v>
      </c>
      <c r="X242" s="8">
        <f t="shared" si="262"/>
        <v>459</v>
      </c>
      <c r="Y242" s="9">
        <f t="shared" si="263"/>
        <v>7.2000000000000455</v>
      </c>
      <c r="Z242" s="8">
        <f t="shared" si="264"/>
        <v>635</v>
      </c>
      <c r="AA242" s="9">
        <f t="shared" si="265"/>
        <v>19.699999999999818</v>
      </c>
      <c r="AB242" s="8">
        <f t="shared" si="266"/>
        <v>270</v>
      </c>
      <c r="AC242" s="10">
        <f t="shared" si="267"/>
        <v>1413.3999999999999</v>
      </c>
      <c r="AE242" s="7">
        <f t="shared" si="274"/>
        <v>0.19999999999999979</v>
      </c>
      <c r="AF242" s="6">
        <f t="shared" ref="AF242:AN242" si="328">AVERAGE(T239:T245)</f>
        <v>8.2857142857142865</v>
      </c>
      <c r="AG242" s="7">
        <f t="shared" si="328"/>
        <v>0.15714285714285708</v>
      </c>
      <c r="AH242" s="6">
        <f t="shared" si="328"/>
        <v>12.428571428571429</v>
      </c>
      <c r="AI242" s="7">
        <f t="shared" si="328"/>
        <v>1.4428571428571462</v>
      </c>
      <c r="AJ242" s="6">
        <f t="shared" si="328"/>
        <v>489</v>
      </c>
      <c r="AK242" s="7">
        <f t="shared" si="328"/>
        <v>7.8857142857142764</v>
      </c>
      <c r="AL242" s="6">
        <f t="shared" si="328"/>
        <v>695.42857142857144</v>
      </c>
      <c r="AM242" s="7">
        <f t="shared" si="328"/>
        <v>23.057142857142871</v>
      </c>
      <c r="AN242" s="6">
        <f t="shared" si="328"/>
        <v>314.71428571428572</v>
      </c>
      <c r="AP242" s="3">
        <f t="shared" si="271"/>
        <v>6.1082024432809702E-3</v>
      </c>
      <c r="AQ242" s="5">
        <f t="shared" si="276"/>
        <v>5.4516401917473452E-3</v>
      </c>
      <c r="AR242" s="3">
        <f t="shared" si="277"/>
        <v>4.7993019197207654E-3</v>
      </c>
      <c r="AS242" s="5">
        <f t="shared" si="278"/>
        <v>8.1774602876210165E-3</v>
      </c>
      <c r="AT242" s="3">
        <f t="shared" si="279"/>
        <v>4.4066317626527143E-2</v>
      </c>
      <c r="AU242" s="5">
        <f t="shared" si="280"/>
        <v>0.32174076510950278</v>
      </c>
      <c r="AV242" s="3">
        <f t="shared" si="281"/>
        <v>0.24083769633507821</v>
      </c>
      <c r="AW242" s="5">
        <f t="shared" si="282"/>
        <v>0.45756180092113918</v>
      </c>
      <c r="AX242" s="3">
        <f t="shared" si="283"/>
        <v>0.70418848167539305</v>
      </c>
      <c r="AY242" s="5">
        <f t="shared" si="284"/>
        <v>0.20706833348998965</v>
      </c>
    </row>
    <row r="243" spans="1:51" x14ac:dyDescent="0.25">
      <c r="A243" s="1">
        <v>44150</v>
      </c>
      <c r="B243" t="s">
        <v>22</v>
      </c>
      <c r="C243">
        <v>1467</v>
      </c>
      <c r="D243">
        <v>19.1999999999999</v>
      </c>
      <c r="E243">
        <v>13886</v>
      </c>
      <c r="F243">
        <v>1194</v>
      </c>
      <c r="G243" s="2">
        <v>26.6</v>
      </c>
      <c r="H243" s="4">
        <v>1077</v>
      </c>
      <c r="I243" s="2">
        <v>13.2</v>
      </c>
      <c r="J243" s="4">
        <v>1042</v>
      </c>
      <c r="K243" s="2">
        <v>159.5</v>
      </c>
      <c r="L243" s="4">
        <v>53966</v>
      </c>
      <c r="M243" s="2">
        <v>794.8</v>
      </c>
      <c r="N243" s="4">
        <v>70060</v>
      </c>
      <c r="O243" s="2">
        <v>2568</v>
      </c>
      <c r="P243" s="4">
        <v>35052</v>
      </c>
      <c r="Q243" s="10">
        <f t="shared" si="258"/>
        <v>164732.5</v>
      </c>
      <c r="S243" s="9">
        <f t="shared" si="272"/>
        <v>0.10000000000000142</v>
      </c>
      <c r="T243" s="8">
        <f t="shared" si="269"/>
        <v>5</v>
      </c>
      <c r="U243" s="9">
        <f t="shared" si="259"/>
        <v>0.19999999999999929</v>
      </c>
      <c r="V243" s="8">
        <f t="shared" si="260"/>
        <v>11</v>
      </c>
      <c r="W243" s="9">
        <f t="shared" si="261"/>
        <v>1.4000000000000057</v>
      </c>
      <c r="X243" s="8">
        <f t="shared" si="262"/>
        <v>472</v>
      </c>
      <c r="Y243" s="9">
        <f t="shared" si="263"/>
        <v>7.6999999999999318</v>
      </c>
      <c r="Z243" s="8">
        <f t="shared" si="264"/>
        <v>680</v>
      </c>
      <c r="AA243" s="9">
        <f t="shared" si="265"/>
        <v>22</v>
      </c>
      <c r="AB243" s="8">
        <f t="shared" si="266"/>
        <v>299</v>
      </c>
      <c r="AC243" s="10">
        <f t="shared" si="267"/>
        <v>1498.3</v>
      </c>
      <c r="AE243" s="7">
        <f t="shared" si="274"/>
        <v>0.20000000000000032</v>
      </c>
      <c r="AF243" s="6">
        <f t="shared" ref="AF243:AN243" si="329">AVERAGE(T240:T246)</f>
        <v>8</v>
      </c>
      <c r="AG243" s="7">
        <f t="shared" si="329"/>
        <v>0.15714285714285708</v>
      </c>
      <c r="AH243" s="6">
        <f t="shared" si="329"/>
        <v>11.714285714285714</v>
      </c>
      <c r="AI243" s="7">
        <f t="shared" si="329"/>
        <v>1.4285714285714286</v>
      </c>
      <c r="AJ243" s="6">
        <f t="shared" si="329"/>
        <v>487.71428571428572</v>
      </c>
      <c r="AK243" s="7">
        <f t="shared" si="329"/>
        <v>7.8285714285714221</v>
      </c>
      <c r="AL243" s="6">
        <f t="shared" si="329"/>
        <v>690</v>
      </c>
      <c r="AM243" s="7">
        <f t="shared" si="329"/>
        <v>22.385714285714261</v>
      </c>
      <c r="AN243" s="6">
        <f t="shared" si="329"/>
        <v>305.57142857142856</v>
      </c>
      <c r="AP243" s="3">
        <f t="shared" si="271"/>
        <v>6.2500000000000151E-3</v>
      </c>
      <c r="AQ243" s="5">
        <f t="shared" si="276"/>
        <v>5.3226879574184965E-3</v>
      </c>
      <c r="AR243" s="3">
        <f t="shared" si="277"/>
        <v>4.9107142857142882E-3</v>
      </c>
      <c r="AS243" s="5">
        <f t="shared" si="278"/>
        <v>7.7939359376485119E-3</v>
      </c>
      <c r="AT243" s="3">
        <f t="shared" si="279"/>
        <v>4.4642857142857185E-2</v>
      </c>
      <c r="AU243" s="5">
        <f t="shared" si="280"/>
        <v>0.32449386940404906</v>
      </c>
      <c r="AV243" s="3">
        <f t="shared" si="281"/>
        <v>0.24464285714285716</v>
      </c>
      <c r="AW243" s="5">
        <f t="shared" si="282"/>
        <v>0.45908183632734528</v>
      </c>
      <c r="AX243" s="3">
        <f t="shared" si="283"/>
        <v>0.69955357142857133</v>
      </c>
      <c r="AY243" s="5">
        <f t="shared" si="284"/>
        <v>0.20330767037353861</v>
      </c>
    </row>
    <row r="244" spans="1:51" x14ac:dyDescent="0.25">
      <c r="A244" s="1">
        <v>44151</v>
      </c>
      <c r="B244" t="s">
        <v>22</v>
      </c>
      <c r="C244">
        <v>1560</v>
      </c>
      <c r="D244">
        <v>19.1999999999999</v>
      </c>
      <c r="E244">
        <v>14313</v>
      </c>
      <c r="F244">
        <v>1198</v>
      </c>
      <c r="G244" s="2">
        <v>26.8</v>
      </c>
      <c r="H244" s="4">
        <v>1085</v>
      </c>
      <c r="I244" s="2">
        <v>13.3</v>
      </c>
      <c r="J244" s="4">
        <v>1053</v>
      </c>
      <c r="K244" s="2">
        <v>160.9</v>
      </c>
      <c r="L244" s="4">
        <v>54441</v>
      </c>
      <c r="M244" s="2">
        <v>803.1</v>
      </c>
      <c r="N244" s="4">
        <v>70790</v>
      </c>
      <c r="O244" s="2">
        <v>2592.6</v>
      </c>
      <c r="P244" s="4">
        <v>35388</v>
      </c>
      <c r="Q244" s="10">
        <f t="shared" si="258"/>
        <v>166326.9</v>
      </c>
      <c r="S244" s="9">
        <f t="shared" si="272"/>
        <v>0.19999999999999929</v>
      </c>
      <c r="T244" s="8">
        <f t="shared" si="269"/>
        <v>8</v>
      </c>
      <c r="U244" s="9">
        <f t="shared" si="259"/>
        <v>0.10000000000000142</v>
      </c>
      <c r="V244" s="8">
        <f t="shared" si="260"/>
        <v>11</v>
      </c>
      <c r="W244" s="9">
        <f t="shared" si="261"/>
        <v>1.4000000000000057</v>
      </c>
      <c r="X244" s="8">
        <f t="shared" si="262"/>
        <v>475</v>
      </c>
      <c r="Y244" s="9">
        <f t="shared" si="263"/>
        <v>8.3000000000000682</v>
      </c>
      <c r="Z244" s="8">
        <f t="shared" si="264"/>
        <v>730</v>
      </c>
      <c r="AA244" s="9">
        <f t="shared" si="265"/>
        <v>24.599999999999909</v>
      </c>
      <c r="AB244" s="8">
        <f t="shared" si="266"/>
        <v>336</v>
      </c>
      <c r="AC244" s="10">
        <f t="shared" si="267"/>
        <v>1594.4</v>
      </c>
      <c r="AE244" s="7">
        <f t="shared" si="274"/>
        <v>0.1857142857142858</v>
      </c>
      <c r="AF244" s="6">
        <f t="shared" ref="AF244:AN244" si="330">AVERAGE(T241:T247)</f>
        <v>7.4285714285714288</v>
      </c>
      <c r="AG244" s="7">
        <f t="shared" si="330"/>
        <v>0.14285714285714285</v>
      </c>
      <c r="AH244" s="6">
        <f t="shared" si="330"/>
        <v>11</v>
      </c>
      <c r="AI244" s="7">
        <f t="shared" si="330"/>
        <v>1.4285714285714286</v>
      </c>
      <c r="AJ244" s="6">
        <f t="shared" si="330"/>
        <v>480.14285714285717</v>
      </c>
      <c r="AK244" s="7">
        <f t="shared" si="330"/>
        <v>7.7000000000000126</v>
      </c>
      <c r="AL244" s="6">
        <f t="shared" si="330"/>
        <v>677.57142857142856</v>
      </c>
      <c r="AM244" s="7">
        <f t="shared" si="330"/>
        <v>22.271428571428583</v>
      </c>
      <c r="AN244" s="6">
        <f t="shared" si="330"/>
        <v>303.85714285714283</v>
      </c>
      <c r="AP244" s="3">
        <f t="shared" si="271"/>
        <v>5.8532192705988279E-3</v>
      </c>
      <c r="AQ244" s="5">
        <f t="shared" si="276"/>
        <v>5.0193050193050193E-3</v>
      </c>
      <c r="AR244" s="3">
        <f t="shared" si="277"/>
        <v>4.5024763619990957E-3</v>
      </c>
      <c r="AS244" s="5">
        <f t="shared" si="278"/>
        <v>7.4324324324324328E-3</v>
      </c>
      <c r="AT244" s="3">
        <f t="shared" si="279"/>
        <v>4.5024763619990964E-2</v>
      </c>
      <c r="AU244" s="5">
        <f t="shared" si="280"/>
        <v>0.32442084942084942</v>
      </c>
      <c r="AV244" s="3">
        <f t="shared" si="281"/>
        <v>0.24268347591175168</v>
      </c>
      <c r="AW244" s="5">
        <f t="shared" si="282"/>
        <v>0.4578185328185328</v>
      </c>
      <c r="AX244" s="3">
        <f t="shared" si="283"/>
        <v>0.7019360648356594</v>
      </c>
      <c r="AY244" s="5">
        <f t="shared" si="284"/>
        <v>0.20530888030888028</v>
      </c>
    </row>
    <row r="245" spans="1:51" x14ac:dyDescent="0.25">
      <c r="A245" s="1">
        <v>44152</v>
      </c>
      <c r="B245" t="s">
        <v>22</v>
      </c>
      <c r="C245">
        <v>1491</v>
      </c>
      <c r="D245">
        <v>19</v>
      </c>
      <c r="E245">
        <v>14411</v>
      </c>
      <c r="F245">
        <v>1228</v>
      </c>
      <c r="G245" s="2">
        <v>26.9</v>
      </c>
      <c r="H245" s="4">
        <v>1091</v>
      </c>
      <c r="I245" s="2">
        <v>13.5</v>
      </c>
      <c r="J245" s="4">
        <v>1064</v>
      </c>
      <c r="K245" s="2">
        <v>162.30000000000001</v>
      </c>
      <c r="L245" s="4">
        <v>54924</v>
      </c>
      <c r="M245" s="2">
        <v>810.9</v>
      </c>
      <c r="N245" s="4">
        <v>71474</v>
      </c>
      <c r="O245" s="2">
        <v>2615.1</v>
      </c>
      <c r="P245" s="4">
        <v>35695</v>
      </c>
      <c r="Q245" s="10">
        <f t="shared" si="258"/>
        <v>167849.80000000002</v>
      </c>
      <c r="S245" s="9">
        <f t="shared" si="272"/>
        <v>9.9999999999997868E-2</v>
      </c>
      <c r="T245" s="8">
        <f t="shared" si="269"/>
        <v>6</v>
      </c>
      <c r="U245" s="9">
        <f t="shared" si="259"/>
        <v>0.19999999999999929</v>
      </c>
      <c r="V245" s="8">
        <f t="shared" si="260"/>
        <v>11</v>
      </c>
      <c r="W245" s="9">
        <f t="shared" si="261"/>
        <v>1.4000000000000057</v>
      </c>
      <c r="X245" s="8">
        <f t="shared" si="262"/>
        <v>483</v>
      </c>
      <c r="Y245" s="9">
        <f t="shared" si="263"/>
        <v>7.7999999999999545</v>
      </c>
      <c r="Z245" s="8">
        <f t="shared" si="264"/>
        <v>684</v>
      </c>
      <c r="AA245" s="9">
        <f t="shared" si="265"/>
        <v>22.5</v>
      </c>
      <c r="AB245" s="8">
        <f t="shared" si="266"/>
        <v>307</v>
      </c>
      <c r="AC245" s="10">
        <f t="shared" si="267"/>
        <v>1522.9</v>
      </c>
      <c r="AE245" s="7">
        <f t="shared" si="274"/>
        <v>0.17142857142857132</v>
      </c>
      <c r="AF245" s="6">
        <f t="shared" ref="AF245:AN245" si="331">AVERAGE(T242:T248)</f>
        <v>7.2857142857142856</v>
      </c>
      <c r="AG245" s="7">
        <f t="shared" si="331"/>
        <v>0.12857142857142861</v>
      </c>
      <c r="AH245" s="6">
        <f t="shared" si="331"/>
        <v>10.428571428571429</v>
      </c>
      <c r="AI245" s="7">
        <f t="shared" si="331"/>
        <v>1.4000000000000017</v>
      </c>
      <c r="AJ245" s="6">
        <f t="shared" si="331"/>
        <v>472.42857142857144</v>
      </c>
      <c r="AK245" s="7">
        <f t="shared" si="331"/>
        <v>7.5714285714285712</v>
      </c>
      <c r="AL245" s="6">
        <f t="shared" si="331"/>
        <v>666.57142857142856</v>
      </c>
      <c r="AM245" s="7">
        <f t="shared" si="331"/>
        <v>22.69999999999995</v>
      </c>
      <c r="AN245" s="6">
        <f t="shared" si="331"/>
        <v>309.85714285714283</v>
      </c>
      <c r="AP245" s="3">
        <f t="shared" si="271"/>
        <v>5.3619302949061715E-3</v>
      </c>
      <c r="AQ245" s="5">
        <f t="shared" si="276"/>
        <v>4.9678550555230854E-3</v>
      </c>
      <c r="AR245" s="3">
        <f t="shared" si="277"/>
        <v>4.0214477211796325E-3</v>
      </c>
      <c r="AS245" s="5">
        <f t="shared" si="278"/>
        <v>7.1108513539840249E-3</v>
      </c>
      <c r="AT245" s="3">
        <f t="shared" si="279"/>
        <v>4.3789097408400479E-2</v>
      </c>
      <c r="AU245" s="5">
        <f t="shared" si="280"/>
        <v>0.32213130722774203</v>
      </c>
      <c r="AV245" s="3">
        <f t="shared" si="281"/>
        <v>0.2368185880250227</v>
      </c>
      <c r="AW245" s="5">
        <f t="shared" si="282"/>
        <v>0.45451003311903365</v>
      </c>
      <c r="AX245" s="3">
        <f t="shared" si="283"/>
        <v>0.71000893655049102</v>
      </c>
      <c r="AY245" s="5">
        <f t="shared" si="284"/>
        <v>0.21127995324371709</v>
      </c>
    </row>
    <row r="246" spans="1:51" x14ac:dyDescent="0.25">
      <c r="A246" s="1">
        <v>44153</v>
      </c>
      <c r="B246" t="s">
        <v>22</v>
      </c>
      <c r="C246">
        <v>1571</v>
      </c>
      <c r="D246">
        <v>18.8</v>
      </c>
      <c r="E246">
        <v>14490</v>
      </c>
      <c r="F246">
        <v>1242</v>
      </c>
      <c r="G246" s="2">
        <v>27.1</v>
      </c>
      <c r="H246" s="4">
        <v>1096</v>
      </c>
      <c r="I246" s="2">
        <v>13.6</v>
      </c>
      <c r="J246" s="4">
        <v>1073</v>
      </c>
      <c r="K246" s="2">
        <v>163.80000000000001</v>
      </c>
      <c r="L246" s="4">
        <v>55452</v>
      </c>
      <c r="M246" s="2">
        <v>818.8</v>
      </c>
      <c r="N246" s="4">
        <v>72172</v>
      </c>
      <c r="O246" s="2">
        <v>2639.1</v>
      </c>
      <c r="P246" s="4">
        <v>36023</v>
      </c>
      <c r="Q246" s="10">
        <f t="shared" si="258"/>
        <v>169451.30000000002</v>
      </c>
      <c r="S246" s="9">
        <f t="shared" si="272"/>
        <v>0.20000000000000284</v>
      </c>
      <c r="T246" s="8">
        <f t="shared" si="269"/>
        <v>5</v>
      </c>
      <c r="U246" s="9">
        <f t="shared" si="259"/>
        <v>9.9999999999999645E-2</v>
      </c>
      <c r="V246" s="8">
        <f t="shared" si="260"/>
        <v>9</v>
      </c>
      <c r="W246" s="9">
        <f t="shared" si="261"/>
        <v>1.5</v>
      </c>
      <c r="X246" s="8">
        <f t="shared" si="262"/>
        <v>528</v>
      </c>
      <c r="Y246" s="9">
        <f t="shared" si="263"/>
        <v>7.8999999999999773</v>
      </c>
      <c r="Z246" s="8">
        <f t="shared" si="264"/>
        <v>698</v>
      </c>
      <c r="AA246" s="9">
        <f t="shared" si="265"/>
        <v>24</v>
      </c>
      <c r="AB246" s="8">
        <f t="shared" si="266"/>
        <v>328</v>
      </c>
      <c r="AC246" s="10">
        <f t="shared" si="267"/>
        <v>1601.5</v>
      </c>
      <c r="AE246" s="7">
        <f t="shared" si="274"/>
        <v>0.17142857142857132</v>
      </c>
      <c r="AF246" s="6">
        <f t="shared" ref="AF246:AN246" si="332">AVERAGE(T243:T249)</f>
        <v>7.2857142857142856</v>
      </c>
      <c r="AG246" s="7">
        <f t="shared" si="332"/>
        <v>0.14285714285714285</v>
      </c>
      <c r="AH246" s="6">
        <f t="shared" si="332"/>
        <v>10.714285714285714</v>
      </c>
      <c r="AI246" s="7">
        <f t="shared" si="332"/>
        <v>1.3714285714285706</v>
      </c>
      <c r="AJ246" s="6">
        <f t="shared" si="332"/>
        <v>464.42857142857144</v>
      </c>
      <c r="AK246" s="7">
        <f t="shared" si="332"/>
        <v>7.4285714285714288</v>
      </c>
      <c r="AL246" s="6">
        <f t="shared" si="332"/>
        <v>654.14285714285711</v>
      </c>
      <c r="AM246" s="7">
        <f t="shared" si="332"/>
        <v>22.785714285714285</v>
      </c>
      <c r="AN246" s="6">
        <f t="shared" si="332"/>
        <v>311</v>
      </c>
      <c r="AP246" s="3">
        <f t="shared" si="271"/>
        <v>5.3739364084191641E-3</v>
      </c>
      <c r="AQ246" s="5">
        <f t="shared" si="276"/>
        <v>5.0330602980361199E-3</v>
      </c>
      <c r="AR246" s="3">
        <f t="shared" si="277"/>
        <v>4.4782803403493054E-3</v>
      </c>
      <c r="AS246" s="5">
        <f t="shared" si="278"/>
        <v>7.4015592618178229E-3</v>
      </c>
      <c r="AT246" s="3">
        <f t="shared" si="279"/>
        <v>4.2991491267353313E-2</v>
      </c>
      <c r="AU246" s="5">
        <f t="shared" si="280"/>
        <v>0.32083292213559661</v>
      </c>
      <c r="AV246" s="3">
        <f t="shared" si="281"/>
        <v>0.23287057769816391</v>
      </c>
      <c r="AW246" s="5">
        <f t="shared" si="282"/>
        <v>0.45188986479818416</v>
      </c>
      <c r="AX246" s="3">
        <f t="shared" si="283"/>
        <v>0.7142857142857143</v>
      </c>
      <c r="AY246" s="5">
        <f t="shared" si="284"/>
        <v>0.21484259350636536</v>
      </c>
    </row>
    <row r="247" spans="1:51" x14ac:dyDescent="0.25">
      <c r="A247" s="1">
        <v>44154</v>
      </c>
      <c r="B247" t="s">
        <v>22</v>
      </c>
      <c r="C247">
        <v>1484</v>
      </c>
      <c r="D247">
        <v>18.5</v>
      </c>
      <c r="E247">
        <v>14479</v>
      </c>
      <c r="F247">
        <v>1241</v>
      </c>
      <c r="G247" s="2">
        <v>27.3</v>
      </c>
      <c r="H247" s="4">
        <v>1105</v>
      </c>
      <c r="I247" s="2">
        <v>13.7</v>
      </c>
      <c r="J247" s="4">
        <v>1080</v>
      </c>
      <c r="K247" s="2">
        <v>165.3</v>
      </c>
      <c r="L247" s="4">
        <v>55933</v>
      </c>
      <c r="M247" s="2">
        <v>826.2</v>
      </c>
      <c r="N247" s="4">
        <v>72820</v>
      </c>
      <c r="O247" s="2">
        <v>2663.6</v>
      </c>
      <c r="P247" s="4">
        <v>36357</v>
      </c>
      <c r="Q247" s="10">
        <f t="shared" si="258"/>
        <v>170963.80000000002</v>
      </c>
      <c r="S247" s="9">
        <f t="shared" si="272"/>
        <v>0.19999999999999929</v>
      </c>
      <c r="T247" s="8">
        <f t="shared" si="269"/>
        <v>9</v>
      </c>
      <c r="U247" s="9">
        <f t="shared" si="259"/>
        <v>9.9999999999999645E-2</v>
      </c>
      <c r="V247" s="8">
        <f t="shared" si="260"/>
        <v>7</v>
      </c>
      <c r="W247" s="9">
        <f t="shared" si="261"/>
        <v>1.5</v>
      </c>
      <c r="X247" s="8">
        <f t="shared" si="262"/>
        <v>481</v>
      </c>
      <c r="Y247" s="9">
        <f t="shared" si="263"/>
        <v>7.4000000000000909</v>
      </c>
      <c r="Z247" s="8">
        <f t="shared" si="264"/>
        <v>648</v>
      </c>
      <c r="AA247" s="9">
        <f t="shared" si="265"/>
        <v>24.5</v>
      </c>
      <c r="AB247" s="8">
        <f t="shared" si="266"/>
        <v>334</v>
      </c>
      <c r="AC247" s="10">
        <f t="shared" si="267"/>
        <v>1512.5</v>
      </c>
      <c r="AE247" s="7">
        <f t="shared" si="274"/>
        <v>0.19999999999999979</v>
      </c>
      <c r="AF247" s="6">
        <f t="shared" ref="AF247:AN247" si="333">AVERAGE(T244:T250)</f>
        <v>8</v>
      </c>
      <c r="AG247" s="7">
        <f t="shared" si="333"/>
        <v>0.12857142857142861</v>
      </c>
      <c r="AH247" s="6">
        <f t="shared" si="333"/>
        <v>10.857142857142858</v>
      </c>
      <c r="AI247" s="7">
        <f t="shared" si="333"/>
        <v>1.3571428571428572</v>
      </c>
      <c r="AJ247" s="6">
        <f t="shared" si="333"/>
        <v>460</v>
      </c>
      <c r="AK247" s="7">
        <f t="shared" si="333"/>
        <v>7.2285714285714322</v>
      </c>
      <c r="AL247" s="6">
        <f t="shared" si="333"/>
        <v>636.28571428571433</v>
      </c>
      <c r="AM247" s="7">
        <f t="shared" si="333"/>
        <v>22.942857142857129</v>
      </c>
      <c r="AN247" s="6">
        <f t="shared" si="333"/>
        <v>313.28571428571428</v>
      </c>
      <c r="AP247" s="3">
        <f t="shared" si="271"/>
        <v>6.2780269058295918E-3</v>
      </c>
      <c r="AQ247" s="5">
        <f t="shared" si="276"/>
        <v>5.6005600560056013E-3</v>
      </c>
      <c r="AR247" s="3">
        <f t="shared" si="277"/>
        <v>4.0358744394618862E-3</v>
      </c>
      <c r="AS247" s="5">
        <f t="shared" si="278"/>
        <v>7.6007600760076019E-3</v>
      </c>
      <c r="AT247" s="3">
        <f t="shared" si="279"/>
        <v>4.2600896860986566E-2</v>
      </c>
      <c r="AU247" s="5">
        <f t="shared" si="280"/>
        <v>0.32203220322032206</v>
      </c>
      <c r="AV247" s="3">
        <f t="shared" si="281"/>
        <v>0.22690582959641276</v>
      </c>
      <c r="AW247" s="5">
        <f t="shared" si="282"/>
        <v>0.44544454445444553</v>
      </c>
      <c r="AX247" s="3">
        <f t="shared" si="283"/>
        <v>0.72017937219730921</v>
      </c>
      <c r="AY247" s="5">
        <f t="shared" si="284"/>
        <v>0.21932193219321933</v>
      </c>
    </row>
    <row r="248" spans="1:51" x14ac:dyDescent="0.25">
      <c r="A248" s="1">
        <v>44155</v>
      </c>
      <c r="B248" t="s">
        <v>22</v>
      </c>
      <c r="C248">
        <v>1316</v>
      </c>
      <c r="D248">
        <v>18.3</v>
      </c>
      <c r="E248">
        <v>14236</v>
      </c>
      <c r="F248">
        <v>1241</v>
      </c>
      <c r="G248" s="2">
        <v>27.5</v>
      </c>
      <c r="H248" s="4">
        <v>1115</v>
      </c>
      <c r="I248" s="2">
        <v>13.8</v>
      </c>
      <c r="J248" s="4">
        <v>1091</v>
      </c>
      <c r="K248" s="2">
        <v>166.5</v>
      </c>
      <c r="L248" s="4">
        <v>56342</v>
      </c>
      <c r="M248" s="2">
        <v>832.9</v>
      </c>
      <c r="N248" s="4">
        <v>73411</v>
      </c>
      <c r="O248" s="2">
        <v>2685.2</v>
      </c>
      <c r="P248" s="4">
        <v>36652</v>
      </c>
      <c r="Q248" s="10">
        <f t="shared" si="258"/>
        <v>172309.40000000002</v>
      </c>
      <c r="S248" s="9">
        <f t="shared" si="272"/>
        <v>0.19999999999999929</v>
      </c>
      <c r="T248" s="8">
        <f t="shared" si="269"/>
        <v>10</v>
      </c>
      <c r="U248" s="9">
        <f t="shared" si="259"/>
        <v>0.10000000000000142</v>
      </c>
      <c r="V248" s="8">
        <f t="shared" si="260"/>
        <v>11</v>
      </c>
      <c r="W248" s="9">
        <f t="shared" si="261"/>
        <v>1.1999999999999886</v>
      </c>
      <c r="X248" s="8">
        <f t="shared" si="262"/>
        <v>409</v>
      </c>
      <c r="Y248" s="9">
        <f t="shared" si="263"/>
        <v>6.6999999999999318</v>
      </c>
      <c r="Z248" s="8">
        <f t="shared" si="264"/>
        <v>591</v>
      </c>
      <c r="AA248" s="9">
        <f t="shared" si="265"/>
        <v>21.599999999999909</v>
      </c>
      <c r="AB248" s="8">
        <f t="shared" si="266"/>
        <v>295</v>
      </c>
      <c r="AC248" s="10">
        <f t="shared" si="267"/>
        <v>1345.6</v>
      </c>
      <c r="AE248" s="7">
        <f t="shared" si="274"/>
        <v>0.19999999999999979</v>
      </c>
      <c r="AF248" s="6">
        <f t="shared" ref="AF248:AN248" si="334">AVERAGE(T245:T251)</f>
        <v>8.2857142857142865</v>
      </c>
      <c r="AG248" s="7">
        <f t="shared" si="334"/>
        <v>0.14285714285714285</v>
      </c>
      <c r="AH248" s="6">
        <f t="shared" si="334"/>
        <v>11.142857142857142</v>
      </c>
      <c r="AI248" s="7">
        <f t="shared" si="334"/>
        <v>1.3571428571428572</v>
      </c>
      <c r="AJ248" s="6">
        <f t="shared" si="334"/>
        <v>460.28571428571428</v>
      </c>
      <c r="AK248" s="7">
        <f t="shared" si="334"/>
        <v>7</v>
      </c>
      <c r="AL248" s="6">
        <f t="shared" si="334"/>
        <v>616.57142857142856</v>
      </c>
      <c r="AM248" s="7">
        <f t="shared" si="334"/>
        <v>22.471428571428596</v>
      </c>
      <c r="AN248" s="6">
        <f t="shared" si="334"/>
        <v>306.85714285714283</v>
      </c>
      <c r="AP248" s="3">
        <f t="shared" si="271"/>
        <v>6.4161319890009049E-3</v>
      </c>
      <c r="AQ248" s="5">
        <f t="shared" si="276"/>
        <v>5.9051109753614339E-3</v>
      </c>
      <c r="AR248" s="3">
        <f t="shared" si="277"/>
        <v>4.5829514207149369E-3</v>
      </c>
      <c r="AS248" s="5">
        <f t="shared" si="278"/>
        <v>7.9413561392791682E-3</v>
      </c>
      <c r="AT248" s="3">
        <f t="shared" si="279"/>
        <v>4.35380384967919E-2</v>
      </c>
      <c r="AU248" s="5">
        <f t="shared" si="280"/>
        <v>0.32803909590714725</v>
      </c>
      <c r="AV248" s="3">
        <f t="shared" si="281"/>
        <v>0.22456461961503191</v>
      </c>
      <c r="AW248" s="5">
        <f t="shared" si="282"/>
        <v>0.43942170637344735</v>
      </c>
      <c r="AX248" s="3">
        <f t="shared" si="283"/>
        <v>0.72089825847846034</v>
      </c>
      <c r="AY248" s="5">
        <f t="shared" si="284"/>
        <v>0.2186927306047648</v>
      </c>
    </row>
    <row r="249" spans="1:51" x14ac:dyDescent="0.25">
      <c r="A249" s="1">
        <v>44156</v>
      </c>
      <c r="B249" t="s">
        <v>22</v>
      </c>
      <c r="C249">
        <v>1255</v>
      </c>
      <c r="D249">
        <v>18</v>
      </c>
      <c r="E249">
        <v>14118</v>
      </c>
      <c r="F249">
        <v>1248</v>
      </c>
      <c r="G249" s="2">
        <v>27.7</v>
      </c>
      <c r="H249" s="4">
        <v>1123</v>
      </c>
      <c r="I249" s="2">
        <v>14</v>
      </c>
      <c r="J249" s="4">
        <v>1106</v>
      </c>
      <c r="K249" s="2">
        <v>167.7</v>
      </c>
      <c r="L249" s="4">
        <v>56745</v>
      </c>
      <c r="M249" s="2">
        <v>839.1</v>
      </c>
      <c r="N249" s="4">
        <v>73959</v>
      </c>
      <c r="O249" s="2">
        <v>2705.5</v>
      </c>
      <c r="P249" s="4">
        <v>36930</v>
      </c>
      <c r="Q249" s="10">
        <f t="shared" si="258"/>
        <v>173589.3</v>
      </c>
      <c r="S249" s="9">
        <f t="shared" si="272"/>
        <v>0.19999999999999929</v>
      </c>
      <c r="T249" s="8">
        <f t="shared" si="269"/>
        <v>8</v>
      </c>
      <c r="U249" s="9">
        <f t="shared" si="259"/>
        <v>0.19999999999999929</v>
      </c>
      <c r="V249" s="8">
        <f t="shared" si="260"/>
        <v>15</v>
      </c>
      <c r="W249" s="9">
        <f t="shared" si="261"/>
        <v>1.1999999999999886</v>
      </c>
      <c r="X249" s="8">
        <f t="shared" si="262"/>
        <v>403</v>
      </c>
      <c r="Y249" s="9">
        <f t="shared" si="263"/>
        <v>6.2000000000000455</v>
      </c>
      <c r="Z249" s="8">
        <f t="shared" si="264"/>
        <v>548</v>
      </c>
      <c r="AA249" s="9">
        <f t="shared" si="265"/>
        <v>20.300000000000182</v>
      </c>
      <c r="AB249" s="8">
        <f t="shared" si="266"/>
        <v>278</v>
      </c>
      <c r="AC249" s="10">
        <f t="shared" si="267"/>
        <v>1279.9000000000001</v>
      </c>
      <c r="AE249" s="7">
        <f t="shared" si="274"/>
        <v>0.22857142857142879</v>
      </c>
      <c r="AF249" s="6">
        <f t="shared" ref="AF249:AN249" si="335">AVERAGE(T246:T252)</f>
        <v>8.8571428571428577</v>
      </c>
      <c r="AG249" s="7">
        <f t="shared" si="335"/>
        <v>0.12857142857142861</v>
      </c>
      <c r="AH249" s="6">
        <f t="shared" si="335"/>
        <v>10.714285714285714</v>
      </c>
      <c r="AI249" s="7">
        <f t="shared" si="335"/>
        <v>1.3285714285714261</v>
      </c>
      <c r="AJ249" s="6">
        <f t="shared" si="335"/>
        <v>450.71428571428572</v>
      </c>
      <c r="AK249" s="7">
        <f t="shared" si="335"/>
        <v>6.8000000000000034</v>
      </c>
      <c r="AL249" s="6">
        <f t="shared" si="335"/>
        <v>599</v>
      </c>
      <c r="AM249" s="7">
        <f t="shared" si="335"/>
        <v>22.185714285714312</v>
      </c>
      <c r="AN249" s="6">
        <f t="shared" si="335"/>
        <v>303</v>
      </c>
      <c r="AP249" s="3">
        <f t="shared" si="271"/>
        <v>7.4522589659990687E-3</v>
      </c>
      <c r="AQ249" s="5">
        <f t="shared" si="276"/>
        <v>6.4542993962107024E-3</v>
      </c>
      <c r="AR249" s="3">
        <f t="shared" si="277"/>
        <v>4.191895668374474E-3</v>
      </c>
      <c r="AS249" s="5">
        <f t="shared" si="278"/>
        <v>7.8076202373516552E-3</v>
      </c>
      <c r="AT249" s="3">
        <f t="shared" si="279"/>
        <v>4.3316255239869463E-2</v>
      </c>
      <c r="AU249" s="5">
        <f t="shared" si="280"/>
        <v>0.32844055798459298</v>
      </c>
      <c r="AV249" s="3">
        <f t="shared" si="281"/>
        <v>0.22170470423847219</v>
      </c>
      <c r="AW249" s="5">
        <f t="shared" si="282"/>
        <v>0.43649802206953991</v>
      </c>
      <c r="AX249" s="3">
        <f t="shared" si="283"/>
        <v>0.72333488588728478</v>
      </c>
      <c r="AY249" s="5">
        <f t="shared" si="284"/>
        <v>0.22079950031230483</v>
      </c>
    </row>
    <row r="250" spans="1:51" x14ac:dyDescent="0.25">
      <c r="A250" s="1">
        <v>44157</v>
      </c>
      <c r="B250" t="s">
        <v>22</v>
      </c>
      <c r="C250">
        <v>1333</v>
      </c>
      <c r="D250">
        <v>17.8</v>
      </c>
      <c r="E250">
        <v>14354</v>
      </c>
      <c r="F250">
        <v>1259</v>
      </c>
      <c r="G250" s="2">
        <v>28</v>
      </c>
      <c r="H250" s="4">
        <v>1133</v>
      </c>
      <c r="I250" s="2">
        <v>14.1</v>
      </c>
      <c r="J250" s="4">
        <v>1118</v>
      </c>
      <c r="K250" s="2">
        <v>169</v>
      </c>
      <c r="L250" s="4">
        <v>57186</v>
      </c>
      <c r="M250" s="2">
        <v>845.4</v>
      </c>
      <c r="N250" s="4">
        <v>74514</v>
      </c>
      <c r="O250" s="2">
        <v>2728.6</v>
      </c>
      <c r="P250" s="4">
        <v>37245</v>
      </c>
      <c r="Q250" s="10">
        <f t="shared" si="258"/>
        <v>174953.1</v>
      </c>
      <c r="S250" s="9">
        <f t="shared" si="272"/>
        <v>0.30000000000000071</v>
      </c>
      <c r="T250" s="8">
        <f t="shared" si="269"/>
        <v>10</v>
      </c>
      <c r="U250" s="9">
        <f t="shared" si="259"/>
        <v>9.9999999999999645E-2</v>
      </c>
      <c r="V250" s="8">
        <f t="shared" si="260"/>
        <v>12</v>
      </c>
      <c r="W250" s="9">
        <f t="shared" si="261"/>
        <v>1.3000000000000114</v>
      </c>
      <c r="X250" s="8">
        <f t="shared" si="262"/>
        <v>441</v>
      </c>
      <c r="Y250" s="9">
        <f t="shared" si="263"/>
        <v>6.2999999999999545</v>
      </c>
      <c r="Z250" s="8">
        <f t="shared" si="264"/>
        <v>555</v>
      </c>
      <c r="AA250" s="9">
        <f t="shared" si="265"/>
        <v>23.099999999999909</v>
      </c>
      <c r="AB250" s="8">
        <f t="shared" si="266"/>
        <v>315</v>
      </c>
      <c r="AC250" s="10">
        <f t="shared" si="267"/>
        <v>1363.8</v>
      </c>
      <c r="AE250" s="7">
        <f t="shared" si="274"/>
        <v>0.21428571428571427</v>
      </c>
      <c r="AF250" s="6">
        <f t="shared" ref="AF250:AN250" si="336">AVERAGE(T247:T253)</f>
        <v>9</v>
      </c>
      <c r="AG250" s="7">
        <f t="shared" si="336"/>
        <v>0.12857142857142861</v>
      </c>
      <c r="AH250" s="6">
        <f t="shared" si="336"/>
        <v>11</v>
      </c>
      <c r="AI250" s="7">
        <f t="shared" si="336"/>
        <v>1.3142857142857127</v>
      </c>
      <c r="AJ250" s="6">
        <f t="shared" si="336"/>
        <v>440.28571428571428</v>
      </c>
      <c r="AK250" s="7">
        <f t="shared" si="336"/>
        <v>6.6714285714285779</v>
      </c>
      <c r="AL250" s="6">
        <f t="shared" si="336"/>
        <v>588.14285714285711</v>
      </c>
      <c r="AM250" s="7">
        <f t="shared" si="336"/>
        <v>22.114285714285739</v>
      </c>
      <c r="AN250" s="6">
        <f t="shared" si="336"/>
        <v>301.85714285714283</v>
      </c>
      <c r="AP250" s="3">
        <f t="shared" si="271"/>
        <v>7.0389488503050145E-3</v>
      </c>
      <c r="AQ250" s="5">
        <f t="shared" si="276"/>
        <v>6.6652560304697418E-3</v>
      </c>
      <c r="AR250" s="3">
        <f t="shared" si="277"/>
        <v>4.2233693101830097E-3</v>
      </c>
      <c r="AS250" s="5">
        <f t="shared" si="278"/>
        <v>8.1464240372407966E-3</v>
      </c>
      <c r="AT250" s="3">
        <f t="shared" si="279"/>
        <v>4.3172219615204038E-2</v>
      </c>
      <c r="AU250" s="5">
        <f t="shared" si="280"/>
        <v>0.32606855691917058</v>
      </c>
      <c r="AV250" s="3">
        <f t="shared" si="281"/>
        <v>0.21914594087282965</v>
      </c>
      <c r="AW250" s="5">
        <f t="shared" si="282"/>
        <v>0.43556919170545916</v>
      </c>
      <c r="AX250" s="3">
        <f t="shared" si="283"/>
        <v>0.72641952135147825</v>
      </c>
      <c r="AY250" s="5">
        <f t="shared" si="284"/>
        <v>0.22355057130765973</v>
      </c>
    </row>
    <row r="251" spans="1:51" x14ac:dyDescent="0.25">
      <c r="A251" s="1">
        <v>44158</v>
      </c>
      <c r="B251" t="s">
        <v>22</v>
      </c>
      <c r="C251">
        <v>1385</v>
      </c>
      <c r="D251">
        <v>17.5</v>
      </c>
      <c r="E251">
        <v>14712</v>
      </c>
      <c r="F251">
        <v>1299</v>
      </c>
      <c r="G251" s="2">
        <v>28.2</v>
      </c>
      <c r="H251" s="4">
        <v>1143</v>
      </c>
      <c r="I251" s="2">
        <v>14.3</v>
      </c>
      <c r="J251" s="4">
        <v>1131</v>
      </c>
      <c r="K251" s="2">
        <v>170.4</v>
      </c>
      <c r="L251" s="4">
        <v>57663</v>
      </c>
      <c r="M251" s="2">
        <v>852.1</v>
      </c>
      <c r="N251" s="4">
        <v>75106</v>
      </c>
      <c r="O251" s="2">
        <v>2749.9</v>
      </c>
      <c r="P251" s="4">
        <v>37536</v>
      </c>
      <c r="Q251" s="10">
        <f t="shared" si="258"/>
        <v>176365.69999999998</v>
      </c>
      <c r="S251" s="9">
        <f t="shared" si="272"/>
        <v>0.19999999999999929</v>
      </c>
      <c r="T251" s="8">
        <f t="shared" si="269"/>
        <v>10</v>
      </c>
      <c r="U251" s="9">
        <f t="shared" si="259"/>
        <v>0.20000000000000107</v>
      </c>
      <c r="V251" s="8">
        <f t="shared" si="260"/>
        <v>13</v>
      </c>
      <c r="W251" s="9">
        <f t="shared" si="261"/>
        <v>1.4000000000000057</v>
      </c>
      <c r="X251" s="8">
        <f t="shared" si="262"/>
        <v>477</v>
      </c>
      <c r="Y251" s="9">
        <f t="shared" si="263"/>
        <v>6.7000000000000455</v>
      </c>
      <c r="Z251" s="8">
        <f t="shared" si="264"/>
        <v>592</v>
      </c>
      <c r="AA251" s="9">
        <f t="shared" si="265"/>
        <v>21.300000000000182</v>
      </c>
      <c r="AB251" s="8">
        <f t="shared" si="266"/>
        <v>291</v>
      </c>
      <c r="AC251" s="10">
        <f t="shared" si="267"/>
        <v>1412.6000000000004</v>
      </c>
      <c r="AE251" s="7">
        <f t="shared" si="274"/>
        <v>0.22857142857142826</v>
      </c>
      <c r="AF251" s="6">
        <f t="shared" ref="AF251:AN251" si="337">AVERAGE(T248:T254)</f>
        <v>9.1428571428571423</v>
      </c>
      <c r="AG251" s="7">
        <f t="shared" si="337"/>
        <v>0.12857142857142861</v>
      </c>
      <c r="AH251" s="6">
        <f t="shared" si="337"/>
        <v>11</v>
      </c>
      <c r="AI251" s="7">
        <f t="shared" si="337"/>
        <v>1.2571428571428547</v>
      </c>
      <c r="AJ251" s="6">
        <f t="shared" si="337"/>
        <v>425.42857142857144</v>
      </c>
      <c r="AK251" s="7">
        <f t="shared" si="337"/>
        <v>6.4428571428571297</v>
      </c>
      <c r="AL251" s="6">
        <f t="shared" si="337"/>
        <v>568.28571428571433</v>
      </c>
      <c r="AM251" s="7">
        <f t="shared" si="337"/>
        <v>21.67142857142861</v>
      </c>
      <c r="AN251" s="6">
        <f t="shared" si="337"/>
        <v>295.85714285714283</v>
      </c>
      <c r="AP251" s="3">
        <f t="shared" si="271"/>
        <v>7.688611244593929E-3</v>
      </c>
      <c r="AQ251" s="5">
        <f t="shared" si="276"/>
        <v>6.9808027923211162E-3</v>
      </c>
      <c r="AR251" s="3">
        <f t="shared" si="277"/>
        <v>4.3248438250840923E-3</v>
      </c>
      <c r="AS251" s="5">
        <f t="shared" si="278"/>
        <v>8.3987783595113434E-3</v>
      </c>
      <c r="AT251" s="3">
        <f t="shared" si="279"/>
        <v>4.2287361845266588E-2</v>
      </c>
      <c r="AU251" s="5">
        <f t="shared" si="280"/>
        <v>0.32482547993019195</v>
      </c>
      <c r="AV251" s="3">
        <f t="shared" si="281"/>
        <v>0.21672272945699125</v>
      </c>
      <c r="AW251" s="5">
        <f t="shared" si="282"/>
        <v>0.43390052356020942</v>
      </c>
      <c r="AX251" s="3">
        <f t="shared" si="283"/>
        <v>0.72897645362806418</v>
      </c>
      <c r="AY251" s="5">
        <f t="shared" si="284"/>
        <v>0.22589441535776611</v>
      </c>
    </row>
    <row r="252" spans="1:51" x14ac:dyDescent="0.25">
      <c r="A252" s="1">
        <v>44159</v>
      </c>
      <c r="B252" t="s">
        <v>22</v>
      </c>
      <c r="C252">
        <v>1277</v>
      </c>
      <c r="D252">
        <v>17.100000000000001</v>
      </c>
      <c r="E252">
        <v>14506</v>
      </c>
      <c r="F252">
        <v>1306</v>
      </c>
      <c r="G252" s="2">
        <v>28.5</v>
      </c>
      <c r="H252" s="4">
        <v>1153</v>
      </c>
      <c r="I252" s="2">
        <v>14.4</v>
      </c>
      <c r="J252" s="4">
        <v>1139</v>
      </c>
      <c r="K252" s="2">
        <v>171.6</v>
      </c>
      <c r="L252" s="4">
        <v>58079</v>
      </c>
      <c r="M252" s="2">
        <v>858.5</v>
      </c>
      <c r="N252" s="4">
        <v>75667</v>
      </c>
      <c r="O252" s="2">
        <v>2770.4</v>
      </c>
      <c r="P252" s="4">
        <v>37816</v>
      </c>
      <c r="Q252" s="10">
        <f t="shared" si="258"/>
        <v>177668.9</v>
      </c>
      <c r="S252" s="9">
        <f t="shared" si="272"/>
        <v>0.30000000000000071</v>
      </c>
      <c r="T252" s="8">
        <f t="shared" si="269"/>
        <v>10</v>
      </c>
      <c r="U252" s="9">
        <f t="shared" si="259"/>
        <v>9.9999999999999645E-2</v>
      </c>
      <c r="V252" s="8">
        <f t="shared" si="260"/>
        <v>8</v>
      </c>
      <c r="W252" s="9">
        <f t="shared" si="261"/>
        <v>1.1999999999999886</v>
      </c>
      <c r="X252" s="8">
        <f t="shared" si="262"/>
        <v>416</v>
      </c>
      <c r="Y252" s="9">
        <f t="shared" si="263"/>
        <v>6.3999999999999773</v>
      </c>
      <c r="Z252" s="8">
        <f t="shared" si="264"/>
        <v>561</v>
      </c>
      <c r="AA252" s="9">
        <f t="shared" si="265"/>
        <v>20.5</v>
      </c>
      <c r="AB252" s="8">
        <f t="shared" si="266"/>
        <v>280</v>
      </c>
      <c r="AC252" s="10">
        <f t="shared" si="267"/>
        <v>1303.2</v>
      </c>
      <c r="AE252" s="7">
        <f t="shared" si="274"/>
        <v>0.22857142857142879</v>
      </c>
      <c r="AF252" s="6">
        <f t="shared" ref="AF252:AN252" si="338">AVERAGE(T249:T255)</f>
        <v>9</v>
      </c>
      <c r="AG252" s="7">
        <f t="shared" si="338"/>
        <v>0.14285714285714285</v>
      </c>
      <c r="AH252" s="6">
        <f t="shared" si="338"/>
        <v>11.571428571428571</v>
      </c>
      <c r="AI252" s="7">
        <f t="shared" si="338"/>
        <v>1.2285714285714278</v>
      </c>
      <c r="AJ252" s="6">
        <f t="shared" si="338"/>
        <v>415.57142857142856</v>
      </c>
      <c r="AK252" s="7">
        <f t="shared" si="338"/>
        <v>6.2285714285714322</v>
      </c>
      <c r="AL252" s="6">
        <f t="shared" si="338"/>
        <v>549.14285714285711</v>
      </c>
      <c r="AM252" s="7">
        <f t="shared" si="338"/>
        <v>21.028571428571468</v>
      </c>
      <c r="AN252" s="6">
        <f t="shared" si="338"/>
        <v>287.14285714285717</v>
      </c>
      <c r="AP252" s="3">
        <f t="shared" si="271"/>
        <v>7.9207920792079157E-3</v>
      </c>
      <c r="AQ252" s="5">
        <f t="shared" si="276"/>
        <v>7.0730885820141469E-3</v>
      </c>
      <c r="AR252" s="3">
        <f t="shared" si="277"/>
        <v>4.9504950495049427E-3</v>
      </c>
      <c r="AS252" s="5">
        <f t="shared" si="278"/>
        <v>9.0939710340181886E-3</v>
      </c>
      <c r="AT252" s="3">
        <f t="shared" si="279"/>
        <v>4.257425742574248E-2</v>
      </c>
      <c r="AU252" s="5">
        <f t="shared" si="280"/>
        <v>0.32659705849331988</v>
      </c>
      <c r="AV252" s="3">
        <f t="shared" si="281"/>
        <v>0.21584158415841564</v>
      </c>
      <c r="AW252" s="5">
        <f t="shared" si="282"/>
        <v>0.4315706747501965</v>
      </c>
      <c r="AX252" s="3">
        <f t="shared" si="283"/>
        <v>0.72871287128712903</v>
      </c>
      <c r="AY252" s="5">
        <f t="shared" si="284"/>
        <v>0.22566520714045138</v>
      </c>
    </row>
    <row r="253" spans="1:51" x14ac:dyDescent="0.25">
      <c r="A253" s="1">
        <v>44160</v>
      </c>
      <c r="B253" t="s">
        <v>22</v>
      </c>
      <c r="C253">
        <v>1415</v>
      </c>
      <c r="D253">
        <v>16.8</v>
      </c>
      <c r="E253">
        <v>14240</v>
      </c>
      <c r="F253">
        <v>1300</v>
      </c>
      <c r="G253" s="2">
        <v>28.6</v>
      </c>
      <c r="H253" s="4">
        <v>1159</v>
      </c>
      <c r="I253" s="2">
        <v>14.5</v>
      </c>
      <c r="J253" s="4">
        <v>1150</v>
      </c>
      <c r="K253" s="2">
        <v>173</v>
      </c>
      <c r="L253" s="4">
        <v>58534</v>
      </c>
      <c r="M253" s="2">
        <v>865.5</v>
      </c>
      <c r="N253" s="4">
        <v>76289</v>
      </c>
      <c r="O253" s="2">
        <v>2793.9</v>
      </c>
      <c r="P253" s="4">
        <v>38136</v>
      </c>
      <c r="Q253" s="10">
        <f t="shared" si="258"/>
        <v>179114.9</v>
      </c>
      <c r="S253" s="9">
        <f t="shared" si="272"/>
        <v>0.10000000000000142</v>
      </c>
      <c r="T253" s="8">
        <f t="shared" si="269"/>
        <v>6</v>
      </c>
      <c r="U253" s="9">
        <f t="shared" si="259"/>
        <v>9.9999999999999645E-2</v>
      </c>
      <c r="V253" s="8">
        <f t="shared" si="260"/>
        <v>11</v>
      </c>
      <c r="W253" s="9">
        <f t="shared" si="261"/>
        <v>1.4000000000000057</v>
      </c>
      <c r="X253" s="8">
        <f t="shared" si="262"/>
        <v>455</v>
      </c>
      <c r="Y253" s="9">
        <f t="shared" si="263"/>
        <v>7</v>
      </c>
      <c r="Z253" s="8">
        <f t="shared" si="264"/>
        <v>622</v>
      </c>
      <c r="AA253" s="9">
        <f t="shared" si="265"/>
        <v>23.5</v>
      </c>
      <c r="AB253" s="8">
        <f t="shared" si="266"/>
        <v>320</v>
      </c>
      <c r="AC253" s="10">
        <f t="shared" si="267"/>
        <v>1446</v>
      </c>
      <c r="AE253" s="7">
        <f t="shared" si="274"/>
        <v>0.22857142857142879</v>
      </c>
      <c r="AF253" s="6">
        <f t="shared" ref="AF253:AN253" si="339">AVERAGE(T250:T256)</f>
        <v>9.1428571428571423</v>
      </c>
      <c r="AG253" s="7">
        <f t="shared" si="339"/>
        <v>0.12857142857142861</v>
      </c>
      <c r="AH253" s="6">
        <f t="shared" si="339"/>
        <v>10.142857142857142</v>
      </c>
      <c r="AI253" s="7">
        <f t="shared" si="339"/>
        <v>1.1857142857142873</v>
      </c>
      <c r="AJ253" s="6">
        <f t="shared" si="339"/>
        <v>401.57142857142856</v>
      </c>
      <c r="AK253" s="7">
        <f t="shared" si="339"/>
        <v>6.085714285714289</v>
      </c>
      <c r="AL253" s="6">
        <f t="shared" si="339"/>
        <v>536.42857142857144</v>
      </c>
      <c r="AM253" s="7">
        <f t="shared" si="339"/>
        <v>21.142857142857142</v>
      </c>
      <c r="AN253" s="6">
        <f t="shared" si="339"/>
        <v>288.42857142857144</v>
      </c>
      <c r="AP253" s="3">
        <f t="shared" si="271"/>
        <v>7.9443892750744854E-3</v>
      </c>
      <c r="AQ253" s="5">
        <f t="shared" si="276"/>
        <v>7.3394495412844032E-3</v>
      </c>
      <c r="AR253" s="3">
        <f t="shared" si="277"/>
        <v>4.4687189672293947E-3</v>
      </c>
      <c r="AS253" s="5">
        <f t="shared" si="278"/>
        <v>8.142201834862384E-3</v>
      </c>
      <c r="AT253" s="3">
        <f t="shared" si="279"/>
        <v>4.1211519364448904E-2</v>
      </c>
      <c r="AU253" s="5">
        <f t="shared" si="280"/>
        <v>0.3223623853211009</v>
      </c>
      <c r="AV253" s="3">
        <f t="shared" si="281"/>
        <v>0.21151936444885808</v>
      </c>
      <c r="AW253" s="5">
        <f t="shared" si="282"/>
        <v>0.43061926605504586</v>
      </c>
      <c r="AX253" s="3">
        <f t="shared" si="283"/>
        <v>0.7348560079443891</v>
      </c>
      <c r="AY253" s="5">
        <f t="shared" si="284"/>
        <v>0.23153669724770642</v>
      </c>
    </row>
    <row r="254" spans="1:51" x14ac:dyDescent="0.25">
      <c r="A254" s="1">
        <v>44161</v>
      </c>
      <c r="B254" t="s">
        <v>22</v>
      </c>
      <c r="C254">
        <v>1198</v>
      </c>
      <c r="D254">
        <v>16.3</v>
      </c>
      <c r="E254">
        <v>13908</v>
      </c>
      <c r="F254">
        <v>1264</v>
      </c>
      <c r="G254" s="2">
        <v>28.9</v>
      </c>
      <c r="H254" s="4">
        <v>1169</v>
      </c>
      <c r="I254" s="2">
        <v>14.6</v>
      </c>
      <c r="J254" s="4">
        <v>1157</v>
      </c>
      <c r="K254" s="2">
        <v>174.1</v>
      </c>
      <c r="L254" s="4">
        <v>58911</v>
      </c>
      <c r="M254" s="2">
        <v>871.3</v>
      </c>
      <c r="N254" s="4">
        <v>76798</v>
      </c>
      <c r="O254" s="2">
        <v>2815.3</v>
      </c>
      <c r="P254" s="4">
        <v>38428</v>
      </c>
      <c r="Q254" s="10">
        <f t="shared" si="258"/>
        <v>180338.3</v>
      </c>
      <c r="S254" s="9">
        <f t="shared" si="272"/>
        <v>0.29999999999999716</v>
      </c>
      <c r="T254" s="8">
        <f t="shared" si="269"/>
        <v>10</v>
      </c>
      <c r="U254" s="9">
        <f t="shared" si="259"/>
        <v>9.9999999999999645E-2</v>
      </c>
      <c r="V254" s="8">
        <f t="shared" si="260"/>
        <v>7</v>
      </c>
      <c r="W254" s="9">
        <f t="shared" si="261"/>
        <v>1.0999999999999943</v>
      </c>
      <c r="X254" s="8">
        <f t="shared" si="262"/>
        <v>377</v>
      </c>
      <c r="Y254" s="9">
        <f t="shared" si="263"/>
        <v>5.7999999999999545</v>
      </c>
      <c r="Z254" s="8">
        <f t="shared" si="264"/>
        <v>509</v>
      </c>
      <c r="AA254" s="9">
        <f t="shared" si="265"/>
        <v>21.400000000000091</v>
      </c>
      <c r="AB254" s="8">
        <f t="shared" si="266"/>
        <v>292</v>
      </c>
      <c r="AC254" s="10">
        <f t="shared" si="267"/>
        <v>1223.4000000000001</v>
      </c>
      <c r="AE254" s="7">
        <f t="shared" si="274"/>
        <v>0.21428571428571427</v>
      </c>
      <c r="AF254" s="6">
        <f t="shared" ref="AF254:AN254" si="340">AVERAGE(T251:T257)</f>
        <v>9</v>
      </c>
      <c r="AG254" s="7">
        <f t="shared" si="340"/>
        <v>0.12857142857142861</v>
      </c>
      <c r="AH254" s="6">
        <f t="shared" si="340"/>
        <v>10.142857142857142</v>
      </c>
      <c r="AI254" s="7">
        <f t="shared" si="340"/>
        <v>1.1571428571428564</v>
      </c>
      <c r="AJ254" s="6">
        <f t="shared" si="340"/>
        <v>392.28571428571428</v>
      </c>
      <c r="AK254" s="7">
        <f t="shared" si="340"/>
        <v>6.0142857142857178</v>
      </c>
      <c r="AL254" s="6">
        <f t="shared" si="340"/>
        <v>530.42857142857144</v>
      </c>
      <c r="AM254" s="7">
        <f t="shared" si="340"/>
        <v>21.028571428571468</v>
      </c>
      <c r="AN254" s="6">
        <f t="shared" si="340"/>
        <v>287</v>
      </c>
      <c r="AP254" s="3">
        <f t="shared" si="271"/>
        <v>7.5075075075074962E-3</v>
      </c>
      <c r="AQ254" s="5">
        <f t="shared" si="276"/>
        <v>7.3238781678679372E-3</v>
      </c>
      <c r="AR254" s="3">
        <f t="shared" si="277"/>
        <v>4.5045045045044993E-3</v>
      </c>
      <c r="AS254" s="5">
        <f t="shared" si="278"/>
        <v>8.2538944431527553E-3</v>
      </c>
      <c r="AT254" s="3">
        <f t="shared" si="279"/>
        <v>4.0540540540540453E-2</v>
      </c>
      <c r="AU254" s="5">
        <f t="shared" si="280"/>
        <v>0.31922808649151357</v>
      </c>
      <c r="AV254" s="3">
        <f t="shared" si="281"/>
        <v>0.21071071071071054</v>
      </c>
      <c r="AW254" s="5">
        <f t="shared" si="282"/>
        <v>0.43164380376656591</v>
      </c>
      <c r="AX254" s="3">
        <f t="shared" si="283"/>
        <v>0.73673673673673701</v>
      </c>
      <c r="AY254" s="5">
        <f t="shared" si="284"/>
        <v>0.23355033713089979</v>
      </c>
    </row>
    <row r="255" spans="1:51" x14ac:dyDescent="0.25">
      <c r="A255" s="1">
        <v>44162</v>
      </c>
      <c r="B255" t="s">
        <v>22</v>
      </c>
      <c r="C255">
        <v>1055</v>
      </c>
      <c r="D255">
        <v>15.8</v>
      </c>
      <c r="E255">
        <v>13754</v>
      </c>
      <c r="F255">
        <v>1242</v>
      </c>
      <c r="G255" s="2">
        <v>29.1</v>
      </c>
      <c r="H255" s="4">
        <v>1178</v>
      </c>
      <c r="I255" s="2">
        <v>14.8</v>
      </c>
      <c r="J255" s="4">
        <v>1172</v>
      </c>
      <c r="K255" s="2">
        <v>175.1</v>
      </c>
      <c r="L255" s="4">
        <v>59251</v>
      </c>
      <c r="M255" s="2">
        <v>876.5</v>
      </c>
      <c r="N255" s="4">
        <v>77255</v>
      </c>
      <c r="O255" s="2">
        <v>2832.4</v>
      </c>
      <c r="P255" s="4">
        <v>38662</v>
      </c>
      <c r="Q255" s="10">
        <f t="shared" si="258"/>
        <v>181416.8</v>
      </c>
      <c r="S255" s="9">
        <f t="shared" si="272"/>
        <v>0.20000000000000284</v>
      </c>
      <c r="T255" s="8">
        <f t="shared" si="269"/>
        <v>9</v>
      </c>
      <c r="U255" s="9">
        <f t="shared" si="259"/>
        <v>0.20000000000000107</v>
      </c>
      <c r="V255" s="8">
        <f t="shared" si="260"/>
        <v>15</v>
      </c>
      <c r="W255" s="9">
        <f t="shared" si="261"/>
        <v>1</v>
      </c>
      <c r="X255" s="8">
        <f t="shared" si="262"/>
        <v>340</v>
      </c>
      <c r="Y255" s="9">
        <f t="shared" si="263"/>
        <v>5.2000000000000455</v>
      </c>
      <c r="Z255" s="8">
        <f t="shared" si="264"/>
        <v>457</v>
      </c>
      <c r="AA255" s="9">
        <f t="shared" si="265"/>
        <v>17.099999999999909</v>
      </c>
      <c r="AB255" s="8">
        <f t="shared" si="266"/>
        <v>234</v>
      </c>
      <c r="AC255" s="10">
        <f t="shared" si="267"/>
        <v>1078.5</v>
      </c>
      <c r="AE255" s="7">
        <f t="shared" si="274"/>
        <v>0.21428571428571427</v>
      </c>
      <c r="AF255" s="6">
        <f t="shared" ref="AF255:AN255" si="341">AVERAGE(T252:T258)</f>
        <v>8.4285714285714288</v>
      </c>
      <c r="AG255" s="7">
        <f t="shared" si="341"/>
        <v>0.12857142857142836</v>
      </c>
      <c r="AH255" s="6">
        <f t="shared" si="341"/>
        <v>9.7142857142857135</v>
      </c>
      <c r="AI255" s="7">
        <f t="shared" si="341"/>
        <v>1.1142857142857119</v>
      </c>
      <c r="AJ255" s="6">
        <f t="shared" si="341"/>
        <v>376.57142857142856</v>
      </c>
      <c r="AK255" s="7">
        <f t="shared" si="341"/>
        <v>5.914285714285711</v>
      </c>
      <c r="AL255" s="6">
        <f t="shared" si="341"/>
        <v>521</v>
      </c>
      <c r="AM255" s="7">
        <f t="shared" si="341"/>
        <v>21.185714285714248</v>
      </c>
      <c r="AN255" s="6">
        <f t="shared" si="341"/>
        <v>289.14285714285717</v>
      </c>
      <c r="AP255" s="3">
        <f t="shared" si="271"/>
        <v>7.5037518759379796E-3</v>
      </c>
      <c r="AQ255" s="5">
        <f t="shared" si="276"/>
        <v>6.9954944273179984E-3</v>
      </c>
      <c r="AR255" s="3">
        <f t="shared" si="277"/>
        <v>4.5022511255627812E-3</v>
      </c>
      <c r="AS255" s="5">
        <f t="shared" si="278"/>
        <v>8.0626037467393871E-3</v>
      </c>
      <c r="AT255" s="3">
        <f t="shared" si="279"/>
        <v>3.9019509754877411E-2</v>
      </c>
      <c r="AU255" s="5">
        <f t="shared" si="280"/>
        <v>0.31254446288830923</v>
      </c>
      <c r="AV255" s="3">
        <f t="shared" si="281"/>
        <v>0.20710355177588813</v>
      </c>
      <c r="AW255" s="5">
        <f t="shared" si="282"/>
        <v>0.43241640976997864</v>
      </c>
      <c r="AX255" s="3">
        <f t="shared" si="283"/>
        <v>0.74187093546773364</v>
      </c>
      <c r="AY255" s="5">
        <f t="shared" si="284"/>
        <v>0.23998102916765474</v>
      </c>
    </row>
    <row r="256" spans="1:51" x14ac:dyDescent="0.25">
      <c r="A256" s="1">
        <v>44163</v>
      </c>
      <c r="B256" t="s">
        <v>22</v>
      </c>
      <c r="C256">
        <v>1065</v>
      </c>
      <c r="D256">
        <v>15.5</v>
      </c>
      <c r="E256">
        <v>13208</v>
      </c>
      <c r="F256">
        <v>1204</v>
      </c>
      <c r="G256" s="2">
        <v>29.3</v>
      </c>
      <c r="H256" s="4">
        <v>1187</v>
      </c>
      <c r="I256" s="2">
        <v>14.9</v>
      </c>
      <c r="J256" s="4">
        <v>1177</v>
      </c>
      <c r="K256" s="2">
        <v>176</v>
      </c>
      <c r="L256" s="4">
        <v>59556</v>
      </c>
      <c r="M256" s="2">
        <v>881.7</v>
      </c>
      <c r="N256" s="4">
        <v>77714</v>
      </c>
      <c r="O256" s="2">
        <v>2853.5</v>
      </c>
      <c r="P256" s="4">
        <v>38949</v>
      </c>
      <c r="Q256" s="10">
        <f t="shared" si="258"/>
        <v>182509.1</v>
      </c>
      <c r="S256" s="9">
        <f t="shared" si="272"/>
        <v>0.19999999999999929</v>
      </c>
      <c r="T256" s="8">
        <f t="shared" si="269"/>
        <v>9</v>
      </c>
      <c r="U256" s="9">
        <f t="shared" si="259"/>
        <v>9.9999999999999645E-2</v>
      </c>
      <c r="V256" s="8">
        <f t="shared" si="260"/>
        <v>5</v>
      </c>
      <c r="W256" s="9">
        <f t="shared" si="261"/>
        <v>0.90000000000000568</v>
      </c>
      <c r="X256" s="8">
        <f t="shared" si="262"/>
        <v>305</v>
      </c>
      <c r="Y256" s="9">
        <f t="shared" si="263"/>
        <v>5.2000000000000455</v>
      </c>
      <c r="Z256" s="8">
        <f t="shared" si="264"/>
        <v>459</v>
      </c>
      <c r="AA256" s="9">
        <f t="shared" si="265"/>
        <v>21.099999999999909</v>
      </c>
      <c r="AB256" s="8">
        <f t="shared" si="266"/>
        <v>287</v>
      </c>
      <c r="AC256" s="10">
        <f t="shared" si="267"/>
        <v>1092.3</v>
      </c>
      <c r="AE256" s="7">
        <f t="shared" si="274"/>
        <v>0.19999999999999979</v>
      </c>
      <c r="AF256" s="6">
        <f t="shared" ref="AF256:AN256" si="342">AVERAGE(T253:T259)</f>
        <v>8</v>
      </c>
      <c r="AG256" s="7">
        <f t="shared" si="342"/>
        <v>0.12857142857142861</v>
      </c>
      <c r="AH256" s="6">
        <f t="shared" si="342"/>
        <v>9.5714285714285712</v>
      </c>
      <c r="AI256" s="7">
        <f t="shared" si="342"/>
        <v>1.1142857142857159</v>
      </c>
      <c r="AJ256" s="6">
        <f t="shared" si="342"/>
        <v>376</v>
      </c>
      <c r="AK256" s="7">
        <f t="shared" si="342"/>
        <v>5.8428571428571399</v>
      </c>
      <c r="AL256" s="6">
        <f t="shared" si="342"/>
        <v>515.57142857142856</v>
      </c>
      <c r="AM256" s="7">
        <f t="shared" si="342"/>
        <v>21.399999999999959</v>
      </c>
      <c r="AN256" s="6">
        <f t="shared" si="342"/>
        <v>292</v>
      </c>
      <c r="AP256" s="3">
        <f t="shared" si="271"/>
        <v>6.972111553784863E-3</v>
      </c>
      <c r="AQ256" s="5">
        <f t="shared" si="276"/>
        <v>6.6603235014272124E-3</v>
      </c>
      <c r="AR256" s="3">
        <f t="shared" si="277"/>
        <v>4.4820717131474185E-3</v>
      </c>
      <c r="AS256" s="5">
        <f t="shared" si="278"/>
        <v>7.9686013320647009E-3</v>
      </c>
      <c r="AT256" s="3">
        <f t="shared" si="279"/>
        <v>3.8844621513944334E-2</v>
      </c>
      <c r="AU256" s="5">
        <f t="shared" si="280"/>
        <v>0.31303520456707901</v>
      </c>
      <c r="AV256" s="3">
        <f t="shared" si="281"/>
        <v>0.20368525896414361</v>
      </c>
      <c r="AW256" s="5">
        <f t="shared" si="282"/>
        <v>0.42923406279733589</v>
      </c>
      <c r="AX256" s="3">
        <f t="shared" si="283"/>
        <v>0.74601593625497975</v>
      </c>
      <c r="AY256" s="5">
        <f t="shared" si="284"/>
        <v>0.24310180780209326</v>
      </c>
    </row>
    <row r="257" spans="1:51" x14ac:dyDescent="0.25">
      <c r="A257" s="1">
        <v>44164</v>
      </c>
      <c r="B257" t="s">
        <v>22</v>
      </c>
      <c r="C257">
        <v>1215</v>
      </c>
      <c r="D257">
        <v>15.3</v>
      </c>
      <c r="E257">
        <v>13521</v>
      </c>
      <c r="F257">
        <v>1214</v>
      </c>
      <c r="G257" s="2">
        <v>29.5</v>
      </c>
      <c r="H257" s="4">
        <v>1196</v>
      </c>
      <c r="I257" s="2">
        <v>15</v>
      </c>
      <c r="J257" s="4">
        <v>1189</v>
      </c>
      <c r="K257" s="2">
        <v>177.1</v>
      </c>
      <c r="L257" s="4">
        <v>59932</v>
      </c>
      <c r="M257" s="2">
        <v>887.5</v>
      </c>
      <c r="N257" s="4">
        <v>78227</v>
      </c>
      <c r="O257" s="2">
        <v>2875.8</v>
      </c>
      <c r="P257" s="4">
        <v>39254</v>
      </c>
      <c r="Q257" s="10">
        <f t="shared" si="258"/>
        <v>183753.4</v>
      </c>
      <c r="S257" s="9">
        <f t="shared" si="272"/>
        <v>0.19999999999999929</v>
      </c>
      <c r="T257" s="8">
        <f t="shared" si="269"/>
        <v>9</v>
      </c>
      <c r="U257" s="9">
        <f t="shared" si="259"/>
        <v>9.9999999999999645E-2</v>
      </c>
      <c r="V257" s="8">
        <f t="shared" si="260"/>
        <v>12</v>
      </c>
      <c r="W257" s="9">
        <f t="shared" si="261"/>
        <v>1.0999999999999943</v>
      </c>
      <c r="X257" s="8">
        <f t="shared" si="262"/>
        <v>376</v>
      </c>
      <c r="Y257" s="9">
        <f t="shared" si="263"/>
        <v>5.7999999999999545</v>
      </c>
      <c r="Z257" s="8">
        <f t="shared" si="264"/>
        <v>513</v>
      </c>
      <c r="AA257" s="9">
        <f t="shared" si="265"/>
        <v>22.300000000000182</v>
      </c>
      <c r="AB257" s="8">
        <f t="shared" si="266"/>
        <v>305</v>
      </c>
      <c r="AC257" s="10">
        <f t="shared" si="267"/>
        <v>1244.3000000000002</v>
      </c>
      <c r="AE257" s="7">
        <f t="shared" si="274"/>
        <v>0.21428571428571427</v>
      </c>
      <c r="AF257" s="6">
        <f t="shared" ref="AF257:AN257" si="343">AVERAGE(T254:T260)</f>
        <v>8.4285714285714288</v>
      </c>
      <c r="AG257" s="7">
        <f t="shared" si="343"/>
        <v>0.14285714285714285</v>
      </c>
      <c r="AH257" s="6">
        <f t="shared" si="343"/>
        <v>10.714285714285714</v>
      </c>
      <c r="AI257" s="7">
        <f t="shared" si="343"/>
        <v>1.0714285714285714</v>
      </c>
      <c r="AJ257" s="6">
        <f t="shared" si="343"/>
        <v>366</v>
      </c>
      <c r="AK257" s="7">
        <f t="shared" si="343"/>
        <v>5.7142857142857144</v>
      </c>
      <c r="AL257" s="6">
        <f t="shared" si="343"/>
        <v>503.57142857142856</v>
      </c>
      <c r="AM257" s="7">
        <f t="shared" si="343"/>
        <v>21.257142857142817</v>
      </c>
      <c r="AN257" s="6">
        <f t="shared" si="343"/>
        <v>290.14285714285717</v>
      </c>
      <c r="AP257" s="3">
        <f t="shared" si="271"/>
        <v>7.5452716297786824E-3</v>
      </c>
      <c r="AQ257" s="5">
        <f t="shared" si="276"/>
        <v>7.1497818710615606E-3</v>
      </c>
      <c r="AR257" s="3">
        <f t="shared" si="277"/>
        <v>5.0301810865191216E-3</v>
      </c>
      <c r="AS257" s="5">
        <f t="shared" si="278"/>
        <v>9.0887057682985939E-3</v>
      </c>
      <c r="AT257" s="3">
        <f t="shared" si="279"/>
        <v>3.7726358148893413E-2</v>
      </c>
      <c r="AU257" s="5">
        <f t="shared" si="280"/>
        <v>0.31047018904507995</v>
      </c>
      <c r="AV257" s="3">
        <f t="shared" si="281"/>
        <v>0.20120724346076488</v>
      </c>
      <c r="AW257" s="5">
        <f t="shared" si="282"/>
        <v>0.42716917111003389</v>
      </c>
      <c r="AX257" s="3">
        <f t="shared" si="283"/>
        <v>0.74849094567404395</v>
      </c>
      <c r="AY257" s="5">
        <f t="shared" si="284"/>
        <v>0.24612215220552594</v>
      </c>
    </row>
    <row r="258" spans="1:51" x14ac:dyDescent="0.25">
      <c r="A258" s="1">
        <v>44165</v>
      </c>
      <c r="B258" t="s">
        <v>22</v>
      </c>
      <c r="C258">
        <v>1216</v>
      </c>
      <c r="D258">
        <v>15</v>
      </c>
      <c r="E258">
        <v>13756</v>
      </c>
      <c r="F258">
        <v>1185</v>
      </c>
      <c r="G258" s="2">
        <v>29.7</v>
      </c>
      <c r="H258" s="4">
        <v>1202</v>
      </c>
      <c r="I258" s="2">
        <v>15.2</v>
      </c>
      <c r="J258" s="4">
        <v>1199</v>
      </c>
      <c r="K258" s="2">
        <v>178.2</v>
      </c>
      <c r="L258" s="4">
        <v>60299</v>
      </c>
      <c r="M258" s="2">
        <v>893.5</v>
      </c>
      <c r="N258" s="4">
        <v>78753</v>
      </c>
      <c r="O258" s="2">
        <v>2898.2</v>
      </c>
      <c r="P258" s="4">
        <v>39560</v>
      </c>
      <c r="Q258" s="10">
        <f t="shared" si="258"/>
        <v>184998.1</v>
      </c>
      <c r="S258" s="9">
        <f t="shared" si="272"/>
        <v>0.19999999999999929</v>
      </c>
      <c r="T258" s="8">
        <f t="shared" si="269"/>
        <v>6</v>
      </c>
      <c r="U258" s="9">
        <f t="shared" si="259"/>
        <v>0.19999999999999929</v>
      </c>
      <c r="V258" s="8">
        <f t="shared" si="260"/>
        <v>10</v>
      </c>
      <c r="W258" s="9">
        <f t="shared" si="261"/>
        <v>1.0999999999999943</v>
      </c>
      <c r="X258" s="8">
        <f t="shared" si="262"/>
        <v>367</v>
      </c>
      <c r="Y258" s="9">
        <f t="shared" si="263"/>
        <v>6</v>
      </c>
      <c r="Z258" s="8">
        <f t="shared" si="264"/>
        <v>526</v>
      </c>
      <c r="AA258" s="9">
        <f t="shared" si="265"/>
        <v>22.399999999999636</v>
      </c>
      <c r="AB258" s="8">
        <f t="shared" si="266"/>
        <v>306</v>
      </c>
      <c r="AC258" s="10">
        <f t="shared" si="267"/>
        <v>1244.6999999999996</v>
      </c>
      <c r="AE258" s="7">
        <f t="shared" si="274"/>
        <v>0.20000000000000032</v>
      </c>
      <c r="AF258" s="6">
        <f t="shared" ref="AF258:AN258" si="344">AVERAGE(T255:T261)</f>
        <v>8.2857142857142865</v>
      </c>
      <c r="AG258" s="7">
        <f t="shared" si="344"/>
        <v>0.14285714285714285</v>
      </c>
      <c r="AH258" s="6">
        <f t="shared" si="344"/>
        <v>11</v>
      </c>
      <c r="AI258" s="7">
        <f t="shared" si="344"/>
        <v>1.1000000000000025</v>
      </c>
      <c r="AJ258" s="6">
        <f t="shared" si="344"/>
        <v>372.28571428571428</v>
      </c>
      <c r="AK258" s="7">
        <f t="shared" si="344"/>
        <v>5.8285714285714381</v>
      </c>
      <c r="AL258" s="6">
        <f t="shared" si="344"/>
        <v>513.57142857142856</v>
      </c>
      <c r="AM258" s="7">
        <f t="shared" si="344"/>
        <v>21.514285714285702</v>
      </c>
      <c r="AN258" s="6">
        <f t="shared" si="344"/>
        <v>293.71428571428572</v>
      </c>
      <c r="AP258" s="3">
        <f t="shared" si="271"/>
        <v>6.9478908188585721E-3</v>
      </c>
      <c r="AQ258" s="5">
        <f t="shared" si="276"/>
        <v>6.9113441372735942E-3</v>
      </c>
      <c r="AR258" s="3">
        <f t="shared" si="277"/>
        <v>4.9627791563275434E-3</v>
      </c>
      <c r="AS258" s="5">
        <f t="shared" si="278"/>
        <v>9.1754051477597708E-3</v>
      </c>
      <c r="AT258" s="3">
        <f t="shared" si="279"/>
        <v>3.821339950372217E-2</v>
      </c>
      <c r="AU258" s="5">
        <f t="shared" si="280"/>
        <v>0.31053384175405147</v>
      </c>
      <c r="AV258" s="3">
        <f t="shared" si="281"/>
        <v>0.20248138957816411</v>
      </c>
      <c r="AW258" s="5">
        <f t="shared" si="282"/>
        <v>0.42838417540514773</v>
      </c>
      <c r="AX258" s="3">
        <f t="shared" si="283"/>
        <v>0.74739454094292768</v>
      </c>
      <c r="AY258" s="5">
        <f t="shared" si="284"/>
        <v>0.24499523355576741</v>
      </c>
    </row>
    <row r="259" spans="1:51" x14ac:dyDescent="0.25">
      <c r="A259" s="1">
        <v>44166</v>
      </c>
      <c r="B259" t="s">
        <v>22</v>
      </c>
      <c r="C259">
        <v>1271</v>
      </c>
      <c r="D259">
        <v>15</v>
      </c>
      <c r="E259">
        <v>13507</v>
      </c>
      <c r="F259">
        <v>1182</v>
      </c>
      <c r="G259" s="2">
        <v>29.9</v>
      </c>
      <c r="H259" s="4">
        <v>1209</v>
      </c>
      <c r="I259" s="2">
        <v>15.3</v>
      </c>
      <c r="J259" s="4">
        <v>1206</v>
      </c>
      <c r="K259" s="2">
        <v>179.4</v>
      </c>
      <c r="L259" s="4">
        <v>60711</v>
      </c>
      <c r="M259" s="2">
        <v>899.4</v>
      </c>
      <c r="N259" s="4">
        <v>79276</v>
      </c>
      <c r="O259" s="2">
        <v>2920.2</v>
      </c>
      <c r="P259" s="4">
        <v>39860</v>
      </c>
      <c r="Q259" s="10">
        <f t="shared" ref="Q259:Q291" si="345">SUM(H259:P259)</f>
        <v>186276.30000000002</v>
      </c>
      <c r="S259" s="9">
        <f t="shared" si="272"/>
        <v>0.19999999999999929</v>
      </c>
      <c r="T259" s="8">
        <f t="shared" si="269"/>
        <v>7</v>
      </c>
      <c r="U259" s="9">
        <f t="shared" ref="U259:U291" si="346">I259-I258</f>
        <v>0.10000000000000142</v>
      </c>
      <c r="V259" s="8">
        <f t="shared" ref="V259:V291" si="347">J259-J258</f>
        <v>7</v>
      </c>
      <c r="W259" s="9">
        <f t="shared" ref="W259:W291" si="348">K259-K258</f>
        <v>1.2000000000000171</v>
      </c>
      <c r="X259" s="8">
        <f t="shared" ref="X259:X291" si="349">L259-L258</f>
        <v>412</v>
      </c>
      <c r="Y259" s="9">
        <f t="shared" ref="Y259:Y291" si="350">M259-M258</f>
        <v>5.8999999999999773</v>
      </c>
      <c r="Z259" s="8">
        <f t="shared" ref="Z259:Z291" si="351">N259-N258</f>
        <v>523</v>
      </c>
      <c r="AA259" s="9">
        <f t="shared" ref="AA259:AA291" si="352">O259-O258</f>
        <v>22</v>
      </c>
      <c r="AB259" s="8">
        <f t="shared" ref="AB259:AB291" si="353">P259-P258</f>
        <v>300</v>
      </c>
      <c r="AC259" s="10">
        <f t="shared" ref="AC259:AC291" si="354">SUM(T259:AB259)</f>
        <v>1278.2</v>
      </c>
      <c r="AE259" s="7">
        <f t="shared" si="274"/>
        <v>0.19999999999999979</v>
      </c>
      <c r="AF259" s="6">
        <f t="shared" ref="AF259:AN259" si="355">AVERAGE(T256:T262)</f>
        <v>8.1428571428571423</v>
      </c>
      <c r="AG259" s="7">
        <f t="shared" si="355"/>
        <v>0.12857142857142836</v>
      </c>
      <c r="AH259" s="6">
        <f t="shared" si="355"/>
        <v>10.285714285714286</v>
      </c>
      <c r="AI259" s="7">
        <f t="shared" si="355"/>
        <v>1.1142857142857159</v>
      </c>
      <c r="AJ259" s="6">
        <f t="shared" si="355"/>
        <v>378.14285714285717</v>
      </c>
      <c r="AK259" s="7">
        <f t="shared" si="355"/>
        <v>5.8857142857142923</v>
      </c>
      <c r="AL259" s="6">
        <f t="shared" si="355"/>
        <v>519.28571428571433</v>
      </c>
      <c r="AM259" s="7">
        <f t="shared" si="355"/>
        <v>22.32857142857139</v>
      </c>
      <c r="AN259" s="6">
        <f t="shared" si="355"/>
        <v>304.71428571428572</v>
      </c>
      <c r="AP259" s="3">
        <f t="shared" si="271"/>
        <v>6.7437379576107898E-3</v>
      </c>
      <c r="AQ259" s="5">
        <f t="shared" si="276"/>
        <v>6.6713483146067405E-3</v>
      </c>
      <c r="AR259" s="3">
        <f t="shared" si="277"/>
        <v>4.3352601156069343E-3</v>
      </c>
      <c r="AS259" s="5">
        <f t="shared" si="278"/>
        <v>8.4269662921348312E-3</v>
      </c>
      <c r="AT259" s="3">
        <f t="shared" si="279"/>
        <v>3.7572254335260208E-2</v>
      </c>
      <c r="AU259" s="5">
        <f t="shared" si="280"/>
        <v>0.30980805243445692</v>
      </c>
      <c r="AV259" s="3">
        <f t="shared" si="281"/>
        <v>0.19845857418111795</v>
      </c>
      <c r="AW259" s="5">
        <f t="shared" si="282"/>
        <v>0.42544475655430714</v>
      </c>
      <c r="AX259" s="3">
        <f t="shared" si="283"/>
        <v>0.7528901734104041</v>
      </c>
      <c r="AY259" s="5">
        <f t="shared" si="284"/>
        <v>0.24964887640449437</v>
      </c>
    </row>
    <row r="260" spans="1:51" x14ac:dyDescent="0.25">
      <c r="A260" s="1">
        <v>44167</v>
      </c>
      <c r="B260" t="s">
        <v>22</v>
      </c>
      <c r="C260">
        <v>1262</v>
      </c>
      <c r="D260">
        <v>14.6999999999999</v>
      </c>
      <c r="E260">
        <v>13212</v>
      </c>
      <c r="F260">
        <v>1149</v>
      </c>
      <c r="G260" s="2">
        <v>30.1</v>
      </c>
      <c r="H260" s="4">
        <v>1218</v>
      </c>
      <c r="I260" s="2">
        <v>15.5</v>
      </c>
      <c r="J260" s="4">
        <v>1225</v>
      </c>
      <c r="K260" s="2">
        <v>180.5</v>
      </c>
      <c r="L260" s="4">
        <v>61096</v>
      </c>
      <c r="M260" s="2">
        <v>905.5</v>
      </c>
      <c r="N260" s="4">
        <v>79814</v>
      </c>
      <c r="O260" s="2">
        <v>2942.7</v>
      </c>
      <c r="P260" s="4">
        <v>40167</v>
      </c>
      <c r="Q260" s="10">
        <f t="shared" si="345"/>
        <v>187564.2</v>
      </c>
      <c r="S260" s="9">
        <f t="shared" si="272"/>
        <v>0.20000000000000284</v>
      </c>
      <c r="T260" s="8">
        <f t="shared" ref="T260:T291" si="356">H260-H259</f>
        <v>9</v>
      </c>
      <c r="U260" s="9">
        <f t="shared" si="346"/>
        <v>0.19999999999999929</v>
      </c>
      <c r="V260" s="8">
        <f t="shared" si="347"/>
        <v>19</v>
      </c>
      <c r="W260" s="9">
        <f t="shared" si="348"/>
        <v>1.0999999999999943</v>
      </c>
      <c r="X260" s="8">
        <f t="shared" si="349"/>
        <v>385</v>
      </c>
      <c r="Y260" s="9">
        <f t="shared" si="350"/>
        <v>6.1000000000000227</v>
      </c>
      <c r="Z260" s="8">
        <f t="shared" si="351"/>
        <v>538</v>
      </c>
      <c r="AA260" s="9">
        <f t="shared" si="352"/>
        <v>22.5</v>
      </c>
      <c r="AB260" s="8">
        <f t="shared" si="353"/>
        <v>307</v>
      </c>
      <c r="AC260" s="10">
        <f t="shared" si="354"/>
        <v>1287.9000000000001</v>
      </c>
      <c r="AE260" s="7">
        <f t="shared" si="274"/>
        <v>0.1857142857142858</v>
      </c>
      <c r="AF260" s="6">
        <f t="shared" ref="AF260:AN260" si="357">AVERAGE(T257:T263)</f>
        <v>7.7142857142857144</v>
      </c>
      <c r="AG260" s="7">
        <f t="shared" si="357"/>
        <v>0.14285714285714285</v>
      </c>
      <c r="AH260" s="6">
        <f t="shared" si="357"/>
        <v>10.857142857142858</v>
      </c>
      <c r="AI260" s="7">
        <f t="shared" si="357"/>
        <v>1.1428571428571428</v>
      </c>
      <c r="AJ260" s="6">
        <f t="shared" si="357"/>
        <v>386</v>
      </c>
      <c r="AK260" s="7">
        <f t="shared" si="357"/>
        <v>5.9857142857142822</v>
      </c>
      <c r="AL260" s="6">
        <f t="shared" si="357"/>
        <v>527.28571428571433</v>
      </c>
      <c r="AM260" s="7">
        <f t="shared" si="357"/>
        <v>22.271428571428583</v>
      </c>
      <c r="AN260" s="6">
        <f t="shared" si="357"/>
        <v>304.14285714285717</v>
      </c>
      <c r="AP260" s="3">
        <f t="shared" ref="AP260:AP289" si="358">AE260/($AE260+$AG260+$AI260+$AK260+$AM260)</f>
        <v>6.2469966362325826E-3</v>
      </c>
      <c r="AQ260" s="5">
        <f t="shared" si="276"/>
        <v>6.2413314840499305E-3</v>
      </c>
      <c r="AR260" s="3">
        <f t="shared" si="277"/>
        <v>4.8053820278712144E-3</v>
      </c>
      <c r="AS260" s="5">
        <f t="shared" si="278"/>
        <v>8.7840961627369402E-3</v>
      </c>
      <c r="AT260" s="3">
        <f t="shared" si="279"/>
        <v>3.8443056222969715E-2</v>
      </c>
      <c r="AU260" s="5">
        <f t="shared" si="280"/>
        <v>0.31229773462783172</v>
      </c>
      <c r="AV260" s="3">
        <f t="shared" si="281"/>
        <v>0.20134550696780379</v>
      </c>
      <c r="AW260" s="5">
        <f t="shared" si="282"/>
        <v>0.42660656495607957</v>
      </c>
      <c r="AX260" s="3">
        <f t="shared" si="283"/>
        <v>0.74915905814512274</v>
      </c>
      <c r="AY260" s="5">
        <f t="shared" si="284"/>
        <v>0.24607027276930191</v>
      </c>
    </row>
    <row r="261" spans="1:51" x14ac:dyDescent="0.25">
      <c r="A261" s="1">
        <v>44168</v>
      </c>
      <c r="B261" t="s">
        <v>22</v>
      </c>
      <c r="C261">
        <v>1337</v>
      </c>
      <c r="D261">
        <v>15</v>
      </c>
      <c r="E261">
        <v>12896</v>
      </c>
      <c r="F261">
        <v>1094</v>
      </c>
      <c r="G261" s="2">
        <v>30.3</v>
      </c>
      <c r="H261" s="4">
        <v>1227</v>
      </c>
      <c r="I261" s="2">
        <v>15.6</v>
      </c>
      <c r="J261" s="4">
        <v>1234</v>
      </c>
      <c r="K261" s="2">
        <v>181.8</v>
      </c>
      <c r="L261" s="4">
        <v>61517</v>
      </c>
      <c r="M261" s="2">
        <v>912.1</v>
      </c>
      <c r="N261" s="4">
        <v>80393</v>
      </c>
      <c r="O261" s="2">
        <v>2965.9</v>
      </c>
      <c r="P261" s="4">
        <v>40484</v>
      </c>
      <c r="Q261" s="10">
        <f t="shared" si="345"/>
        <v>188930.4</v>
      </c>
      <c r="S261" s="9">
        <f t="shared" ref="S261:S292" si="359">G261-G260</f>
        <v>0.19999999999999929</v>
      </c>
      <c r="T261" s="8">
        <f t="shared" si="356"/>
        <v>9</v>
      </c>
      <c r="U261" s="9">
        <f t="shared" si="346"/>
        <v>9.9999999999999645E-2</v>
      </c>
      <c r="V261" s="8">
        <f t="shared" si="347"/>
        <v>9</v>
      </c>
      <c r="W261" s="9">
        <f t="shared" si="348"/>
        <v>1.3000000000000114</v>
      </c>
      <c r="X261" s="8">
        <f t="shared" si="349"/>
        <v>421</v>
      </c>
      <c r="Y261" s="9">
        <f t="shared" si="350"/>
        <v>6.6000000000000227</v>
      </c>
      <c r="Z261" s="8">
        <f t="shared" si="351"/>
        <v>579</v>
      </c>
      <c r="AA261" s="9">
        <f t="shared" si="352"/>
        <v>23.200000000000273</v>
      </c>
      <c r="AB261" s="8">
        <f t="shared" si="353"/>
        <v>317</v>
      </c>
      <c r="AC261" s="10">
        <f t="shared" si="354"/>
        <v>1366.2000000000003</v>
      </c>
      <c r="AE261" s="7">
        <f t="shared" si="274"/>
        <v>0.1857142857142858</v>
      </c>
      <c r="AF261" s="6">
        <f t="shared" ref="AF261:AN261" si="360">AVERAGE(T258:T264)</f>
        <v>7.1428571428571432</v>
      </c>
      <c r="AG261" s="7">
        <f t="shared" si="360"/>
        <v>0.14285714285714285</v>
      </c>
      <c r="AH261" s="6">
        <f t="shared" si="360"/>
        <v>10.714285714285714</v>
      </c>
      <c r="AI261" s="7">
        <f t="shared" si="360"/>
        <v>1.1428571428571428</v>
      </c>
      <c r="AJ261" s="6">
        <f t="shared" si="360"/>
        <v>387.85714285714283</v>
      </c>
      <c r="AK261" s="7">
        <f t="shared" si="360"/>
        <v>6.0714285714285712</v>
      </c>
      <c r="AL261" s="6">
        <f t="shared" si="360"/>
        <v>535.71428571428567</v>
      </c>
      <c r="AM261" s="7">
        <f t="shared" si="360"/>
        <v>22.585714285714271</v>
      </c>
      <c r="AN261" s="6">
        <f t="shared" si="360"/>
        <v>308.28571428571428</v>
      </c>
      <c r="AP261" s="3">
        <f t="shared" si="358"/>
        <v>6.1640587956377493E-3</v>
      </c>
      <c r="AQ261" s="5">
        <f t="shared" si="276"/>
        <v>5.7155921353452231E-3</v>
      </c>
      <c r="AR261" s="3">
        <f t="shared" si="277"/>
        <v>4.7415836889521121E-3</v>
      </c>
      <c r="AS261" s="5">
        <f t="shared" si="278"/>
        <v>8.5733882030178329E-3</v>
      </c>
      <c r="AT261" s="3">
        <f t="shared" si="279"/>
        <v>3.7932669511616897E-2</v>
      </c>
      <c r="AU261" s="5">
        <f t="shared" si="280"/>
        <v>0.31035665294924558</v>
      </c>
      <c r="AV261" s="3">
        <f t="shared" si="281"/>
        <v>0.20151730678046478</v>
      </c>
      <c r="AW261" s="5">
        <f t="shared" si="282"/>
        <v>0.42866941015089166</v>
      </c>
      <c r="AX261" s="3">
        <f t="shared" si="283"/>
        <v>0.74964438122332855</v>
      </c>
      <c r="AY261" s="5">
        <f t="shared" si="284"/>
        <v>0.2466849565614998</v>
      </c>
    </row>
    <row r="262" spans="1:51" x14ac:dyDescent="0.25">
      <c r="A262" s="1">
        <v>44169</v>
      </c>
      <c r="B262" t="s">
        <v>22</v>
      </c>
      <c r="C262">
        <v>1248</v>
      </c>
      <c r="D262">
        <v>15.3</v>
      </c>
      <c r="E262">
        <v>12987</v>
      </c>
      <c r="F262">
        <v>1113</v>
      </c>
      <c r="G262" s="2">
        <v>30.5</v>
      </c>
      <c r="H262" s="4">
        <v>1235</v>
      </c>
      <c r="I262" s="2">
        <v>15.7</v>
      </c>
      <c r="J262" s="4">
        <v>1244</v>
      </c>
      <c r="K262" s="2">
        <v>182.9</v>
      </c>
      <c r="L262" s="4">
        <v>61898</v>
      </c>
      <c r="M262" s="2">
        <v>917.7</v>
      </c>
      <c r="N262" s="4">
        <v>80890</v>
      </c>
      <c r="O262" s="2">
        <v>2988.7</v>
      </c>
      <c r="P262" s="4">
        <v>40795</v>
      </c>
      <c r="Q262" s="10">
        <f t="shared" si="345"/>
        <v>190167</v>
      </c>
      <c r="S262" s="9">
        <f t="shared" si="359"/>
        <v>0.19999999999999929</v>
      </c>
      <c r="T262" s="8">
        <f t="shared" si="356"/>
        <v>8</v>
      </c>
      <c r="U262" s="9">
        <f t="shared" si="346"/>
        <v>9.9999999999999645E-2</v>
      </c>
      <c r="V262" s="8">
        <f t="shared" si="347"/>
        <v>10</v>
      </c>
      <c r="W262" s="9">
        <f t="shared" si="348"/>
        <v>1.0999999999999943</v>
      </c>
      <c r="X262" s="8">
        <f t="shared" si="349"/>
        <v>381</v>
      </c>
      <c r="Y262" s="9">
        <f t="shared" si="350"/>
        <v>5.6000000000000227</v>
      </c>
      <c r="Z262" s="8">
        <f t="shared" si="351"/>
        <v>497</v>
      </c>
      <c r="AA262" s="9">
        <f t="shared" si="352"/>
        <v>22.799999999999727</v>
      </c>
      <c r="AB262" s="8">
        <f t="shared" si="353"/>
        <v>311</v>
      </c>
      <c r="AC262" s="10">
        <f t="shared" si="354"/>
        <v>1236.5999999999997</v>
      </c>
      <c r="AE262" s="7">
        <f t="shared" ref="AE262:AE289" si="361">AVERAGE(S259:S265)</f>
        <v>0.17142857142857132</v>
      </c>
      <c r="AF262" s="6">
        <f t="shared" ref="AF262:AN262" si="362">AVERAGE(T259:T265)</f>
        <v>7.1428571428571432</v>
      </c>
      <c r="AG262" s="7">
        <f t="shared" si="362"/>
        <v>0.14285714285714285</v>
      </c>
      <c r="AH262" s="6">
        <f t="shared" si="362"/>
        <v>12</v>
      </c>
      <c r="AI262" s="7">
        <f t="shared" si="362"/>
        <v>1.1714285714285739</v>
      </c>
      <c r="AJ262" s="6">
        <f t="shared" si="362"/>
        <v>397.57142857142856</v>
      </c>
      <c r="AK262" s="7">
        <f t="shared" si="362"/>
        <v>6.2142857142857144</v>
      </c>
      <c r="AL262" s="6">
        <f t="shared" si="362"/>
        <v>548.28571428571433</v>
      </c>
      <c r="AM262" s="7">
        <f t="shared" si="362"/>
        <v>23.471428571428596</v>
      </c>
      <c r="AN262" s="6">
        <f t="shared" si="362"/>
        <v>320.42857142857144</v>
      </c>
      <c r="AP262" s="3">
        <f t="shared" si="358"/>
        <v>5.4995417048579204E-3</v>
      </c>
      <c r="AQ262" s="5">
        <f t="shared" ref="AQ262:AQ287" si="363">AF262/($AF262+$AH262+$AJ262+$AL262+$AN262)</f>
        <v>5.5567903978661921E-3</v>
      </c>
      <c r="AR262" s="3">
        <f t="shared" ref="AR262:AR289" si="364">AG262/($AE262+$AG262+$AI262+$AK262+$AM262)</f>
        <v>4.582951420714936E-3</v>
      </c>
      <c r="AS262" s="5">
        <f t="shared" ref="AS262:AS288" si="365">AH262/($AF262+$AH262+$AJ262+$AL262+$AN262)</f>
        <v>9.335407868415203E-3</v>
      </c>
      <c r="AT262" s="3">
        <f t="shared" ref="AT262:AT289" si="366">AI262/($AE262+$AG262+$AI262+$AK262+$AM262)</f>
        <v>3.758020164986256E-2</v>
      </c>
      <c r="AU262" s="5">
        <f t="shared" ref="AU262:AU288" si="367">AJ262/($AF262+$AH262+$AJ262+$AL262+$AN262)</f>
        <v>0.30929095354523223</v>
      </c>
      <c r="AV262" s="3">
        <f t="shared" ref="AV262:AV289" si="368">AK262/($AE262+$AG262+$AI262+$AK262+$AM262)</f>
        <v>0.19935838680109974</v>
      </c>
      <c r="AW262" s="5">
        <f t="shared" ref="AW262:AW288" si="369">AL262/($AF262+$AH262+$AJ262+$AL262+$AN262)</f>
        <v>0.42653923094020896</v>
      </c>
      <c r="AX262" s="3">
        <f t="shared" ref="AX262:AX289" si="370">AM262/($AE262+$AG262+$AI262+$AK262+$AM262)</f>
        <v>0.75297891842346487</v>
      </c>
      <c r="AY262" s="5">
        <f t="shared" ref="AY262:AY288" si="371">AN262/($AF262+$AH262+$AJ262+$AL262+$AN262)</f>
        <v>0.24927761724827738</v>
      </c>
    </row>
    <row r="263" spans="1:51" x14ac:dyDescent="0.25">
      <c r="A263" s="1">
        <v>44170</v>
      </c>
      <c r="B263" t="s">
        <v>22</v>
      </c>
      <c r="C263">
        <v>1186</v>
      </c>
      <c r="D263">
        <v>15.5</v>
      </c>
      <c r="E263">
        <v>12968</v>
      </c>
      <c r="F263">
        <v>1086</v>
      </c>
      <c r="G263" s="2">
        <v>30.6</v>
      </c>
      <c r="H263" s="4">
        <v>1241</v>
      </c>
      <c r="I263" s="2">
        <v>15.9</v>
      </c>
      <c r="J263" s="4">
        <v>1253</v>
      </c>
      <c r="K263" s="2">
        <v>184</v>
      </c>
      <c r="L263" s="4">
        <v>62258</v>
      </c>
      <c r="M263" s="2">
        <v>923.6</v>
      </c>
      <c r="N263" s="4">
        <v>81405</v>
      </c>
      <c r="O263" s="2">
        <v>3009.4</v>
      </c>
      <c r="P263" s="4">
        <v>41078</v>
      </c>
      <c r="Q263" s="10">
        <f t="shared" si="345"/>
        <v>191367.9</v>
      </c>
      <c r="S263" s="9">
        <f t="shared" si="359"/>
        <v>0.10000000000000142</v>
      </c>
      <c r="T263" s="8">
        <f t="shared" si="356"/>
        <v>6</v>
      </c>
      <c r="U263" s="9">
        <f t="shared" si="346"/>
        <v>0.20000000000000107</v>
      </c>
      <c r="V263" s="8">
        <f t="shared" si="347"/>
        <v>9</v>
      </c>
      <c r="W263" s="9">
        <f t="shared" si="348"/>
        <v>1.0999999999999943</v>
      </c>
      <c r="X263" s="8">
        <f t="shared" si="349"/>
        <v>360</v>
      </c>
      <c r="Y263" s="9">
        <f t="shared" si="350"/>
        <v>5.8999999999999773</v>
      </c>
      <c r="Z263" s="8">
        <f t="shared" si="351"/>
        <v>515</v>
      </c>
      <c r="AA263" s="9">
        <f t="shared" si="352"/>
        <v>20.700000000000273</v>
      </c>
      <c r="AB263" s="8">
        <f t="shared" si="353"/>
        <v>283</v>
      </c>
      <c r="AC263" s="10">
        <f t="shared" si="354"/>
        <v>1200.9000000000003</v>
      </c>
      <c r="AE263" s="7">
        <f t="shared" si="361"/>
        <v>0.17142857142857185</v>
      </c>
      <c r="AF263" s="6">
        <f t="shared" ref="AF263:AN263" si="372">AVERAGE(T260:T266)</f>
        <v>7.4285714285714288</v>
      </c>
      <c r="AG263" s="7">
        <f t="shared" si="372"/>
        <v>0.15714285714285683</v>
      </c>
      <c r="AH263" s="6">
        <f t="shared" si="372"/>
        <v>12.714285714285714</v>
      </c>
      <c r="AI263" s="7">
        <f t="shared" si="372"/>
        <v>1.2000000000000008</v>
      </c>
      <c r="AJ263" s="6">
        <f t="shared" si="372"/>
        <v>407.14285714285717</v>
      </c>
      <c r="AK263" s="7">
        <f t="shared" si="372"/>
        <v>6.4285714285714288</v>
      </c>
      <c r="AL263" s="6">
        <f t="shared" si="372"/>
        <v>566.14285714285711</v>
      </c>
      <c r="AM263" s="7">
        <f t="shared" si="372"/>
        <v>24.314285714285752</v>
      </c>
      <c r="AN263" s="6">
        <f t="shared" si="372"/>
        <v>331.85714285714283</v>
      </c>
      <c r="AP263" s="3">
        <f t="shared" si="358"/>
        <v>5.3120849933599003E-3</v>
      </c>
      <c r="AQ263" s="5">
        <f t="shared" si="363"/>
        <v>5.6052603212245339E-3</v>
      </c>
      <c r="AR263" s="3">
        <f t="shared" si="364"/>
        <v>4.8694112439132209E-3</v>
      </c>
      <c r="AS263" s="5">
        <f t="shared" si="365"/>
        <v>9.5936186267112211E-3</v>
      </c>
      <c r="AT263" s="3">
        <f t="shared" si="366"/>
        <v>3.7184594953519237E-2</v>
      </c>
      <c r="AU263" s="5">
        <f t="shared" si="367"/>
        <v>0.30721138299019085</v>
      </c>
      <c r="AV263" s="3">
        <f t="shared" si="368"/>
        <v>0.19920318725099581</v>
      </c>
      <c r="AW263" s="5">
        <f t="shared" si="369"/>
        <v>0.42718551255793896</v>
      </c>
      <c r="AX263" s="3">
        <f t="shared" si="370"/>
        <v>0.75343072155821189</v>
      </c>
      <c r="AY263" s="5">
        <f t="shared" si="371"/>
        <v>0.25040422550393443</v>
      </c>
    </row>
    <row r="264" spans="1:51" x14ac:dyDescent="0.25">
      <c r="A264" s="1">
        <v>44171</v>
      </c>
      <c r="B264" t="s">
        <v>22</v>
      </c>
      <c r="C264">
        <v>1311</v>
      </c>
      <c r="D264">
        <v>15.6999999999999</v>
      </c>
      <c r="E264">
        <v>13189</v>
      </c>
      <c r="F264">
        <v>1087</v>
      </c>
      <c r="G264" s="2">
        <v>30.8</v>
      </c>
      <c r="H264" s="4">
        <v>1246</v>
      </c>
      <c r="I264" s="2">
        <v>16</v>
      </c>
      <c r="J264" s="4">
        <v>1264</v>
      </c>
      <c r="K264" s="2">
        <v>185.1</v>
      </c>
      <c r="L264" s="4">
        <v>62647</v>
      </c>
      <c r="M264" s="2">
        <v>930</v>
      </c>
      <c r="N264" s="4">
        <v>81977</v>
      </c>
      <c r="O264" s="2">
        <v>3033.9</v>
      </c>
      <c r="P264" s="4">
        <v>41412</v>
      </c>
      <c r="Q264" s="10">
        <f t="shared" si="345"/>
        <v>192711</v>
      </c>
      <c r="S264" s="9">
        <f t="shared" si="359"/>
        <v>0.19999999999999929</v>
      </c>
      <c r="T264" s="8">
        <f t="shared" si="356"/>
        <v>5</v>
      </c>
      <c r="U264" s="9">
        <f t="shared" si="346"/>
        <v>9.9999999999999645E-2</v>
      </c>
      <c r="V264" s="8">
        <f t="shared" si="347"/>
        <v>11</v>
      </c>
      <c r="W264" s="9">
        <f t="shared" si="348"/>
        <v>1.0999999999999943</v>
      </c>
      <c r="X264" s="8">
        <f t="shared" si="349"/>
        <v>389</v>
      </c>
      <c r="Y264" s="9">
        <f t="shared" si="350"/>
        <v>6.3999999999999773</v>
      </c>
      <c r="Z264" s="8">
        <f t="shared" si="351"/>
        <v>572</v>
      </c>
      <c r="AA264" s="9">
        <f t="shared" si="352"/>
        <v>24.5</v>
      </c>
      <c r="AB264" s="8">
        <f t="shared" si="353"/>
        <v>334</v>
      </c>
      <c r="AC264" s="10">
        <f t="shared" si="354"/>
        <v>1343.1</v>
      </c>
      <c r="AE264" s="7">
        <f t="shared" si="361"/>
        <v>0.17142857142857132</v>
      </c>
      <c r="AF264" s="6">
        <f t="shared" ref="AF264:AN264" si="373">AVERAGE(T261:T267)</f>
        <v>7.1428571428571432</v>
      </c>
      <c r="AG264" s="7">
        <f t="shared" si="373"/>
        <v>0.15714285714285733</v>
      </c>
      <c r="AH264" s="6">
        <f t="shared" si="373"/>
        <v>12.714285714285714</v>
      </c>
      <c r="AI264" s="7">
        <f t="shared" si="373"/>
        <v>1.2428571428571413</v>
      </c>
      <c r="AJ264" s="6">
        <f t="shared" si="373"/>
        <v>421.14285714285717</v>
      </c>
      <c r="AK264" s="7">
        <f t="shared" si="373"/>
        <v>6.5571428571428543</v>
      </c>
      <c r="AL264" s="6">
        <f t="shared" si="373"/>
        <v>578.42857142857144</v>
      </c>
      <c r="AM264" s="7">
        <f t="shared" si="373"/>
        <v>25.457142857142895</v>
      </c>
      <c r="AN264" s="6">
        <f t="shared" si="373"/>
        <v>347.57142857142856</v>
      </c>
      <c r="AP264" s="3">
        <f t="shared" si="358"/>
        <v>5.1042109740535866E-3</v>
      </c>
      <c r="AQ264" s="5">
        <f t="shared" si="363"/>
        <v>5.2252063956526283E-3</v>
      </c>
      <c r="AR264" s="3">
        <f t="shared" si="364"/>
        <v>4.6788600595491295E-3</v>
      </c>
      <c r="AS264" s="5">
        <f t="shared" si="365"/>
        <v>9.3008673842616772E-3</v>
      </c>
      <c r="AT264" s="3">
        <f t="shared" si="366"/>
        <v>3.7005529561888476E-2</v>
      </c>
      <c r="AU264" s="5">
        <f t="shared" si="367"/>
        <v>0.30807816908767899</v>
      </c>
      <c r="AV264" s="3">
        <f t="shared" si="368"/>
        <v>0.1952360697575497</v>
      </c>
      <c r="AW264" s="5">
        <f t="shared" si="369"/>
        <v>0.42313721391994985</v>
      </c>
      <c r="AX264" s="3">
        <f t="shared" si="370"/>
        <v>0.75797532964695913</v>
      </c>
      <c r="AY264" s="5">
        <f t="shared" si="371"/>
        <v>0.25425854321245689</v>
      </c>
    </row>
    <row r="265" spans="1:51" x14ac:dyDescent="0.25">
      <c r="A265" s="1">
        <v>44172</v>
      </c>
      <c r="B265" t="s">
        <v>22</v>
      </c>
      <c r="C265">
        <v>1466</v>
      </c>
      <c r="D265">
        <v>16.100000000000001</v>
      </c>
      <c r="E265">
        <v>13616</v>
      </c>
      <c r="F265">
        <v>1109</v>
      </c>
      <c r="G265" s="2">
        <v>30.9</v>
      </c>
      <c r="H265" s="4">
        <v>1252</v>
      </c>
      <c r="I265" s="2">
        <v>16.2</v>
      </c>
      <c r="J265" s="4">
        <v>1283</v>
      </c>
      <c r="K265" s="2">
        <v>186.4</v>
      </c>
      <c r="L265" s="4">
        <v>63082</v>
      </c>
      <c r="M265" s="2">
        <v>937</v>
      </c>
      <c r="N265" s="4">
        <v>82591</v>
      </c>
      <c r="O265" s="2">
        <v>3062.5</v>
      </c>
      <c r="P265" s="4">
        <v>41803</v>
      </c>
      <c r="Q265" s="10">
        <f t="shared" si="345"/>
        <v>194213.1</v>
      </c>
      <c r="S265" s="9">
        <f t="shared" si="359"/>
        <v>9.9999999999997868E-2</v>
      </c>
      <c r="T265" s="8">
        <f t="shared" si="356"/>
        <v>6</v>
      </c>
      <c r="U265" s="9">
        <f t="shared" si="346"/>
        <v>0.19999999999999929</v>
      </c>
      <c r="V265" s="8">
        <f t="shared" si="347"/>
        <v>19</v>
      </c>
      <c r="W265" s="9">
        <f t="shared" si="348"/>
        <v>1.3000000000000114</v>
      </c>
      <c r="X265" s="8">
        <f t="shared" si="349"/>
        <v>435</v>
      </c>
      <c r="Y265" s="9">
        <f t="shared" si="350"/>
        <v>7</v>
      </c>
      <c r="Z265" s="8">
        <f t="shared" si="351"/>
        <v>614</v>
      </c>
      <c r="AA265" s="9">
        <f t="shared" si="352"/>
        <v>28.599999999999909</v>
      </c>
      <c r="AB265" s="8">
        <f t="shared" si="353"/>
        <v>391</v>
      </c>
      <c r="AC265" s="10">
        <f t="shared" si="354"/>
        <v>1502.1</v>
      </c>
      <c r="AE265" s="7">
        <f t="shared" si="361"/>
        <v>0.17142857142857132</v>
      </c>
      <c r="AF265" s="6">
        <f t="shared" ref="AF265:AN265" si="374">AVERAGE(T262:T268)</f>
        <v>7</v>
      </c>
      <c r="AG265" s="7">
        <f t="shared" si="374"/>
        <v>0.17142857142857157</v>
      </c>
      <c r="AH265" s="6">
        <f t="shared" si="374"/>
        <v>13.428571428571429</v>
      </c>
      <c r="AI265" s="7">
        <f t="shared" si="374"/>
        <v>1.2571428571428547</v>
      </c>
      <c r="AJ265" s="6">
        <f t="shared" si="374"/>
        <v>427.71428571428572</v>
      </c>
      <c r="AK265" s="7">
        <f t="shared" si="374"/>
        <v>6.6428571428571432</v>
      </c>
      <c r="AL265" s="6">
        <f t="shared" si="374"/>
        <v>585.85714285714289</v>
      </c>
      <c r="AM265" s="7">
        <f t="shared" si="374"/>
        <v>26.371428571428559</v>
      </c>
      <c r="AN265" s="6">
        <f t="shared" si="374"/>
        <v>359.85714285714283</v>
      </c>
      <c r="AP265" s="3">
        <f t="shared" si="358"/>
        <v>4.952538175815104E-3</v>
      </c>
      <c r="AQ265" s="5">
        <f t="shared" si="363"/>
        <v>5.0220354617197911E-3</v>
      </c>
      <c r="AR265" s="3">
        <f t="shared" si="364"/>
        <v>4.952538175815111E-3</v>
      </c>
      <c r="AS265" s="5">
        <f t="shared" si="365"/>
        <v>9.6341088449318438E-3</v>
      </c>
      <c r="AT265" s="3">
        <f t="shared" si="366"/>
        <v>3.6318613289310714E-2</v>
      </c>
      <c r="AU265" s="5">
        <f t="shared" si="367"/>
        <v>0.30685661576304191</v>
      </c>
      <c r="AV265" s="3">
        <f t="shared" si="368"/>
        <v>0.19191085431283542</v>
      </c>
      <c r="AW265" s="5">
        <f t="shared" si="369"/>
        <v>0.42031362099005842</v>
      </c>
      <c r="AX265" s="3">
        <f t="shared" si="370"/>
        <v>0.76186545604622369</v>
      </c>
      <c r="AY265" s="5">
        <f t="shared" si="371"/>
        <v>0.25817361894024798</v>
      </c>
    </row>
    <row r="266" spans="1:51" x14ac:dyDescent="0.25">
      <c r="A266" s="1">
        <v>44173</v>
      </c>
      <c r="B266" t="s">
        <v>22</v>
      </c>
      <c r="C266">
        <v>1528</v>
      </c>
      <c r="D266">
        <v>16.600000000000001</v>
      </c>
      <c r="E266">
        <v>13629</v>
      </c>
      <c r="F266">
        <v>1118</v>
      </c>
      <c r="G266" s="2">
        <v>31.1</v>
      </c>
      <c r="H266" s="4">
        <v>1261</v>
      </c>
      <c r="I266" s="2">
        <v>16.399999999999999</v>
      </c>
      <c r="J266" s="4">
        <v>1295</v>
      </c>
      <c r="K266" s="2">
        <v>187.8</v>
      </c>
      <c r="L266" s="4">
        <v>63561</v>
      </c>
      <c r="M266" s="2">
        <v>944.4</v>
      </c>
      <c r="N266" s="4">
        <v>83239</v>
      </c>
      <c r="O266" s="2">
        <v>3090.4</v>
      </c>
      <c r="P266" s="4">
        <v>42183</v>
      </c>
      <c r="Q266" s="10">
        <f t="shared" si="345"/>
        <v>195777.99999999997</v>
      </c>
      <c r="S266" s="9">
        <f t="shared" si="359"/>
        <v>0.20000000000000284</v>
      </c>
      <c r="T266" s="8">
        <f t="shared" si="356"/>
        <v>9</v>
      </c>
      <c r="U266" s="9">
        <f t="shared" si="346"/>
        <v>0.19999999999999929</v>
      </c>
      <c r="V266" s="8">
        <f t="shared" si="347"/>
        <v>12</v>
      </c>
      <c r="W266" s="9">
        <f t="shared" si="348"/>
        <v>1.4000000000000057</v>
      </c>
      <c r="X266" s="8">
        <f t="shared" si="349"/>
        <v>479</v>
      </c>
      <c r="Y266" s="9">
        <f t="shared" si="350"/>
        <v>7.3999999999999773</v>
      </c>
      <c r="Z266" s="8">
        <f t="shared" si="351"/>
        <v>648</v>
      </c>
      <c r="AA266" s="9">
        <f t="shared" si="352"/>
        <v>27.900000000000091</v>
      </c>
      <c r="AB266" s="8">
        <f t="shared" si="353"/>
        <v>380</v>
      </c>
      <c r="AC266" s="10">
        <f t="shared" si="354"/>
        <v>1564.9</v>
      </c>
      <c r="AE266" s="7">
        <f t="shared" si="361"/>
        <v>0.17142857142857132</v>
      </c>
      <c r="AF266" s="6">
        <f t="shared" ref="AF266:AN266" si="375">AVERAGE(T263:T269)</f>
        <v>6.7142857142857144</v>
      </c>
      <c r="AG266" s="7">
        <f t="shared" si="375"/>
        <v>0.17142857142857132</v>
      </c>
      <c r="AH266" s="6">
        <f t="shared" si="375"/>
        <v>13</v>
      </c>
      <c r="AI266" s="7">
        <f t="shared" si="375"/>
        <v>1.2999999999999992</v>
      </c>
      <c r="AJ266" s="6">
        <f t="shared" si="375"/>
        <v>440.28571428571428</v>
      </c>
      <c r="AK266" s="7">
        <f t="shared" si="375"/>
        <v>6.7999999999999874</v>
      </c>
      <c r="AL266" s="6">
        <f t="shared" si="375"/>
        <v>599.71428571428567</v>
      </c>
      <c r="AM266" s="7">
        <f t="shared" si="375"/>
        <v>26.985714285714298</v>
      </c>
      <c r="AN266" s="6">
        <f t="shared" si="375"/>
        <v>368.42857142857144</v>
      </c>
      <c r="AP266" s="3">
        <f t="shared" si="358"/>
        <v>4.8387096774193516E-3</v>
      </c>
      <c r="AQ266" s="5">
        <f t="shared" si="363"/>
        <v>4.7014104231269376E-3</v>
      </c>
      <c r="AR266" s="3">
        <f t="shared" si="364"/>
        <v>4.8387096774193516E-3</v>
      </c>
      <c r="AS266" s="5">
        <f t="shared" si="365"/>
        <v>9.1027308192457718E-3</v>
      </c>
      <c r="AT266" s="3">
        <f t="shared" si="366"/>
        <v>3.669354838709675E-2</v>
      </c>
      <c r="AU266" s="5">
        <f t="shared" si="367"/>
        <v>0.30829248774632384</v>
      </c>
      <c r="AV266" s="3">
        <f t="shared" si="368"/>
        <v>0.19193548387096737</v>
      </c>
      <c r="AW266" s="5">
        <f t="shared" si="369"/>
        <v>0.4199259777933379</v>
      </c>
      <c r="AX266" s="3">
        <f t="shared" si="370"/>
        <v>0.76169354838709713</v>
      </c>
      <c r="AY266" s="5">
        <f t="shared" si="371"/>
        <v>0.25797739321796537</v>
      </c>
    </row>
    <row r="267" spans="1:51" x14ac:dyDescent="0.25">
      <c r="A267" s="1">
        <v>44174</v>
      </c>
      <c r="B267" t="s">
        <v>22</v>
      </c>
      <c r="C267">
        <v>1550</v>
      </c>
      <c r="D267">
        <v>17.100000000000001</v>
      </c>
      <c r="E267">
        <v>13467</v>
      </c>
      <c r="F267">
        <v>1094</v>
      </c>
      <c r="G267" s="2">
        <v>31.3</v>
      </c>
      <c r="H267" s="4">
        <v>1268</v>
      </c>
      <c r="I267" s="2">
        <v>16.600000000000001</v>
      </c>
      <c r="J267" s="4">
        <v>1314</v>
      </c>
      <c r="K267" s="2">
        <v>189.2</v>
      </c>
      <c r="L267" s="4">
        <v>64044</v>
      </c>
      <c r="M267" s="2">
        <v>951.4</v>
      </c>
      <c r="N267" s="4">
        <v>83863</v>
      </c>
      <c r="O267" s="2">
        <v>3120.9</v>
      </c>
      <c r="P267" s="4">
        <v>42600</v>
      </c>
      <c r="Q267" s="10">
        <f t="shared" si="345"/>
        <v>197367.1</v>
      </c>
      <c r="S267" s="9">
        <f t="shared" si="359"/>
        <v>0.19999999999999929</v>
      </c>
      <c r="T267" s="8">
        <f t="shared" si="356"/>
        <v>7</v>
      </c>
      <c r="U267" s="9">
        <f t="shared" si="346"/>
        <v>0.20000000000000284</v>
      </c>
      <c r="V267" s="8">
        <f t="shared" si="347"/>
        <v>19</v>
      </c>
      <c r="W267" s="9">
        <f t="shared" si="348"/>
        <v>1.3999999999999773</v>
      </c>
      <c r="X267" s="8">
        <f t="shared" si="349"/>
        <v>483</v>
      </c>
      <c r="Y267" s="9">
        <f t="shared" si="350"/>
        <v>7</v>
      </c>
      <c r="Z267" s="8">
        <f t="shared" si="351"/>
        <v>624</v>
      </c>
      <c r="AA267" s="9">
        <f t="shared" si="352"/>
        <v>30.5</v>
      </c>
      <c r="AB267" s="8">
        <f t="shared" si="353"/>
        <v>417</v>
      </c>
      <c r="AC267" s="10">
        <f t="shared" si="354"/>
        <v>1589.1</v>
      </c>
      <c r="AE267" s="7">
        <f t="shared" si="361"/>
        <v>0.21428571428571427</v>
      </c>
      <c r="AF267" s="6">
        <f t="shared" ref="AF267:AN267" si="376">AVERAGE(T264:T270)</f>
        <v>8.2857142857142865</v>
      </c>
      <c r="AG267" s="7">
        <f t="shared" si="376"/>
        <v>0.15714285714285708</v>
      </c>
      <c r="AH267" s="6">
        <f t="shared" si="376"/>
        <v>13.142857142857142</v>
      </c>
      <c r="AI267" s="7">
        <f t="shared" si="376"/>
        <v>1.3285714285714303</v>
      </c>
      <c r="AJ267" s="6">
        <f t="shared" si="376"/>
        <v>454</v>
      </c>
      <c r="AK267" s="7">
        <f t="shared" si="376"/>
        <v>7.0571428571428543</v>
      </c>
      <c r="AL267" s="6">
        <f t="shared" si="376"/>
        <v>622.28571428571433</v>
      </c>
      <c r="AM267" s="7">
        <f t="shared" si="376"/>
        <v>28.528571428571404</v>
      </c>
      <c r="AN267" s="6">
        <f t="shared" si="376"/>
        <v>389.42857142857144</v>
      </c>
      <c r="AP267" s="3">
        <f t="shared" si="358"/>
        <v>5.7471264367816126E-3</v>
      </c>
      <c r="AQ267" s="5">
        <f t="shared" si="363"/>
        <v>5.571565802113352E-3</v>
      </c>
      <c r="AR267" s="3">
        <f t="shared" si="364"/>
        <v>4.2145593869731806E-3</v>
      </c>
      <c r="AS267" s="5">
        <f t="shared" si="365"/>
        <v>8.8376560999039368E-3</v>
      </c>
      <c r="AT267" s="3">
        <f t="shared" si="366"/>
        <v>3.5632183908046046E-2</v>
      </c>
      <c r="AU267" s="5">
        <f t="shared" si="367"/>
        <v>0.30528338136407296</v>
      </c>
      <c r="AV267" s="3">
        <f t="shared" si="368"/>
        <v>0.18927203065134104</v>
      </c>
      <c r="AW267" s="5">
        <f t="shared" si="369"/>
        <v>0.41844380403458209</v>
      </c>
      <c r="AX267" s="3">
        <f t="shared" si="370"/>
        <v>0.76513409961685808</v>
      </c>
      <c r="AY267" s="5">
        <f t="shared" si="371"/>
        <v>0.26186359269932752</v>
      </c>
    </row>
    <row r="268" spans="1:51" x14ac:dyDescent="0.25">
      <c r="A268" s="1">
        <v>44175</v>
      </c>
      <c r="B268" t="s">
        <v>22</v>
      </c>
      <c r="C268">
        <v>1524</v>
      </c>
      <c r="D268">
        <v>17.399999999999899</v>
      </c>
      <c r="E268">
        <v>13796</v>
      </c>
      <c r="F268">
        <v>1110</v>
      </c>
      <c r="G268" s="2">
        <v>31.5</v>
      </c>
      <c r="H268" s="4">
        <v>1276</v>
      </c>
      <c r="I268" s="2">
        <v>16.8</v>
      </c>
      <c r="J268" s="4">
        <v>1328</v>
      </c>
      <c r="K268" s="2">
        <v>190.6</v>
      </c>
      <c r="L268" s="4">
        <v>64511</v>
      </c>
      <c r="M268" s="2">
        <v>958.6</v>
      </c>
      <c r="N268" s="4">
        <v>84494</v>
      </c>
      <c r="O268" s="2">
        <v>3150.5</v>
      </c>
      <c r="P268" s="4">
        <v>43003</v>
      </c>
      <c r="Q268" s="10">
        <f t="shared" si="345"/>
        <v>198928.5</v>
      </c>
      <c r="S268" s="9">
        <f t="shared" si="359"/>
        <v>0.19999999999999929</v>
      </c>
      <c r="T268" s="8">
        <f t="shared" si="356"/>
        <v>8</v>
      </c>
      <c r="U268" s="9">
        <f t="shared" si="346"/>
        <v>0.19999999999999929</v>
      </c>
      <c r="V268" s="8">
        <f t="shared" si="347"/>
        <v>14</v>
      </c>
      <c r="W268" s="9">
        <f t="shared" si="348"/>
        <v>1.4000000000000057</v>
      </c>
      <c r="X268" s="8">
        <f t="shared" si="349"/>
        <v>467</v>
      </c>
      <c r="Y268" s="9">
        <f t="shared" si="350"/>
        <v>7.2000000000000455</v>
      </c>
      <c r="Z268" s="8">
        <f t="shared" si="351"/>
        <v>631</v>
      </c>
      <c r="AA268" s="9">
        <f t="shared" si="352"/>
        <v>29.599999999999909</v>
      </c>
      <c r="AB268" s="8">
        <f t="shared" si="353"/>
        <v>403</v>
      </c>
      <c r="AC268" s="10">
        <f t="shared" si="354"/>
        <v>1561.4</v>
      </c>
      <c r="AE268" s="7">
        <f t="shared" si="361"/>
        <v>0.22857142857142826</v>
      </c>
      <c r="AF268" s="6">
        <f t="shared" ref="AF268:AN268" si="377">AVERAGE(T265:T271)</f>
        <v>9.2857142857142865</v>
      </c>
      <c r="AG268" s="7">
        <f t="shared" si="377"/>
        <v>0.17142857142857132</v>
      </c>
      <c r="AH268" s="6">
        <f t="shared" si="377"/>
        <v>13.285714285714286</v>
      </c>
      <c r="AI268" s="7">
        <f t="shared" si="377"/>
        <v>1.3857142857142881</v>
      </c>
      <c r="AJ268" s="6">
        <f t="shared" si="377"/>
        <v>469.57142857142856</v>
      </c>
      <c r="AK268" s="7">
        <f t="shared" si="377"/>
        <v>7.1999999999999966</v>
      </c>
      <c r="AL268" s="6">
        <f t="shared" si="377"/>
        <v>633.85714285714289</v>
      </c>
      <c r="AM268" s="7">
        <f t="shared" si="377"/>
        <v>29.228571428571417</v>
      </c>
      <c r="AN268" s="6">
        <f t="shared" si="377"/>
        <v>399</v>
      </c>
      <c r="AP268" s="3">
        <f t="shared" si="358"/>
        <v>5.9813084112149469E-3</v>
      </c>
      <c r="AQ268" s="5">
        <f t="shared" si="363"/>
        <v>6.0889929742388767E-3</v>
      </c>
      <c r="AR268" s="3">
        <f t="shared" si="364"/>
        <v>4.4859813084112132E-3</v>
      </c>
      <c r="AS268" s="5">
        <f t="shared" si="365"/>
        <v>8.7119437939110079E-3</v>
      </c>
      <c r="AT268" s="3">
        <f t="shared" si="366"/>
        <v>3.6261682242990728E-2</v>
      </c>
      <c r="AU268" s="5">
        <f t="shared" si="367"/>
        <v>0.30791569086651055</v>
      </c>
      <c r="AV268" s="3">
        <f t="shared" si="368"/>
        <v>0.18841121495327101</v>
      </c>
      <c r="AW268" s="5">
        <f t="shared" si="369"/>
        <v>0.41564402810304452</v>
      </c>
      <c r="AX268" s="3">
        <f t="shared" si="370"/>
        <v>0.76485981308411211</v>
      </c>
      <c r="AY268" s="5">
        <f t="shared" si="371"/>
        <v>0.26163934426229507</v>
      </c>
    </row>
    <row r="269" spans="1:51" x14ac:dyDescent="0.25">
      <c r="A269" s="1">
        <v>44176</v>
      </c>
      <c r="B269" t="s">
        <v>22</v>
      </c>
      <c r="C269">
        <v>1450</v>
      </c>
      <c r="D269">
        <v>17.8</v>
      </c>
      <c r="E269">
        <v>13901</v>
      </c>
      <c r="F269">
        <v>1117</v>
      </c>
      <c r="G269" s="2">
        <v>31.7</v>
      </c>
      <c r="H269" s="4">
        <v>1282</v>
      </c>
      <c r="I269" s="2">
        <v>16.899999999999999</v>
      </c>
      <c r="J269" s="4">
        <v>1335</v>
      </c>
      <c r="K269" s="2">
        <v>192</v>
      </c>
      <c r="L269" s="4">
        <v>64980</v>
      </c>
      <c r="M269" s="2">
        <v>965.3</v>
      </c>
      <c r="N269" s="4">
        <v>85088</v>
      </c>
      <c r="O269" s="2">
        <v>3177.6</v>
      </c>
      <c r="P269" s="4">
        <v>43374</v>
      </c>
      <c r="Q269" s="10">
        <f t="shared" si="345"/>
        <v>200410.80000000002</v>
      </c>
      <c r="S269" s="9">
        <f t="shared" si="359"/>
        <v>0.19999999999999929</v>
      </c>
      <c r="T269" s="8">
        <f t="shared" si="356"/>
        <v>6</v>
      </c>
      <c r="U269" s="9">
        <f t="shared" si="346"/>
        <v>9.9999999999997868E-2</v>
      </c>
      <c r="V269" s="8">
        <f t="shared" si="347"/>
        <v>7</v>
      </c>
      <c r="W269" s="9">
        <f t="shared" si="348"/>
        <v>1.4000000000000057</v>
      </c>
      <c r="X269" s="8">
        <f t="shared" si="349"/>
        <v>469</v>
      </c>
      <c r="Y269" s="9">
        <f t="shared" si="350"/>
        <v>6.6999999999999318</v>
      </c>
      <c r="Z269" s="8">
        <f t="shared" si="351"/>
        <v>594</v>
      </c>
      <c r="AA269" s="9">
        <f t="shared" si="352"/>
        <v>27.099999999999909</v>
      </c>
      <c r="AB269" s="8">
        <f t="shared" si="353"/>
        <v>371</v>
      </c>
      <c r="AC269" s="10">
        <f t="shared" si="354"/>
        <v>1482.2999999999997</v>
      </c>
      <c r="AE269" s="7">
        <f t="shared" si="361"/>
        <v>0.25714285714285773</v>
      </c>
      <c r="AF269" s="6">
        <f t="shared" ref="AF269:AN269" si="378">AVERAGE(T266:T272)</f>
        <v>10.142857142857142</v>
      </c>
      <c r="AG269" s="7">
        <f t="shared" si="378"/>
        <v>0.17142857142857132</v>
      </c>
      <c r="AH269" s="6">
        <f t="shared" si="378"/>
        <v>12.857142857142858</v>
      </c>
      <c r="AI269" s="7">
        <f t="shared" si="378"/>
        <v>1.4285714285714286</v>
      </c>
      <c r="AJ269" s="6">
        <f t="shared" si="378"/>
        <v>482.14285714285717</v>
      </c>
      <c r="AK269" s="7">
        <f t="shared" si="378"/>
        <v>7.3714285714285745</v>
      </c>
      <c r="AL269" s="6">
        <f t="shared" si="378"/>
        <v>650</v>
      </c>
      <c r="AM269" s="7">
        <f t="shared" si="378"/>
        <v>29.942857142857129</v>
      </c>
      <c r="AN269" s="6">
        <f t="shared" si="378"/>
        <v>408.57142857142856</v>
      </c>
      <c r="AP269" s="3">
        <f t="shared" si="358"/>
        <v>6.5645514223194911E-3</v>
      </c>
      <c r="AQ269" s="5">
        <f t="shared" si="363"/>
        <v>6.4863877215421148E-3</v>
      </c>
      <c r="AR269" s="3">
        <f t="shared" si="364"/>
        <v>4.376367614879648E-3</v>
      </c>
      <c r="AS269" s="5">
        <f t="shared" si="365"/>
        <v>8.2221816188562027E-3</v>
      </c>
      <c r="AT269" s="3">
        <f t="shared" si="366"/>
        <v>3.6469730123997089E-2</v>
      </c>
      <c r="AU269" s="5">
        <f t="shared" si="367"/>
        <v>0.30833181070710763</v>
      </c>
      <c r="AV269" s="3">
        <f t="shared" si="368"/>
        <v>0.18818380743982507</v>
      </c>
      <c r="AW269" s="5">
        <f t="shared" si="369"/>
        <v>0.41567695961995249</v>
      </c>
      <c r="AX269" s="3">
        <f t="shared" si="370"/>
        <v>0.76440554339897859</v>
      </c>
      <c r="AY269" s="5">
        <f t="shared" si="371"/>
        <v>0.26128266033254155</v>
      </c>
    </row>
    <row r="270" spans="1:51" x14ac:dyDescent="0.25">
      <c r="A270" s="1">
        <v>44177</v>
      </c>
      <c r="B270" t="s">
        <v>22</v>
      </c>
      <c r="C270">
        <v>1587</v>
      </c>
      <c r="D270">
        <v>18.5</v>
      </c>
      <c r="E270">
        <v>13927</v>
      </c>
      <c r="F270">
        <v>1087</v>
      </c>
      <c r="G270" s="2">
        <v>32.1</v>
      </c>
      <c r="H270" s="4">
        <v>1299</v>
      </c>
      <c r="I270" s="2">
        <v>17</v>
      </c>
      <c r="J270" s="4">
        <v>1345</v>
      </c>
      <c r="K270" s="2">
        <v>193.3</v>
      </c>
      <c r="L270" s="4">
        <v>65436</v>
      </c>
      <c r="M270" s="2">
        <v>973</v>
      </c>
      <c r="N270" s="4">
        <v>85761</v>
      </c>
      <c r="O270" s="2">
        <v>3209.1</v>
      </c>
      <c r="P270" s="4">
        <v>43804</v>
      </c>
      <c r="Q270" s="10">
        <f t="shared" si="345"/>
        <v>202037.4</v>
      </c>
      <c r="S270" s="9">
        <f t="shared" si="359"/>
        <v>0.40000000000000213</v>
      </c>
      <c r="T270" s="8">
        <f t="shared" si="356"/>
        <v>17</v>
      </c>
      <c r="U270" s="9">
        <f t="shared" si="346"/>
        <v>0.10000000000000142</v>
      </c>
      <c r="V270" s="8">
        <f t="shared" si="347"/>
        <v>10</v>
      </c>
      <c r="W270" s="9">
        <f t="shared" si="348"/>
        <v>1.3000000000000114</v>
      </c>
      <c r="X270" s="8">
        <f t="shared" si="349"/>
        <v>456</v>
      </c>
      <c r="Y270" s="9">
        <f t="shared" si="350"/>
        <v>7.7000000000000455</v>
      </c>
      <c r="Z270" s="8">
        <f t="shared" si="351"/>
        <v>673</v>
      </c>
      <c r="AA270" s="9">
        <f t="shared" si="352"/>
        <v>31.5</v>
      </c>
      <c r="AB270" s="8">
        <f t="shared" si="353"/>
        <v>430</v>
      </c>
      <c r="AC270" s="10">
        <f t="shared" si="354"/>
        <v>1626.6000000000001</v>
      </c>
      <c r="AE270" s="7">
        <f t="shared" si="361"/>
        <v>0.27142857142857124</v>
      </c>
      <c r="AF270" s="6">
        <f t="shared" ref="AF270:AN270" si="379">AVERAGE(T267:T273)</f>
        <v>10.714285714285714</v>
      </c>
      <c r="AG270" s="7">
        <f t="shared" si="379"/>
        <v>0.17142857142857185</v>
      </c>
      <c r="AH270" s="6">
        <f t="shared" si="379"/>
        <v>13.428571428571429</v>
      </c>
      <c r="AI270" s="7">
        <f t="shared" si="379"/>
        <v>1.4428571428571419</v>
      </c>
      <c r="AJ270" s="6">
        <f t="shared" si="379"/>
        <v>487.28571428571428</v>
      </c>
      <c r="AK270" s="7">
        <f t="shared" si="379"/>
        <v>7.5428571428571525</v>
      </c>
      <c r="AL270" s="6">
        <f t="shared" si="379"/>
        <v>665.14285714285711</v>
      </c>
      <c r="AM270" s="7">
        <f t="shared" si="379"/>
        <v>30.471428571428532</v>
      </c>
      <c r="AN270" s="6">
        <f t="shared" si="379"/>
        <v>416</v>
      </c>
      <c r="AP270" s="3">
        <f t="shared" si="358"/>
        <v>6.8027210884353748E-3</v>
      </c>
      <c r="AQ270" s="5">
        <f t="shared" si="363"/>
        <v>6.7276641550053822E-3</v>
      </c>
      <c r="AR270" s="3">
        <f t="shared" si="364"/>
        <v>4.2964554242749869E-3</v>
      </c>
      <c r="AS270" s="5">
        <f t="shared" si="365"/>
        <v>8.4320057409400795E-3</v>
      </c>
      <c r="AT270" s="3">
        <f t="shared" si="366"/>
        <v>3.6161833154314364E-2</v>
      </c>
      <c r="AU270" s="5">
        <f t="shared" si="367"/>
        <v>0.30597416576964481</v>
      </c>
      <c r="AV270" s="3">
        <f t="shared" si="368"/>
        <v>0.18904403866809921</v>
      </c>
      <c r="AW270" s="5">
        <f t="shared" si="369"/>
        <v>0.41765339074273411</v>
      </c>
      <c r="AX270" s="3">
        <f t="shared" si="370"/>
        <v>0.76369495166487611</v>
      </c>
      <c r="AY270" s="5">
        <f t="shared" si="371"/>
        <v>0.26121277359167566</v>
      </c>
    </row>
    <row r="271" spans="1:51" x14ac:dyDescent="0.25">
      <c r="A271" s="1">
        <v>44178</v>
      </c>
      <c r="B271" t="s">
        <v>22</v>
      </c>
      <c r="C271">
        <v>1581</v>
      </c>
      <c r="D271">
        <v>19</v>
      </c>
      <c r="E271">
        <v>14460</v>
      </c>
      <c r="F271">
        <v>1123</v>
      </c>
      <c r="G271" s="2">
        <v>32.4</v>
      </c>
      <c r="H271" s="4">
        <v>1311</v>
      </c>
      <c r="I271" s="2">
        <v>17.2</v>
      </c>
      <c r="J271" s="4">
        <v>1357</v>
      </c>
      <c r="K271" s="2">
        <v>194.8</v>
      </c>
      <c r="L271" s="4">
        <v>65934</v>
      </c>
      <c r="M271" s="2">
        <v>980.4</v>
      </c>
      <c r="N271" s="4">
        <v>86414</v>
      </c>
      <c r="O271" s="2">
        <v>3238.5</v>
      </c>
      <c r="P271" s="4">
        <v>44205</v>
      </c>
      <c r="Q271" s="10">
        <f t="shared" si="345"/>
        <v>203651.9</v>
      </c>
      <c r="S271" s="9">
        <f t="shared" si="359"/>
        <v>0.29999999999999716</v>
      </c>
      <c r="T271" s="8">
        <f t="shared" si="356"/>
        <v>12</v>
      </c>
      <c r="U271" s="9">
        <f t="shared" si="346"/>
        <v>0.19999999999999929</v>
      </c>
      <c r="V271" s="8">
        <f t="shared" si="347"/>
        <v>12</v>
      </c>
      <c r="W271" s="9">
        <f t="shared" si="348"/>
        <v>1.5</v>
      </c>
      <c r="X271" s="8">
        <f t="shared" si="349"/>
        <v>498</v>
      </c>
      <c r="Y271" s="9">
        <f t="shared" si="350"/>
        <v>7.3999999999999773</v>
      </c>
      <c r="Z271" s="8">
        <f t="shared" si="351"/>
        <v>653</v>
      </c>
      <c r="AA271" s="9">
        <f t="shared" si="352"/>
        <v>29.400000000000091</v>
      </c>
      <c r="AB271" s="8">
        <f t="shared" si="353"/>
        <v>401</v>
      </c>
      <c r="AC271" s="10">
        <f t="shared" si="354"/>
        <v>1614.5</v>
      </c>
      <c r="AE271" s="7">
        <f t="shared" si="361"/>
        <v>0.29999999999999971</v>
      </c>
      <c r="AF271" s="6">
        <f t="shared" ref="AF271:AN271" si="380">AVERAGE(T268:T274)</f>
        <v>12.142857142857142</v>
      </c>
      <c r="AG271" s="7">
        <f t="shared" si="380"/>
        <v>0.15714285714285683</v>
      </c>
      <c r="AH271" s="6">
        <f t="shared" si="380"/>
        <v>12.571428571428571</v>
      </c>
      <c r="AI271" s="7">
        <f t="shared" si="380"/>
        <v>1.4714285714285731</v>
      </c>
      <c r="AJ271" s="6">
        <f t="shared" si="380"/>
        <v>497.14285714285717</v>
      </c>
      <c r="AK271" s="7">
        <f t="shared" si="380"/>
        <v>7.8142857142857212</v>
      </c>
      <c r="AL271" s="6">
        <f t="shared" si="380"/>
        <v>688.14285714285711</v>
      </c>
      <c r="AM271" s="7">
        <f t="shared" si="380"/>
        <v>30.599999999999973</v>
      </c>
      <c r="AN271" s="6">
        <f t="shared" si="380"/>
        <v>417.71428571428572</v>
      </c>
      <c r="AP271" s="3">
        <f t="shared" si="358"/>
        <v>7.4362606232294577E-3</v>
      </c>
      <c r="AQ271" s="5">
        <f t="shared" si="363"/>
        <v>7.4600667017728625E-3</v>
      </c>
      <c r="AR271" s="3">
        <f t="shared" si="364"/>
        <v>3.8951841359773308E-3</v>
      </c>
      <c r="AS271" s="5">
        <f t="shared" si="365"/>
        <v>7.7233631736001399E-3</v>
      </c>
      <c r="AT271" s="3">
        <f t="shared" si="366"/>
        <v>3.6473087818696938E-2</v>
      </c>
      <c r="AU271" s="5">
        <f t="shared" si="367"/>
        <v>0.30542390731964192</v>
      </c>
      <c r="AV271" s="3">
        <f t="shared" si="368"/>
        <v>0.19369688385269146</v>
      </c>
      <c r="AW271" s="5">
        <f t="shared" si="369"/>
        <v>0.42276636826399855</v>
      </c>
      <c r="AX271" s="3">
        <f t="shared" si="370"/>
        <v>0.75849858356940469</v>
      </c>
      <c r="AY271" s="5">
        <f t="shared" si="371"/>
        <v>0.25662629454098645</v>
      </c>
    </row>
    <row r="272" spans="1:51" x14ac:dyDescent="0.25">
      <c r="A272" s="1">
        <v>44179</v>
      </c>
      <c r="B272" t="s">
        <v>22</v>
      </c>
      <c r="C272">
        <v>1746</v>
      </c>
      <c r="D272">
        <v>19.5</v>
      </c>
      <c r="E272">
        <v>15053</v>
      </c>
      <c r="F272">
        <v>1127</v>
      </c>
      <c r="G272" s="2">
        <v>32.700000000000003</v>
      </c>
      <c r="H272" s="4">
        <v>1323</v>
      </c>
      <c r="I272" s="2">
        <v>17.399999999999999</v>
      </c>
      <c r="J272" s="4">
        <v>1373</v>
      </c>
      <c r="K272" s="2">
        <v>196.4</v>
      </c>
      <c r="L272" s="4">
        <v>66457</v>
      </c>
      <c r="M272" s="2">
        <v>988.6</v>
      </c>
      <c r="N272" s="4">
        <v>87141</v>
      </c>
      <c r="O272" s="2">
        <v>3272.1</v>
      </c>
      <c r="P272" s="4">
        <v>44663</v>
      </c>
      <c r="Q272" s="10">
        <f t="shared" si="345"/>
        <v>205431.50000000003</v>
      </c>
      <c r="S272" s="9">
        <f t="shared" si="359"/>
        <v>0.30000000000000426</v>
      </c>
      <c r="T272" s="8">
        <f t="shared" si="356"/>
        <v>12</v>
      </c>
      <c r="U272" s="9">
        <f t="shared" si="346"/>
        <v>0.19999999999999929</v>
      </c>
      <c r="V272" s="8">
        <f t="shared" si="347"/>
        <v>16</v>
      </c>
      <c r="W272" s="9">
        <f t="shared" si="348"/>
        <v>1.5999999999999943</v>
      </c>
      <c r="X272" s="8">
        <f t="shared" si="349"/>
        <v>523</v>
      </c>
      <c r="Y272" s="9">
        <f t="shared" si="350"/>
        <v>8.2000000000000455</v>
      </c>
      <c r="Z272" s="8">
        <f t="shared" si="351"/>
        <v>727</v>
      </c>
      <c r="AA272" s="9">
        <f t="shared" si="352"/>
        <v>33.599999999999909</v>
      </c>
      <c r="AB272" s="8">
        <f t="shared" si="353"/>
        <v>458</v>
      </c>
      <c r="AC272" s="10">
        <f t="shared" si="354"/>
        <v>1779.6</v>
      </c>
      <c r="AE272" s="7">
        <f t="shared" si="361"/>
        <v>0.34285714285714264</v>
      </c>
      <c r="AF272" s="6">
        <f t="shared" ref="AF272:AN272" si="381">AVERAGE(T269:T275)</f>
        <v>13.714285714285714</v>
      </c>
      <c r="AG272" s="7">
        <f t="shared" si="381"/>
        <v>0.15714285714285683</v>
      </c>
      <c r="AH272" s="6">
        <f t="shared" si="381"/>
        <v>12.428571428571429</v>
      </c>
      <c r="AI272" s="7">
        <f t="shared" si="381"/>
        <v>1.5285714285714309</v>
      </c>
      <c r="AJ272" s="6">
        <f t="shared" si="381"/>
        <v>518</v>
      </c>
      <c r="AK272" s="7">
        <f t="shared" si="381"/>
        <v>8.0571428571428534</v>
      </c>
      <c r="AL272" s="6">
        <f t="shared" si="381"/>
        <v>709.57142857142856</v>
      </c>
      <c r="AM272" s="7">
        <f t="shared" si="381"/>
        <v>31.057142857142871</v>
      </c>
      <c r="AN272" s="6">
        <f t="shared" si="381"/>
        <v>424</v>
      </c>
      <c r="AP272" s="3">
        <f t="shared" si="358"/>
        <v>8.3333333333333263E-3</v>
      </c>
      <c r="AQ272" s="5">
        <f t="shared" si="363"/>
        <v>8.1743869209809257E-3</v>
      </c>
      <c r="AR272" s="3">
        <f t="shared" si="364"/>
        <v>3.8194444444444361E-3</v>
      </c>
      <c r="AS272" s="5">
        <f t="shared" si="365"/>
        <v>7.4080381471389647E-3</v>
      </c>
      <c r="AT272" s="3">
        <f t="shared" si="366"/>
        <v>3.7152777777777826E-2</v>
      </c>
      <c r="AU272" s="5">
        <f t="shared" si="367"/>
        <v>0.30875340599455042</v>
      </c>
      <c r="AV272" s="3">
        <f t="shared" si="368"/>
        <v>0.19583333333333319</v>
      </c>
      <c r="AW272" s="5">
        <f t="shared" si="369"/>
        <v>0.42293937329700271</v>
      </c>
      <c r="AX272" s="3">
        <f t="shared" si="370"/>
        <v>0.75486111111111132</v>
      </c>
      <c r="AY272" s="5">
        <f t="shared" si="371"/>
        <v>0.25272479564032696</v>
      </c>
    </row>
    <row r="273" spans="1:51" x14ac:dyDescent="0.25">
      <c r="A273" s="1">
        <v>44180</v>
      </c>
      <c r="B273" t="s">
        <v>22</v>
      </c>
      <c r="C273">
        <v>1730</v>
      </c>
      <c r="D273">
        <v>19.8</v>
      </c>
      <c r="E273">
        <v>15031</v>
      </c>
      <c r="F273">
        <v>1159</v>
      </c>
      <c r="G273" s="2">
        <v>33</v>
      </c>
      <c r="H273" s="4">
        <v>1336</v>
      </c>
      <c r="I273" s="2">
        <v>17.600000000000001</v>
      </c>
      <c r="J273" s="4">
        <v>1389</v>
      </c>
      <c r="K273" s="2">
        <v>197.9</v>
      </c>
      <c r="L273" s="4">
        <v>66972</v>
      </c>
      <c r="M273" s="2">
        <v>997.2</v>
      </c>
      <c r="N273" s="4">
        <v>87895</v>
      </c>
      <c r="O273" s="2">
        <v>3303.7</v>
      </c>
      <c r="P273" s="4">
        <v>45095</v>
      </c>
      <c r="Q273" s="10">
        <f t="shared" si="345"/>
        <v>207203.40000000002</v>
      </c>
      <c r="S273" s="9">
        <f t="shared" si="359"/>
        <v>0.29999999999999716</v>
      </c>
      <c r="T273" s="8">
        <f t="shared" si="356"/>
        <v>13</v>
      </c>
      <c r="U273" s="9">
        <f t="shared" si="346"/>
        <v>0.20000000000000284</v>
      </c>
      <c r="V273" s="8">
        <f t="shared" si="347"/>
        <v>16</v>
      </c>
      <c r="W273" s="9">
        <f t="shared" si="348"/>
        <v>1.5</v>
      </c>
      <c r="X273" s="8">
        <f t="shared" si="349"/>
        <v>515</v>
      </c>
      <c r="Y273" s="9">
        <f t="shared" si="350"/>
        <v>8.6000000000000227</v>
      </c>
      <c r="Z273" s="8">
        <f t="shared" si="351"/>
        <v>754</v>
      </c>
      <c r="AA273" s="9">
        <f t="shared" si="352"/>
        <v>31.599999999999909</v>
      </c>
      <c r="AB273" s="8">
        <f t="shared" si="353"/>
        <v>432</v>
      </c>
      <c r="AC273" s="10">
        <f t="shared" si="354"/>
        <v>1771.9</v>
      </c>
      <c r="AE273" s="7">
        <f t="shared" si="361"/>
        <v>0.35714285714285765</v>
      </c>
      <c r="AF273" s="6">
        <f t="shared" ref="AF273:AN273" si="382">AVERAGE(T270:T276)</f>
        <v>15</v>
      </c>
      <c r="AG273" s="7">
        <f t="shared" si="382"/>
        <v>0.1857142857142858</v>
      </c>
      <c r="AH273" s="6">
        <f t="shared" si="382"/>
        <v>14.285714285714286</v>
      </c>
      <c r="AI273" s="7">
        <f t="shared" si="382"/>
        <v>1.5714285714285714</v>
      </c>
      <c r="AJ273" s="6">
        <f t="shared" si="382"/>
        <v>531.42857142857144</v>
      </c>
      <c r="AK273" s="7">
        <f t="shared" si="382"/>
        <v>8.2285714285714313</v>
      </c>
      <c r="AL273" s="6">
        <f t="shared" si="382"/>
        <v>724.85714285714289</v>
      </c>
      <c r="AM273" s="7">
        <f t="shared" si="382"/>
        <v>31.085714285714271</v>
      </c>
      <c r="AN273" s="6">
        <f t="shared" si="382"/>
        <v>424.28571428571428</v>
      </c>
      <c r="AP273" s="3">
        <f t="shared" si="358"/>
        <v>8.6206896551724293E-3</v>
      </c>
      <c r="AQ273" s="5">
        <f t="shared" si="363"/>
        <v>8.7726627120060154E-3</v>
      </c>
      <c r="AR273" s="3">
        <f t="shared" si="364"/>
        <v>4.4827586206896584E-3</v>
      </c>
      <c r="AS273" s="5">
        <f t="shared" si="365"/>
        <v>8.3549168685771585E-3</v>
      </c>
      <c r="AT273" s="3">
        <f t="shared" si="366"/>
        <v>3.7931034482758634E-2</v>
      </c>
      <c r="AU273" s="5">
        <f t="shared" si="367"/>
        <v>0.31080290751107026</v>
      </c>
      <c r="AV273" s="3">
        <f t="shared" si="368"/>
        <v>0.19862068965517254</v>
      </c>
      <c r="AW273" s="5">
        <f t="shared" si="369"/>
        <v>0.42392848191160498</v>
      </c>
      <c r="AX273" s="3">
        <f t="shared" si="370"/>
        <v>0.7503448275862068</v>
      </c>
      <c r="AY273" s="5">
        <f t="shared" si="371"/>
        <v>0.24814103099674156</v>
      </c>
    </row>
    <row r="274" spans="1:51" x14ac:dyDescent="0.25">
      <c r="A274" s="1">
        <v>44181</v>
      </c>
      <c r="B274" t="s">
        <v>22</v>
      </c>
      <c r="C274">
        <v>1796</v>
      </c>
      <c r="D274">
        <v>20.3</v>
      </c>
      <c r="E274">
        <v>15465</v>
      </c>
      <c r="F274">
        <v>1163</v>
      </c>
      <c r="G274" s="2">
        <v>33.4</v>
      </c>
      <c r="H274" s="4">
        <v>1353</v>
      </c>
      <c r="I274" s="2">
        <v>17.7</v>
      </c>
      <c r="J274" s="4">
        <v>1402</v>
      </c>
      <c r="K274" s="2">
        <v>199.5</v>
      </c>
      <c r="L274" s="4">
        <v>67524</v>
      </c>
      <c r="M274" s="2">
        <v>1006.1</v>
      </c>
      <c r="N274" s="4">
        <v>88680</v>
      </c>
      <c r="O274" s="2">
        <v>3335.1</v>
      </c>
      <c r="P274" s="4">
        <v>45524</v>
      </c>
      <c r="Q274" s="10">
        <f t="shared" si="345"/>
        <v>209041.4</v>
      </c>
      <c r="S274" s="9">
        <f t="shared" si="359"/>
        <v>0.39999999999999858</v>
      </c>
      <c r="T274" s="8">
        <f t="shared" si="356"/>
        <v>17</v>
      </c>
      <c r="U274" s="9">
        <f t="shared" si="346"/>
        <v>9.9999999999997868E-2</v>
      </c>
      <c r="V274" s="8">
        <f t="shared" si="347"/>
        <v>13</v>
      </c>
      <c r="W274" s="9">
        <f t="shared" si="348"/>
        <v>1.5999999999999943</v>
      </c>
      <c r="X274" s="8">
        <f t="shared" si="349"/>
        <v>552</v>
      </c>
      <c r="Y274" s="9">
        <f t="shared" si="350"/>
        <v>8.8999999999999773</v>
      </c>
      <c r="Z274" s="8">
        <f t="shared" si="351"/>
        <v>785</v>
      </c>
      <c r="AA274" s="9">
        <f t="shared" si="352"/>
        <v>31.400000000000091</v>
      </c>
      <c r="AB274" s="8">
        <f t="shared" si="353"/>
        <v>429</v>
      </c>
      <c r="AC274" s="10">
        <f t="shared" si="354"/>
        <v>1838</v>
      </c>
      <c r="AE274" s="7">
        <f t="shared" si="361"/>
        <v>0.35714285714285715</v>
      </c>
      <c r="AF274" s="6">
        <f t="shared" ref="AF274:AN274" si="383">AVERAGE(T271:T277)</f>
        <v>14.428571428571429</v>
      </c>
      <c r="AG274" s="7">
        <f t="shared" si="383"/>
        <v>0.1857142857142858</v>
      </c>
      <c r="AH274" s="6">
        <f t="shared" si="383"/>
        <v>14.571428571428571</v>
      </c>
      <c r="AI274" s="7">
        <f t="shared" si="383"/>
        <v>1.6571428571428564</v>
      </c>
      <c r="AJ274" s="6">
        <f t="shared" si="383"/>
        <v>556.71428571428567</v>
      </c>
      <c r="AK274" s="7">
        <f t="shared" si="383"/>
        <v>8.3571428571428577</v>
      </c>
      <c r="AL274" s="6">
        <f t="shared" si="383"/>
        <v>736.42857142857144</v>
      </c>
      <c r="AM274" s="7">
        <f t="shared" si="383"/>
        <v>30.771428571428583</v>
      </c>
      <c r="AN274" s="6">
        <f t="shared" si="383"/>
        <v>420</v>
      </c>
      <c r="AP274" s="3">
        <f t="shared" si="358"/>
        <v>8.6415485655029368E-3</v>
      </c>
      <c r="AQ274" s="5">
        <f t="shared" si="363"/>
        <v>8.2820828208282089E-3</v>
      </c>
      <c r="AR274" s="3">
        <f t="shared" si="364"/>
        <v>4.4936052540615291E-3</v>
      </c>
      <c r="AS274" s="5">
        <f t="shared" si="365"/>
        <v>8.3640836408364078E-3</v>
      </c>
      <c r="AT274" s="3">
        <f t="shared" si="366"/>
        <v>4.0096785343933607E-2</v>
      </c>
      <c r="AU274" s="5">
        <f t="shared" si="367"/>
        <v>0.31955719557195572</v>
      </c>
      <c r="AV274" s="3">
        <f t="shared" si="368"/>
        <v>0.20221223643276873</v>
      </c>
      <c r="AW274" s="5">
        <f t="shared" si="369"/>
        <v>0.42271422714227141</v>
      </c>
      <c r="AX274" s="3">
        <f t="shared" si="370"/>
        <v>0.74455582440373325</v>
      </c>
      <c r="AY274" s="5">
        <f t="shared" si="371"/>
        <v>0.24108241082410825</v>
      </c>
    </row>
    <row r="275" spans="1:51" x14ac:dyDescent="0.25">
      <c r="A275" s="1">
        <v>44182</v>
      </c>
      <c r="B275" t="s">
        <v>22</v>
      </c>
      <c r="C275">
        <v>1873</v>
      </c>
      <c r="D275">
        <v>20.899999999999899</v>
      </c>
      <c r="E275">
        <v>15741</v>
      </c>
      <c r="F275">
        <v>1188</v>
      </c>
      <c r="G275" s="2">
        <v>33.9</v>
      </c>
      <c r="H275" s="4">
        <v>1372</v>
      </c>
      <c r="I275" s="2">
        <v>17.899999999999999</v>
      </c>
      <c r="J275" s="4">
        <v>1415</v>
      </c>
      <c r="K275" s="2">
        <v>201.3</v>
      </c>
      <c r="L275" s="4">
        <v>68137</v>
      </c>
      <c r="M275" s="2">
        <v>1015</v>
      </c>
      <c r="N275" s="4">
        <v>89461</v>
      </c>
      <c r="O275" s="2">
        <v>3367.9</v>
      </c>
      <c r="P275" s="4">
        <v>45971</v>
      </c>
      <c r="Q275" s="10">
        <f t="shared" si="345"/>
        <v>210958.1</v>
      </c>
      <c r="S275" s="9">
        <f t="shared" si="359"/>
        <v>0.5</v>
      </c>
      <c r="T275" s="8">
        <f t="shared" si="356"/>
        <v>19</v>
      </c>
      <c r="U275" s="9">
        <f t="shared" si="346"/>
        <v>0.19999999999999929</v>
      </c>
      <c r="V275" s="8">
        <f t="shared" si="347"/>
        <v>13</v>
      </c>
      <c r="W275" s="9">
        <f t="shared" si="348"/>
        <v>1.8000000000000114</v>
      </c>
      <c r="X275" s="8">
        <f t="shared" si="349"/>
        <v>613</v>
      </c>
      <c r="Y275" s="9">
        <f t="shared" si="350"/>
        <v>8.8999999999999773</v>
      </c>
      <c r="Z275" s="8">
        <f t="shared" si="351"/>
        <v>781</v>
      </c>
      <c r="AA275" s="9">
        <f t="shared" si="352"/>
        <v>32.800000000000182</v>
      </c>
      <c r="AB275" s="8">
        <f t="shared" si="353"/>
        <v>447</v>
      </c>
      <c r="AC275" s="10">
        <f t="shared" si="354"/>
        <v>1916.7000000000003</v>
      </c>
      <c r="AE275" s="7">
        <f t="shared" si="361"/>
        <v>0.37142857142857161</v>
      </c>
      <c r="AF275" s="6">
        <f t="shared" ref="AF275:AN275" si="384">AVERAGE(T272:T278)</f>
        <v>15</v>
      </c>
      <c r="AG275" s="7">
        <f t="shared" si="384"/>
        <v>0.1857142857142858</v>
      </c>
      <c r="AH275" s="6">
        <f t="shared" si="384"/>
        <v>15.285714285714286</v>
      </c>
      <c r="AI275" s="7">
        <f t="shared" si="384"/>
        <v>1.7428571428571413</v>
      </c>
      <c r="AJ275" s="6">
        <f t="shared" si="384"/>
        <v>587.85714285714289</v>
      </c>
      <c r="AK275" s="7">
        <f t="shared" si="384"/>
        <v>8.5571428571428534</v>
      </c>
      <c r="AL275" s="6">
        <f t="shared" si="384"/>
        <v>753.85714285714289</v>
      </c>
      <c r="AM275" s="7">
        <f t="shared" si="384"/>
        <v>31.299999999999986</v>
      </c>
      <c r="AN275" s="6">
        <f t="shared" si="384"/>
        <v>427.28571428571428</v>
      </c>
      <c r="AP275" s="3">
        <f t="shared" si="358"/>
        <v>8.8105726872246774E-3</v>
      </c>
      <c r="AQ275" s="5">
        <f t="shared" si="363"/>
        <v>8.3366415244144499E-3</v>
      </c>
      <c r="AR275" s="3">
        <f t="shared" si="364"/>
        <v>4.4052863436123387E-3</v>
      </c>
      <c r="AS275" s="5">
        <f t="shared" si="365"/>
        <v>8.4954346963080594E-3</v>
      </c>
      <c r="AT275" s="3">
        <f t="shared" si="366"/>
        <v>4.1341917993900357E-2</v>
      </c>
      <c r="AU275" s="5">
        <f t="shared" si="367"/>
        <v>0.32671695117109967</v>
      </c>
      <c r="AV275" s="3">
        <f t="shared" si="368"/>
        <v>0.20298203998644529</v>
      </c>
      <c r="AW275" s="5">
        <f t="shared" si="369"/>
        <v>0.41897578404128627</v>
      </c>
      <c r="AX275" s="3">
        <f t="shared" si="370"/>
        <v>0.74246018298881733</v>
      </c>
      <c r="AY275" s="5">
        <f t="shared" si="371"/>
        <v>0.23747518856689162</v>
      </c>
    </row>
    <row r="276" spans="1:51" x14ac:dyDescent="0.25">
      <c r="A276" s="1">
        <v>44183</v>
      </c>
      <c r="B276" t="s">
        <v>22</v>
      </c>
      <c r="C276">
        <v>1672</v>
      </c>
      <c r="D276">
        <v>21.3</v>
      </c>
      <c r="E276">
        <v>15866</v>
      </c>
      <c r="F276">
        <v>1190</v>
      </c>
      <c r="G276" s="2">
        <v>34.200000000000003</v>
      </c>
      <c r="H276" s="4">
        <v>1387</v>
      </c>
      <c r="I276" s="2">
        <v>18.2</v>
      </c>
      <c r="J276" s="4">
        <v>1435</v>
      </c>
      <c r="K276" s="2">
        <v>203</v>
      </c>
      <c r="L276" s="4">
        <v>68700</v>
      </c>
      <c r="M276" s="2">
        <v>1022.9</v>
      </c>
      <c r="N276" s="4">
        <v>90162</v>
      </c>
      <c r="O276" s="2">
        <v>3395.2</v>
      </c>
      <c r="P276" s="4">
        <v>46344</v>
      </c>
      <c r="Q276" s="10">
        <f t="shared" si="345"/>
        <v>212667.3</v>
      </c>
      <c r="S276" s="9">
        <f t="shared" si="359"/>
        <v>0.30000000000000426</v>
      </c>
      <c r="T276" s="8">
        <f t="shared" si="356"/>
        <v>15</v>
      </c>
      <c r="U276" s="9">
        <f t="shared" si="346"/>
        <v>0.30000000000000071</v>
      </c>
      <c r="V276" s="8">
        <f t="shared" si="347"/>
        <v>20</v>
      </c>
      <c r="W276" s="9">
        <f t="shared" si="348"/>
        <v>1.6999999999999886</v>
      </c>
      <c r="X276" s="8">
        <f t="shared" si="349"/>
        <v>563</v>
      </c>
      <c r="Y276" s="9">
        <f t="shared" si="350"/>
        <v>7.8999999999999773</v>
      </c>
      <c r="Z276" s="8">
        <f t="shared" si="351"/>
        <v>701</v>
      </c>
      <c r="AA276" s="9">
        <f t="shared" si="352"/>
        <v>27.299999999999727</v>
      </c>
      <c r="AB276" s="8">
        <f t="shared" si="353"/>
        <v>373</v>
      </c>
      <c r="AC276" s="10">
        <f t="shared" si="354"/>
        <v>1709.1999999999998</v>
      </c>
      <c r="AE276" s="7">
        <f t="shared" si="361"/>
        <v>0.38571428571428512</v>
      </c>
      <c r="AF276" s="6">
        <f t="shared" ref="AF276:AN276" si="385">AVERAGE(T273:T279)</f>
        <v>15.714285714285714</v>
      </c>
      <c r="AG276" s="7">
        <f t="shared" si="385"/>
        <v>0.1857142857142858</v>
      </c>
      <c r="AH276" s="6">
        <f t="shared" si="385"/>
        <v>15.571428571428571</v>
      </c>
      <c r="AI276" s="7">
        <f t="shared" si="385"/>
        <v>1.8285714285714261</v>
      </c>
      <c r="AJ276" s="6">
        <f t="shared" si="385"/>
        <v>620</v>
      </c>
      <c r="AK276" s="7">
        <f t="shared" si="385"/>
        <v>8.7714285714285687</v>
      </c>
      <c r="AL276" s="6">
        <f t="shared" si="385"/>
        <v>772.28571428571433</v>
      </c>
      <c r="AM276" s="7">
        <f t="shared" si="385"/>
        <v>31.471428571428596</v>
      </c>
      <c r="AN276" s="6">
        <f t="shared" si="385"/>
        <v>429.71428571428572</v>
      </c>
      <c r="AP276" s="3">
        <f t="shared" si="358"/>
        <v>9.0452261306532486E-3</v>
      </c>
      <c r="AQ276" s="5">
        <f t="shared" si="363"/>
        <v>8.4791490017729117E-3</v>
      </c>
      <c r="AR276" s="3">
        <f t="shared" si="364"/>
        <v>4.3551088777219436E-3</v>
      </c>
      <c r="AS276" s="5">
        <f t="shared" si="365"/>
        <v>8.4020658290295223E-3</v>
      </c>
      <c r="AT276" s="3">
        <f t="shared" si="366"/>
        <v>4.2881072026800596E-2</v>
      </c>
      <c r="AU276" s="5">
        <f t="shared" si="367"/>
        <v>0.33454096970631308</v>
      </c>
      <c r="AV276" s="3">
        <f t="shared" si="368"/>
        <v>0.20569514237855932</v>
      </c>
      <c r="AW276" s="5">
        <f t="shared" si="369"/>
        <v>0.41671163185076698</v>
      </c>
      <c r="AX276" s="3">
        <f t="shared" si="370"/>
        <v>0.73802345058626495</v>
      </c>
      <c r="AY276" s="5">
        <f t="shared" si="371"/>
        <v>0.23186618361211747</v>
      </c>
    </row>
    <row r="277" spans="1:51" x14ac:dyDescent="0.25">
      <c r="A277" s="1">
        <v>44184</v>
      </c>
      <c r="B277" t="s">
        <v>22</v>
      </c>
      <c r="C277">
        <v>1812</v>
      </c>
      <c r="D277">
        <v>21.6999999999999</v>
      </c>
      <c r="E277">
        <v>16183</v>
      </c>
      <c r="F277">
        <v>1239</v>
      </c>
      <c r="G277" s="2">
        <v>34.6</v>
      </c>
      <c r="H277" s="4">
        <v>1400</v>
      </c>
      <c r="I277" s="2">
        <v>18.3</v>
      </c>
      <c r="J277" s="4">
        <v>1447</v>
      </c>
      <c r="K277" s="2">
        <v>204.9</v>
      </c>
      <c r="L277" s="4">
        <v>69333</v>
      </c>
      <c r="M277" s="2">
        <v>1031.5</v>
      </c>
      <c r="N277" s="4">
        <v>90916</v>
      </c>
      <c r="O277" s="2">
        <v>3424.5</v>
      </c>
      <c r="P277" s="4">
        <v>46744</v>
      </c>
      <c r="Q277" s="10">
        <f t="shared" si="345"/>
        <v>214519.2</v>
      </c>
      <c r="S277" s="9">
        <f t="shared" si="359"/>
        <v>0.39999999999999858</v>
      </c>
      <c r="T277" s="8">
        <f t="shared" si="356"/>
        <v>13</v>
      </c>
      <c r="U277" s="9">
        <f t="shared" si="346"/>
        <v>0.10000000000000142</v>
      </c>
      <c r="V277" s="8">
        <f t="shared" si="347"/>
        <v>12</v>
      </c>
      <c r="W277" s="9">
        <f t="shared" si="348"/>
        <v>1.9000000000000057</v>
      </c>
      <c r="X277" s="8">
        <f t="shared" si="349"/>
        <v>633</v>
      </c>
      <c r="Y277" s="9">
        <f t="shared" si="350"/>
        <v>8.6000000000000227</v>
      </c>
      <c r="Z277" s="8">
        <f t="shared" si="351"/>
        <v>754</v>
      </c>
      <c r="AA277" s="9">
        <f t="shared" si="352"/>
        <v>29.300000000000182</v>
      </c>
      <c r="AB277" s="8">
        <f t="shared" si="353"/>
        <v>400</v>
      </c>
      <c r="AC277" s="10">
        <f t="shared" si="354"/>
        <v>1851.9</v>
      </c>
      <c r="AE277" s="7">
        <f t="shared" si="361"/>
        <v>0.42857142857142855</v>
      </c>
      <c r="AF277" s="6">
        <f t="shared" ref="AF277:AN277" si="386">AVERAGE(T274:T280)</f>
        <v>17.428571428571427</v>
      </c>
      <c r="AG277" s="7">
        <f t="shared" si="386"/>
        <v>0.1857142857142853</v>
      </c>
      <c r="AH277" s="6">
        <f t="shared" si="386"/>
        <v>15.428571428571429</v>
      </c>
      <c r="AI277" s="7">
        <f t="shared" si="386"/>
        <v>1.9428571428571419</v>
      </c>
      <c r="AJ277" s="6">
        <f t="shared" si="386"/>
        <v>658.42857142857144</v>
      </c>
      <c r="AK277" s="7">
        <f t="shared" si="386"/>
        <v>9.0142857142857018</v>
      </c>
      <c r="AL277" s="6">
        <f t="shared" si="386"/>
        <v>794.71428571428567</v>
      </c>
      <c r="AM277" s="7">
        <f t="shared" si="386"/>
        <v>31.857142857142858</v>
      </c>
      <c r="AN277" s="6">
        <f t="shared" si="386"/>
        <v>434.85714285714283</v>
      </c>
      <c r="AP277" s="3">
        <f t="shared" si="358"/>
        <v>9.8684210526315819E-3</v>
      </c>
      <c r="AQ277" s="5">
        <f t="shared" si="363"/>
        <v>9.0733303584709206E-3</v>
      </c>
      <c r="AR277" s="3">
        <f t="shared" si="364"/>
        <v>4.2763157894736758E-3</v>
      </c>
      <c r="AS277" s="5">
        <f t="shared" si="365"/>
        <v>8.0321285140562242E-3</v>
      </c>
      <c r="AT277" s="3">
        <f t="shared" si="366"/>
        <v>4.4736842105263151E-2</v>
      </c>
      <c r="AU277" s="5">
        <f t="shared" si="367"/>
        <v>0.34277852149338095</v>
      </c>
      <c r="AV277" s="3">
        <f t="shared" si="368"/>
        <v>0.20756578947368398</v>
      </c>
      <c r="AW277" s="5">
        <f t="shared" si="369"/>
        <v>0.41372899003421088</v>
      </c>
      <c r="AX277" s="3">
        <f t="shared" si="370"/>
        <v>0.73355263157894757</v>
      </c>
      <c r="AY277" s="5">
        <f t="shared" si="371"/>
        <v>0.226387029599881</v>
      </c>
    </row>
    <row r="278" spans="1:51" x14ac:dyDescent="0.25">
      <c r="A278" s="1">
        <v>44185</v>
      </c>
      <c r="B278" t="s">
        <v>22</v>
      </c>
      <c r="C278">
        <v>1976</v>
      </c>
      <c r="D278">
        <v>22.399999999999899</v>
      </c>
      <c r="E278">
        <v>16633</v>
      </c>
      <c r="F278">
        <v>1267</v>
      </c>
      <c r="G278" s="2">
        <v>35</v>
      </c>
      <c r="H278" s="4">
        <v>1416</v>
      </c>
      <c r="I278" s="2">
        <v>18.5</v>
      </c>
      <c r="J278" s="4">
        <v>1464</v>
      </c>
      <c r="K278" s="2">
        <v>207</v>
      </c>
      <c r="L278" s="4">
        <v>70049</v>
      </c>
      <c r="M278" s="2">
        <v>1040.3</v>
      </c>
      <c r="N278" s="4">
        <v>91691</v>
      </c>
      <c r="O278" s="2">
        <v>3457.6</v>
      </c>
      <c r="P278" s="4">
        <v>47196</v>
      </c>
      <c r="Q278" s="10">
        <f t="shared" si="345"/>
        <v>216539.4</v>
      </c>
      <c r="S278" s="9">
        <f t="shared" si="359"/>
        <v>0.39999999999999858</v>
      </c>
      <c r="T278" s="8">
        <f t="shared" si="356"/>
        <v>16</v>
      </c>
      <c r="U278" s="9">
        <f t="shared" si="346"/>
        <v>0.19999999999999929</v>
      </c>
      <c r="V278" s="8">
        <f t="shared" si="347"/>
        <v>17</v>
      </c>
      <c r="W278" s="9">
        <f t="shared" si="348"/>
        <v>2.0999999999999943</v>
      </c>
      <c r="X278" s="8">
        <f t="shared" si="349"/>
        <v>716</v>
      </c>
      <c r="Y278" s="9">
        <f t="shared" si="350"/>
        <v>8.7999999999999545</v>
      </c>
      <c r="Z278" s="8">
        <f t="shared" si="351"/>
        <v>775</v>
      </c>
      <c r="AA278" s="9">
        <f t="shared" si="352"/>
        <v>33.099999999999909</v>
      </c>
      <c r="AB278" s="8">
        <f t="shared" si="353"/>
        <v>452</v>
      </c>
      <c r="AC278" s="10">
        <f t="shared" si="354"/>
        <v>2020.1999999999998</v>
      </c>
      <c r="AE278" s="7">
        <f t="shared" si="361"/>
        <v>0.41428571428571409</v>
      </c>
      <c r="AF278" s="6">
        <f t="shared" ref="AF278:AN278" si="387">AVERAGE(T275:T281)</f>
        <v>16.571428571428573</v>
      </c>
      <c r="AG278" s="7">
        <f t="shared" si="387"/>
        <v>0.20000000000000032</v>
      </c>
      <c r="AH278" s="6">
        <f t="shared" si="387"/>
        <v>15.714285714285714</v>
      </c>
      <c r="AI278" s="7">
        <f t="shared" si="387"/>
        <v>2.0142857142857133</v>
      </c>
      <c r="AJ278" s="6">
        <f t="shared" si="387"/>
        <v>682.42857142857144</v>
      </c>
      <c r="AK278" s="7">
        <f t="shared" si="387"/>
        <v>9.0428571428571534</v>
      </c>
      <c r="AL278" s="6">
        <f t="shared" si="387"/>
        <v>797</v>
      </c>
      <c r="AM278" s="7">
        <f t="shared" si="387"/>
        <v>31.714285714285715</v>
      </c>
      <c r="AN278" s="6">
        <f t="shared" si="387"/>
        <v>432.85714285714283</v>
      </c>
      <c r="AP278" s="3">
        <f t="shared" si="358"/>
        <v>9.5488969377675263E-3</v>
      </c>
      <c r="AQ278" s="5">
        <f t="shared" si="363"/>
        <v>8.5218924478401414E-3</v>
      </c>
      <c r="AR278" s="3">
        <f t="shared" si="364"/>
        <v>4.6098123147843327E-3</v>
      </c>
      <c r="AS278" s="5">
        <f t="shared" si="365"/>
        <v>8.0811049074346157E-3</v>
      </c>
      <c r="AT278" s="3">
        <f t="shared" si="366"/>
        <v>4.642739545604211E-2</v>
      </c>
      <c r="AU278" s="5">
        <f t="shared" si="367"/>
        <v>0.35094034675286512</v>
      </c>
      <c r="AV278" s="3">
        <f t="shared" si="368"/>
        <v>0.20842937108989151</v>
      </c>
      <c r="AW278" s="5">
        <f t="shared" si="369"/>
        <v>0.40985894798707023</v>
      </c>
      <c r="AX278" s="3">
        <f t="shared" si="370"/>
        <v>0.73098452420151439</v>
      </c>
      <c r="AY278" s="5">
        <f t="shared" si="371"/>
        <v>0.22259770790478986</v>
      </c>
    </row>
    <row r="279" spans="1:51" x14ac:dyDescent="0.25">
      <c r="A279" s="1">
        <v>44186</v>
      </c>
      <c r="B279" t="s">
        <v>22</v>
      </c>
      <c r="C279">
        <v>2115</v>
      </c>
      <c r="D279">
        <v>23</v>
      </c>
      <c r="E279">
        <v>17709</v>
      </c>
      <c r="F279">
        <v>1327</v>
      </c>
      <c r="G279" s="2">
        <v>35.4</v>
      </c>
      <c r="H279" s="4">
        <v>1433</v>
      </c>
      <c r="I279" s="2">
        <v>18.7</v>
      </c>
      <c r="J279" s="4">
        <v>1482</v>
      </c>
      <c r="K279" s="2">
        <v>209.2</v>
      </c>
      <c r="L279" s="4">
        <v>70797</v>
      </c>
      <c r="M279" s="2">
        <v>1050</v>
      </c>
      <c r="N279" s="4">
        <v>92547</v>
      </c>
      <c r="O279" s="2">
        <v>3492.4</v>
      </c>
      <c r="P279" s="4">
        <v>47671</v>
      </c>
      <c r="Q279" s="10">
        <f t="shared" si="345"/>
        <v>218700.3</v>
      </c>
      <c r="S279" s="9">
        <f t="shared" si="359"/>
        <v>0.39999999999999858</v>
      </c>
      <c r="T279" s="8">
        <f t="shared" si="356"/>
        <v>17</v>
      </c>
      <c r="U279" s="9">
        <f t="shared" si="346"/>
        <v>0.19999999999999929</v>
      </c>
      <c r="V279" s="8">
        <f t="shared" si="347"/>
        <v>18</v>
      </c>
      <c r="W279" s="9">
        <f t="shared" si="348"/>
        <v>2.1999999999999886</v>
      </c>
      <c r="X279" s="8">
        <f t="shared" si="349"/>
        <v>748</v>
      </c>
      <c r="Y279" s="9">
        <f t="shared" si="350"/>
        <v>9.7000000000000455</v>
      </c>
      <c r="Z279" s="8">
        <f t="shared" si="351"/>
        <v>856</v>
      </c>
      <c r="AA279" s="9">
        <f t="shared" si="352"/>
        <v>34.800000000000182</v>
      </c>
      <c r="AB279" s="8">
        <f t="shared" si="353"/>
        <v>475</v>
      </c>
      <c r="AC279" s="10">
        <f t="shared" si="354"/>
        <v>2160.9</v>
      </c>
      <c r="AE279" s="7">
        <f t="shared" si="361"/>
        <v>0.38571428571428612</v>
      </c>
      <c r="AF279" s="6">
        <f t="shared" ref="AF279:AN279" si="388">AVERAGE(T276:T282)</f>
        <v>15.857142857142858</v>
      </c>
      <c r="AG279" s="7">
        <f t="shared" si="388"/>
        <v>0.20000000000000032</v>
      </c>
      <c r="AH279" s="6">
        <f t="shared" si="388"/>
        <v>15.428571428571429</v>
      </c>
      <c r="AI279" s="7">
        <f t="shared" si="388"/>
        <v>2.0428571428571405</v>
      </c>
      <c r="AJ279" s="6">
        <f t="shared" si="388"/>
        <v>689.71428571428567</v>
      </c>
      <c r="AK279" s="7">
        <f t="shared" si="388"/>
        <v>8.9571428571428644</v>
      </c>
      <c r="AL279" s="6">
        <f t="shared" si="388"/>
        <v>789.85714285714289</v>
      </c>
      <c r="AM279" s="7">
        <f t="shared" si="388"/>
        <v>30.82857142857139</v>
      </c>
      <c r="AN279" s="6">
        <f t="shared" si="388"/>
        <v>420.85714285714283</v>
      </c>
      <c r="AP279" s="3">
        <f t="shared" si="358"/>
        <v>9.0939710340182042E-3</v>
      </c>
      <c r="AQ279" s="5">
        <f t="shared" si="363"/>
        <v>8.2088448454370657E-3</v>
      </c>
      <c r="AR279" s="3">
        <f t="shared" si="364"/>
        <v>4.715392388009442E-3</v>
      </c>
      <c r="AS279" s="5">
        <f t="shared" si="365"/>
        <v>7.986984173938767E-3</v>
      </c>
      <c r="AT279" s="3">
        <f t="shared" si="366"/>
        <v>4.8164365106096306E-2</v>
      </c>
      <c r="AU279" s="5">
        <f t="shared" si="367"/>
        <v>0.35704777399792925</v>
      </c>
      <c r="AV279" s="3">
        <f t="shared" si="368"/>
        <v>0.21118221623442268</v>
      </c>
      <c r="AW279" s="5">
        <f t="shared" si="369"/>
        <v>0.4088892175713652</v>
      </c>
      <c r="AX279" s="3">
        <f t="shared" si="370"/>
        <v>0.72684405523745332</v>
      </c>
      <c r="AY279" s="5">
        <f t="shared" si="371"/>
        <v>0.21786717941132966</v>
      </c>
    </row>
    <row r="280" spans="1:51" x14ac:dyDescent="0.25">
      <c r="A280" s="1">
        <v>44187</v>
      </c>
      <c r="B280" t="s">
        <v>22</v>
      </c>
      <c r="C280">
        <v>2203</v>
      </c>
      <c r="D280">
        <v>23.899999999999899</v>
      </c>
      <c r="E280">
        <v>18063</v>
      </c>
      <c r="F280">
        <v>1339</v>
      </c>
      <c r="G280" s="2">
        <v>36</v>
      </c>
      <c r="H280" s="4">
        <v>1458</v>
      </c>
      <c r="I280" s="2">
        <v>18.899999999999999</v>
      </c>
      <c r="J280" s="4">
        <v>1497</v>
      </c>
      <c r="K280" s="2">
        <v>211.5</v>
      </c>
      <c r="L280" s="4">
        <v>71581</v>
      </c>
      <c r="M280" s="2">
        <v>1060.3</v>
      </c>
      <c r="N280" s="4">
        <v>93458</v>
      </c>
      <c r="O280" s="2">
        <v>3526.7</v>
      </c>
      <c r="P280" s="4">
        <v>48139</v>
      </c>
      <c r="Q280" s="10">
        <f t="shared" si="345"/>
        <v>220950.40000000002</v>
      </c>
      <c r="S280" s="9">
        <f t="shared" si="359"/>
        <v>0.60000000000000142</v>
      </c>
      <c r="T280" s="8">
        <f t="shared" si="356"/>
        <v>25</v>
      </c>
      <c r="U280" s="9">
        <f t="shared" si="346"/>
        <v>0.19999999999999929</v>
      </c>
      <c r="V280" s="8">
        <f t="shared" si="347"/>
        <v>15</v>
      </c>
      <c r="W280" s="9">
        <f t="shared" si="348"/>
        <v>2.3000000000000114</v>
      </c>
      <c r="X280" s="8">
        <f t="shared" si="349"/>
        <v>784</v>
      </c>
      <c r="Y280" s="9">
        <f t="shared" si="350"/>
        <v>10.299999999999955</v>
      </c>
      <c r="Z280" s="8">
        <f t="shared" si="351"/>
        <v>911</v>
      </c>
      <c r="AA280" s="9">
        <f t="shared" si="352"/>
        <v>34.299999999999727</v>
      </c>
      <c r="AB280" s="8">
        <f t="shared" si="353"/>
        <v>468</v>
      </c>
      <c r="AC280" s="10">
        <f t="shared" si="354"/>
        <v>2250.0999999999995</v>
      </c>
      <c r="AE280" s="7">
        <f t="shared" si="361"/>
        <v>0.38571428571428512</v>
      </c>
      <c r="AF280" s="6">
        <f t="shared" ref="AF280:AN280" si="389">AVERAGE(T277:T283)</f>
        <v>15.428571428571429</v>
      </c>
      <c r="AG280" s="7">
        <f t="shared" si="389"/>
        <v>0.17142857142857132</v>
      </c>
      <c r="AH280" s="6">
        <f t="shared" si="389"/>
        <v>14.142857142857142</v>
      </c>
      <c r="AI280" s="7">
        <f t="shared" si="389"/>
        <v>2.1142857142857161</v>
      </c>
      <c r="AJ280" s="6">
        <f t="shared" si="389"/>
        <v>716.42857142857144</v>
      </c>
      <c r="AK280" s="7">
        <f t="shared" si="389"/>
        <v>9.085714285714289</v>
      </c>
      <c r="AL280" s="6">
        <f t="shared" si="389"/>
        <v>801</v>
      </c>
      <c r="AM280" s="7">
        <f t="shared" si="389"/>
        <v>30.928571428571427</v>
      </c>
      <c r="AN280" s="6">
        <f t="shared" si="389"/>
        <v>422.14285714285717</v>
      </c>
      <c r="AP280" s="3">
        <f t="shared" si="358"/>
        <v>9.0361445783132387E-3</v>
      </c>
      <c r="AQ280" s="5">
        <f t="shared" si="363"/>
        <v>7.8351712130005809E-3</v>
      </c>
      <c r="AR280" s="3">
        <f t="shared" si="364"/>
        <v>4.0160642570281095E-3</v>
      </c>
      <c r="AS280" s="5">
        <f t="shared" si="365"/>
        <v>7.1822402785838655E-3</v>
      </c>
      <c r="AT280" s="3">
        <f t="shared" si="366"/>
        <v>4.9531459170013427E-2</v>
      </c>
      <c r="AU280" s="5">
        <f t="shared" si="367"/>
        <v>0.36382762623331399</v>
      </c>
      <c r="AV280" s="3">
        <f t="shared" si="368"/>
        <v>0.21285140562249003</v>
      </c>
      <c r="AW280" s="5">
        <f t="shared" si="369"/>
        <v>0.40677597214161348</v>
      </c>
      <c r="AX280" s="3">
        <f t="shared" si="370"/>
        <v>0.72456492637215519</v>
      </c>
      <c r="AY280" s="5">
        <f t="shared" si="371"/>
        <v>0.21437899013348813</v>
      </c>
    </row>
    <row r="281" spans="1:51" x14ac:dyDescent="0.25">
      <c r="A281" s="1">
        <v>44188</v>
      </c>
      <c r="B281" t="s">
        <v>22</v>
      </c>
      <c r="C281">
        <v>1980</v>
      </c>
      <c r="D281">
        <v>24.1999999999999</v>
      </c>
      <c r="E281">
        <v>17834</v>
      </c>
      <c r="F281">
        <v>1374</v>
      </c>
      <c r="G281" s="2">
        <v>36.299999999999997</v>
      </c>
      <c r="H281" s="4">
        <v>1469</v>
      </c>
      <c r="I281" s="2">
        <v>19.100000000000001</v>
      </c>
      <c r="J281" s="4">
        <v>1512</v>
      </c>
      <c r="K281" s="2">
        <v>213.6</v>
      </c>
      <c r="L281" s="4">
        <v>72301</v>
      </c>
      <c r="M281" s="2">
        <v>1069.4000000000001</v>
      </c>
      <c r="N281" s="4">
        <v>94259</v>
      </c>
      <c r="O281" s="2">
        <v>3557.1</v>
      </c>
      <c r="P281" s="4">
        <v>48554</v>
      </c>
      <c r="Q281" s="10">
        <f t="shared" si="345"/>
        <v>222954.19999999998</v>
      </c>
      <c r="S281" s="9">
        <f t="shared" si="359"/>
        <v>0.29999999999999716</v>
      </c>
      <c r="T281" s="8">
        <f t="shared" si="356"/>
        <v>11</v>
      </c>
      <c r="U281" s="9">
        <f t="shared" si="346"/>
        <v>0.20000000000000284</v>
      </c>
      <c r="V281" s="8">
        <f t="shared" si="347"/>
        <v>15</v>
      </c>
      <c r="W281" s="9">
        <f t="shared" si="348"/>
        <v>2.0999999999999943</v>
      </c>
      <c r="X281" s="8">
        <f t="shared" si="349"/>
        <v>720</v>
      </c>
      <c r="Y281" s="9">
        <f t="shared" si="350"/>
        <v>9.1000000000001364</v>
      </c>
      <c r="Z281" s="8">
        <f t="shared" si="351"/>
        <v>801</v>
      </c>
      <c r="AA281" s="9">
        <f t="shared" si="352"/>
        <v>30.400000000000091</v>
      </c>
      <c r="AB281" s="8">
        <f t="shared" si="353"/>
        <v>415</v>
      </c>
      <c r="AC281" s="10">
        <f t="shared" si="354"/>
        <v>2003.8000000000002</v>
      </c>
      <c r="AE281" s="7">
        <f t="shared" si="361"/>
        <v>0.38571428571428512</v>
      </c>
      <c r="AF281" s="6">
        <f t="shared" ref="AF281:AN281" si="390">AVERAGE(T278:T284)</f>
        <v>16</v>
      </c>
      <c r="AG281" s="7">
        <f t="shared" si="390"/>
        <v>0.1857142857142858</v>
      </c>
      <c r="AH281" s="6">
        <f t="shared" si="390"/>
        <v>14.142857142857142</v>
      </c>
      <c r="AI281" s="7">
        <f t="shared" si="390"/>
        <v>2.2142857142857144</v>
      </c>
      <c r="AJ281" s="6">
        <f t="shared" si="390"/>
        <v>748.71428571428567</v>
      </c>
      <c r="AK281" s="7">
        <f t="shared" si="390"/>
        <v>9.3428571428571558</v>
      </c>
      <c r="AL281" s="6">
        <f t="shared" si="390"/>
        <v>824.42857142857144</v>
      </c>
      <c r="AM281" s="7">
        <f t="shared" si="390"/>
        <v>31.742857142857115</v>
      </c>
      <c r="AN281" s="6">
        <f t="shared" si="390"/>
        <v>433.14285714285717</v>
      </c>
      <c r="AP281" s="3">
        <f t="shared" si="358"/>
        <v>8.7919244545750473E-3</v>
      </c>
      <c r="AQ281" s="5">
        <f t="shared" si="363"/>
        <v>7.8568923184847428E-3</v>
      </c>
      <c r="AR281" s="3">
        <f t="shared" si="364"/>
        <v>4.2331488114620685E-3</v>
      </c>
      <c r="AS281" s="5">
        <f t="shared" si="365"/>
        <v>6.9449316029463349E-3</v>
      </c>
      <c r="AT281" s="3">
        <f t="shared" si="366"/>
        <v>5.047215890589387E-2</v>
      </c>
      <c r="AU281" s="5">
        <f t="shared" si="367"/>
        <v>0.3676604700105226</v>
      </c>
      <c r="AV281" s="3">
        <f t="shared" si="368"/>
        <v>0.21295994789970732</v>
      </c>
      <c r="AW281" s="5">
        <f t="shared" si="369"/>
        <v>0.40484040687478079</v>
      </c>
      <c r="AX281" s="3">
        <f t="shared" si="370"/>
        <v>0.72354281992836178</v>
      </c>
      <c r="AY281" s="5">
        <f t="shared" si="371"/>
        <v>0.21269729919326555</v>
      </c>
    </row>
    <row r="282" spans="1:51" x14ac:dyDescent="0.25">
      <c r="A282" s="1">
        <v>44189</v>
      </c>
      <c r="B282" t="s">
        <v>22</v>
      </c>
      <c r="C282">
        <v>1795</v>
      </c>
      <c r="D282">
        <v>24.1</v>
      </c>
      <c r="E282">
        <v>18227</v>
      </c>
      <c r="F282">
        <v>1427</v>
      </c>
      <c r="G282" s="2">
        <v>36.6</v>
      </c>
      <c r="H282" s="4">
        <v>1483</v>
      </c>
      <c r="I282" s="2">
        <v>19.3</v>
      </c>
      <c r="J282" s="4">
        <v>1523</v>
      </c>
      <c r="K282" s="2">
        <v>215.6</v>
      </c>
      <c r="L282" s="4">
        <v>72965</v>
      </c>
      <c r="M282" s="2">
        <v>1077.7</v>
      </c>
      <c r="N282" s="4">
        <v>94990</v>
      </c>
      <c r="O282" s="2">
        <v>3583.7</v>
      </c>
      <c r="P282" s="4">
        <v>48917</v>
      </c>
      <c r="Q282" s="10">
        <f t="shared" si="345"/>
        <v>224774.3</v>
      </c>
      <c r="S282" s="9">
        <f t="shared" si="359"/>
        <v>0.30000000000000426</v>
      </c>
      <c r="T282" s="8">
        <f t="shared" si="356"/>
        <v>14</v>
      </c>
      <c r="U282" s="9">
        <f t="shared" si="346"/>
        <v>0.19999999999999929</v>
      </c>
      <c r="V282" s="8">
        <f t="shared" si="347"/>
        <v>11</v>
      </c>
      <c r="W282" s="9">
        <f t="shared" si="348"/>
        <v>2</v>
      </c>
      <c r="X282" s="8">
        <f t="shared" si="349"/>
        <v>664</v>
      </c>
      <c r="Y282" s="9">
        <f t="shared" si="350"/>
        <v>8.2999999999999545</v>
      </c>
      <c r="Z282" s="8">
        <f t="shared" si="351"/>
        <v>731</v>
      </c>
      <c r="AA282" s="9">
        <f t="shared" si="352"/>
        <v>26.599999999999909</v>
      </c>
      <c r="AB282" s="8">
        <f t="shared" si="353"/>
        <v>363</v>
      </c>
      <c r="AC282" s="10">
        <f t="shared" si="354"/>
        <v>1820.1</v>
      </c>
      <c r="AE282" s="7">
        <f t="shared" si="361"/>
        <v>0.42857142857142855</v>
      </c>
      <c r="AF282" s="6">
        <f t="shared" ref="AF282:AN282" si="391">AVERAGE(T279:T285)</f>
        <v>17.571428571428573</v>
      </c>
      <c r="AG282" s="7">
        <f t="shared" si="391"/>
        <v>0.1857142857142858</v>
      </c>
      <c r="AH282" s="6">
        <f t="shared" si="391"/>
        <v>14.571428571428571</v>
      </c>
      <c r="AI282" s="7">
        <f t="shared" si="391"/>
        <v>2.3428571428571439</v>
      </c>
      <c r="AJ282" s="6">
        <f t="shared" si="391"/>
        <v>792.71428571428567</v>
      </c>
      <c r="AK282" s="7">
        <f t="shared" si="391"/>
        <v>9.7000000000000135</v>
      </c>
      <c r="AL282" s="6">
        <f t="shared" si="391"/>
        <v>855.42857142857144</v>
      </c>
      <c r="AM282" s="7">
        <f t="shared" si="391"/>
        <v>32.257142857142881</v>
      </c>
      <c r="AN282" s="6">
        <f t="shared" si="391"/>
        <v>440.28571428571428</v>
      </c>
      <c r="AP282" s="3">
        <f t="shared" si="358"/>
        <v>9.5419847328244191E-3</v>
      </c>
      <c r="AQ282" s="5">
        <f t="shared" si="363"/>
        <v>8.2861762328213431E-3</v>
      </c>
      <c r="AR282" s="3">
        <f t="shared" si="364"/>
        <v>4.134860050890584E-3</v>
      </c>
      <c r="AS282" s="5">
        <f t="shared" si="365"/>
        <v>6.8714632174616012E-3</v>
      </c>
      <c r="AT282" s="3">
        <f t="shared" si="366"/>
        <v>5.216284987277351E-2</v>
      </c>
      <c r="AU282" s="5">
        <f t="shared" si="367"/>
        <v>0.3738210724872002</v>
      </c>
      <c r="AV282" s="3">
        <f t="shared" si="368"/>
        <v>0.21596692111959298</v>
      </c>
      <c r="AW282" s="5">
        <f t="shared" si="369"/>
        <v>0.4033953112368634</v>
      </c>
      <c r="AX282" s="3">
        <f t="shared" si="370"/>
        <v>0.71819338422391843</v>
      </c>
      <c r="AY282" s="5">
        <f t="shared" si="371"/>
        <v>0.20762597682565348</v>
      </c>
    </row>
    <row r="283" spans="1:51" x14ac:dyDescent="0.25">
      <c r="A283" s="1">
        <v>44190</v>
      </c>
      <c r="B283" t="s">
        <v>22</v>
      </c>
      <c r="C283">
        <v>1952</v>
      </c>
      <c r="D283">
        <v>24.6</v>
      </c>
      <c r="E283">
        <v>17701</v>
      </c>
      <c r="F283">
        <v>1437</v>
      </c>
      <c r="G283" s="2">
        <v>36.9</v>
      </c>
      <c r="H283" s="4">
        <v>1495</v>
      </c>
      <c r="I283" s="2">
        <v>19.399999999999999</v>
      </c>
      <c r="J283" s="4">
        <v>1534</v>
      </c>
      <c r="K283" s="2">
        <v>217.8</v>
      </c>
      <c r="L283" s="4">
        <v>73715</v>
      </c>
      <c r="M283" s="2">
        <v>1086.5</v>
      </c>
      <c r="N283" s="4">
        <v>95769</v>
      </c>
      <c r="O283" s="2">
        <v>3611.7</v>
      </c>
      <c r="P283" s="4">
        <v>49299</v>
      </c>
      <c r="Q283" s="10">
        <f t="shared" si="345"/>
        <v>226747.40000000002</v>
      </c>
      <c r="S283" s="9">
        <f t="shared" si="359"/>
        <v>0.29999999999999716</v>
      </c>
      <c r="T283" s="8">
        <f t="shared" si="356"/>
        <v>12</v>
      </c>
      <c r="U283" s="9">
        <f t="shared" si="346"/>
        <v>9.9999999999997868E-2</v>
      </c>
      <c r="V283" s="8">
        <f t="shared" si="347"/>
        <v>11</v>
      </c>
      <c r="W283" s="9">
        <f t="shared" si="348"/>
        <v>2.2000000000000171</v>
      </c>
      <c r="X283" s="8">
        <f t="shared" si="349"/>
        <v>750</v>
      </c>
      <c r="Y283" s="9">
        <f t="shared" si="350"/>
        <v>8.7999999999999545</v>
      </c>
      <c r="Z283" s="8">
        <f t="shared" si="351"/>
        <v>779</v>
      </c>
      <c r="AA283" s="9">
        <f t="shared" si="352"/>
        <v>28</v>
      </c>
      <c r="AB283" s="8">
        <f t="shared" si="353"/>
        <v>382</v>
      </c>
      <c r="AC283" s="10">
        <f t="shared" si="354"/>
        <v>1973.1</v>
      </c>
      <c r="AE283" s="7">
        <f t="shared" si="361"/>
        <v>0.47142857142857203</v>
      </c>
      <c r="AF283" s="6">
        <f t="shared" ref="AF283:AN283" si="392">AVERAGE(T280:T286)</f>
        <v>19.285714285714285</v>
      </c>
      <c r="AG283" s="7">
        <f t="shared" si="392"/>
        <v>0.20000000000000032</v>
      </c>
      <c r="AH283" s="6">
        <f t="shared" si="392"/>
        <v>14.714285714285714</v>
      </c>
      <c r="AI283" s="7">
        <f t="shared" si="392"/>
        <v>2.4714285714285729</v>
      </c>
      <c r="AJ283" s="6">
        <f t="shared" si="392"/>
        <v>836.14285714285711</v>
      </c>
      <c r="AK283" s="7">
        <f t="shared" si="392"/>
        <v>10.114285714285709</v>
      </c>
      <c r="AL283" s="6">
        <f t="shared" si="392"/>
        <v>892</v>
      </c>
      <c r="AM283" s="7">
        <f t="shared" si="392"/>
        <v>33.142857142857146</v>
      </c>
      <c r="AN283" s="6">
        <f t="shared" si="392"/>
        <v>452.28571428571428</v>
      </c>
      <c r="AP283" s="3">
        <f t="shared" si="358"/>
        <v>1.0160098522167501E-2</v>
      </c>
      <c r="AQ283" s="5">
        <f t="shared" si="363"/>
        <v>8.7091155409328418E-3</v>
      </c>
      <c r="AR283" s="3">
        <f t="shared" si="364"/>
        <v>4.3103448275862138E-3</v>
      </c>
      <c r="AS283" s="5">
        <f t="shared" si="365"/>
        <v>6.6447325978969095E-3</v>
      </c>
      <c r="AT283" s="3">
        <f t="shared" si="366"/>
        <v>5.3263546798029589E-2</v>
      </c>
      <c r="AU283" s="5">
        <f t="shared" si="367"/>
        <v>0.37758854267466613</v>
      </c>
      <c r="AV283" s="3">
        <f t="shared" si="368"/>
        <v>0.21798029556650234</v>
      </c>
      <c r="AW283" s="5">
        <f t="shared" si="369"/>
        <v>0.40281272175988642</v>
      </c>
      <c r="AX283" s="3">
        <f t="shared" si="370"/>
        <v>0.71428571428571441</v>
      </c>
      <c r="AY283" s="5">
        <f t="shared" si="371"/>
        <v>0.20424488742661762</v>
      </c>
    </row>
    <row r="284" spans="1:51" x14ac:dyDescent="0.25">
      <c r="A284" s="1">
        <v>44191</v>
      </c>
      <c r="B284" t="s">
        <v>22</v>
      </c>
      <c r="C284">
        <v>2298</v>
      </c>
      <c r="D284">
        <v>25.399999999999899</v>
      </c>
      <c r="E284">
        <v>18350</v>
      </c>
      <c r="F284">
        <v>1498</v>
      </c>
      <c r="G284" s="2">
        <v>37.299999999999997</v>
      </c>
      <c r="H284" s="4">
        <v>1512</v>
      </c>
      <c r="I284" s="2">
        <v>19.600000000000001</v>
      </c>
      <c r="J284" s="4">
        <v>1546</v>
      </c>
      <c r="K284" s="2">
        <v>220.4</v>
      </c>
      <c r="L284" s="4">
        <v>74574</v>
      </c>
      <c r="M284" s="2">
        <v>1096.9000000000001</v>
      </c>
      <c r="N284" s="4">
        <v>96687</v>
      </c>
      <c r="O284" s="2">
        <v>3646.7</v>
      </c>
      <c r="P284" s="4">
        <v>49776</v>
      </c>
      <c r="Q284" s="10">
        <f t="shared" si="345"/>
        <v>229078.6</v>
      </c>
      <c r="S284" s="9">
        <f t="shared" si="359"/>
        <v>0.39999999999999858</v>
      </c>
      <c r="T284" s="8">
        <f t="shared" si="356"/>
        <v>17</v>
      </c>
      <c r="U284" s="9">
        <f t="shared" si="346"/>
        <v>0.20000000000000284</v>
      </c>
      <c r="V284" s="8">
        <f t="shared" si="347"/>
        <v>12</v>
      </c>
      <c r="W284" s="9">
        <f t="shared" si="348"/>
        <v>2.5999999999999943</v>
      </c>
      <c r="X284" s="8">
        <f t="shared" si="349"/>
        <v>859</v>
      </c>
      <c r="Y284" s="9">
        <f t="shared" si="350"/>
        <v>10.400000000000091</v>
      </c>
      <c r="Z284" s="8">
        <f t="shared" si="351"/>
        <v>918</v>
      </c>
      <c r="AA284" s="9">
        <f t="shared" si="352"/>
        <v>35</v>
      </c>
      <c r="AB284" s="8">
        <f t="shared" si="353"/>
        <v>477</v>
      </c>
      <c r="AC284" s="10">
        <f t="shared" si="354"/>
        <v>2331.1999999999998</v>
      </c>
      <c r="AE284" s="7">
        <f t="shared" si="361"/>
        <v>0.47142857142857103</v>
      </c>
      <c r="AF284" s="6">
        <f t="shared" ref="AF284:AN284" si="393">AVERAGE(T281:T287)</f>
        <v>18.857142857142858</v>
      </c>
      <c r="AG284" s="7">
        <f t="shared" si="393"/>
        <v>0.1857142857142858</v>
      </c>
      <c r="AH284" s="6">
        <f t="shared" si="393"/>
        <v>14.714285714285714</v>
      </c>
      <c r="AI284" s="7">
        <f t="shared" si="393"/>
        <v>2.5999999999999983</v>
      </c>
      <c r="AJ284" s="6">
        <f t="shared" si="393"/>
        <v>880.85714285714289</v>
      </c>
      <c r="AK284" s="7">
        <f t="shared" si="393"/>
        <v>10.5</v>
      </c>
      <c r="AL284" s="6">
        <f t="shared" si="393"/>
        <v>925.85714285714289</v>
      </c>
      <c r="AM284" s="7">
        <f t="shared" si="393"/>
        <v>34.285714285714285</v>
      </c>
      <c r="AN284" s="6">
        <f t="shared" si="393"/>
        <v>467.85714285714283</v>
      </c>
      <c r="AP284" s="3">
        <f t="shared" si="358"/>
        <v>9.8126672613737653E-3</v>
      </c>
      <c r="AQ284" s="5">
        <f t="shared" si="363"/>
        <v>8.1698335086959218E-3</v>
      </c>
      <c r="AR284" s="3">
        <f t="shared" si="364"/>
        <v>3.8655961938745187E-3</v>
      </c>
      <c r="AS284" s="5">
        <f t="shared" si="365"/>
        <v>6.3749458439066658E-3</v>
      </c>
      <c r="AT284" s="3">
        <f t="shared" si="366"/>
        <v>5.4118346714243197E-2</v>
      </c>
      <c r="AU284" s="5">
        <f t="shared" si="367"/>
        <v>0.38163025314105348</v>
      </c>
      <c r="AV284" s="3">
        <f t="shared" si="368"/>
        <v>0.21855486173059768</v>
      </c>
      <c r="AW284" s="5">
        <f t="shared" si="369"/>
        <v>0.40112644674135056</v>
      </c>
      <c r="AX284" s="3">
        <f t="shared" si="370"/>
        <v>0.71364852809991075</v>
      </c>
      <c r="AY284" s="5">
        <f t="shared" si="371"/>
        <v>0.20269852076499351</v>
      </c>
    </row>
    <row r="285" spans="1:51" x14ac:dyDescent="0.25">
      <c r="A285" s="1">
        <v>44192</v>
      </c>
      <c r="B285" t="s">
        <v>22</v>
      </c>
      <c r="C285">
        <v>2572</v>
      </c>
      <c r="D285">
        <v>26.5</v>
      </c>
      <c r="E285">
        <v>19277</v>
      </c>
      <c r="F285">
        <v>1556</v>
      </c>
      <c r="G285" s="2">
        <v>38</v>
      </c>
      <c r="H285" s="4">
        <v>1539</v>
      </c>
      <c r="I285" s="2">
        <v>19.8</v>
      </c>
      <c r="J285" s="4">
        <v>1566</v>
      </c>
      <c r="K285" s="2">
        <v>223.4</v>
      </c>
      <c r="L285" s="4">
        <v>75598</v>
      </c>
      <c r="M285" s="2">
        <v>1108.2</v>
      </c>
      <c r="N285" s="4">
        <v>97679</v>
      </c>
      <c r="O285" s="2">
        <v>3683.4</v>
      </c>
      <c r="P285" s="4">
        <v>50278</v>
      </c>
      <c r="Q285" s="10">
        <f t="shared" si="345"/>
        <v>231694.8</v>
      </c>
      <c r="S285" s="9">
        <f t="shared" si="359"/>
        <v>0.70000000000000284</v>
      </c>
      <c r="T285" s="8">
        <f t="shared" si="356"/>
        <v>27</v>
      </c>
      <c r="U285" s="9">
        <f t="shared" si="346"/>
        <v>0.19999999999999929</v>
      </c>
      <c r="V285" s="8">
        <f t="shared" si="347"/>
        <v>20</v>
      </c>
      <c r="W285" s="9">
        <f t="shared" si="348"/>
        <v>3</v>
      </c>
      <c r="X285" s="8">
        <f t="shared" si="349"/>
        <v>1024</v>
      </c>
      <c r="Y285" s="9">
        <f t="shared" si="350"/>
        <v>11.299999999999955</v>
      </c>
      <c r="Z285" s="8">
        <f t="shared" si="351"/>
        <v>992</v>
      </c>
      <c r="AA285" s="9">
        <f t="shared" si="352"/>
        <v>36.700000000000273</v>
      </c>
      <c r="AB285" s="8">
        <f t="shared" si="353"/>
        <v>502</v>
      </c>
      <c r="AC285" s="10">
        <f t="shared" si="354"/>
        <v>2616.2000000000003</v>
      </c>
      <c r="AE285" s="7">
        <f t="shared" si="361"/>
        <v>0.5</v>
      </c>
      <c r="AF285" s="6">
        <f t="shared" ref="AF285:AN285" si="394">AVERAGE(T282:T288)</f>
        <v>20.142857142857142</v>
      </c>
      <c r="AG285" s="7">
        <f t="shared" si="394"/>
        <v>0.19999999999999979</v>
      </c>
      <c r="AH285" s="6">
        <f t="shared" si="394"/>
        <v>15</v>
      </c>
      <c r="AI285" s="7">
        <f t="shared" si="394"/>
        <v>2.7857142857142856</v>
      </c>
      <c r="AJ285" s="6">
        <f t="shared" si="394"/>
        <v>938.71428571428567</v>
      </c>
      <c r="AK285" s="7">
        <f t="shared" si="394"/>
        <v>10.957142857142831</v>
      </c>
      <c r="AL285" s="6">
        <f t="shared" si="394"/>
        <v>965.57142857142856</v>
      </c>
      <c r="AM285" s="7">
        <f t="shared" si="394"/>
        <v>36.185714285714312</v>
      </c>
      <c r="AN285" s="6">
        <f t="shared" si="394"/>
        <v>493.85714285714283</v>
      </c>
      <c r="AP285" s="3">
        <f t="shared" si="358"/>
        <v>9.8758465011286687E-3</v>
      </c>
      <c r="AQ285" s="5">
        <f t="shared" si="363"/>
        <v>8.2780484940996896E-3</v>
      </c>
      <c r="AR285" s="3">
        <f t="shared" si="364"/>
        <v>3.9503386004514631E-3</v>
      </c>
      <c r="AS285" s="5">
        <f t="shared" si="365"/>
        <v>6.1645041977338114E-3</v>
      </c>
      <c r="AT285" s="3">
        <f t="shared" si="366"/>
        <v>5.5022573363431151E-2</v>
      </c>
      <c r="AU285" s="5">
        <f t="shared" si="367"/>
        <v>0.38578054365056069</v>
      </c>
      <c r="AV285" s="3">
        <f t="shared" si="368"/>
        <v>0.216422121896162</v>
      </c>
      <c r="AW285" s="5">
        <f t="shared" si="369"/>
        <v>0.39681794164269357</v>
      </c>
      <c r="AX285" s="3">
        <f t="shared" si="370"/>
        <v>0.71472911963882668</v>
      </c>
      <c r="AY285" s="5">
        <f t="shared" si="371"/>
        <v>0.20295896201491223</v>
      </c>
    </row>
    <row r="286" spans="1:51" x14ac:dyDescent="0.25">
      <c r="A286" s="1">
        <v>44193</v>
      </c>
      <c r="B286" t="s">
        <v>22</v>
      </c>
      <c r="C286">
        <v>2795</v>
      </c>
      <c r="D286">
        <v>27.6999999999999</v>
      </c>
      <c r="E286">
        <v>20426</v>
      </c>
      <c r="F286">
        <v>1641</v>
      </c>
      <c r="G286" s="2">
        <v>38.700000000000003</v>
      </c>
      <c r="H286" s="4">
        <v>1568</v>
      </c>
      <c r="I286" s="2">
        <v>20.100000000000001</v>
      </c>
      <c r="J286" s="4">
        <v>1585</v>
      </c>
      <c r="K286" s="2">
        <v>226.5</v>
      </c>
      <c r="L286" s="4">
        <v>76650</v>
      </c>
      <c r="M286" s="2">
        <v>1120.8</v>
      </c>
      <c r="N286" s="4">
        <v>98791</v>
      </c>
      <c r="O286" s="2">
        <v>3724.4</v>
      </c>
      <c r="P286" s="4">
        <v>50837</v>
      </c>
      <c r="Q286" s="10">
        <f t="shared" si="345"/>
        <v>234522.80000000002</v>
      </c>
      <c r="S286" s="9">
        <f t="shared" si="359"/>
        <v>0.70000000000000284</v>
      </c>
      <c r="T286" s="8">
        <f t="shared" si="356"/>
        <v>29</v>
      </c>
      <c r="U286" s="9">
        <f t="shared" si="346"/>
        <v>0.30000000000000071</v>
      </c>
      <c r="V286" s="8">
        <f t="shared" si="347"/>
        <v>19</v>
      </c>
      <c r="W286" s="9">
        <f t="shared" si="348"/>
        <v>3.0999999999999943</v>
      </c>
      <c r="X286" s="8">
        <f t="shared" si="349"/>
        <v>1052</v>
      </c>
      <c r="Y286" s="9">
        <f t="shared" si="350"/>
        <v>12.599999999999909</v>
      </c>
      <c r="Z286" s="8">
        <f t="shared" si="351"/>
        <v>1112</v>
      </c>
      <c r="AA286" s="9">
        <f t="shared" si="352"/>
        <v>41</v>
      </c>
      <c r="AB286" s="8">
        <f t="shared" si="353"/>
        <v>559</v>
      </c>
      <c r="AC286" s="10">
        <f t="shared" si="354"/>
        <v>2828</v>
      </c>
      <c r="AE286" s="7">
        <f t="shared" si="361"/>
        <v>0.51428571428571446</v>
      </c>
      <c r="AF286" s="6">
        <f t="shared" ref="AF286:AN286" si="395">AVERAGE(T283:T289)</f>
        <v>20.857142857142858</v>
      </c>
      <c r="AG286" s="7">
        <f t="shared" si="395"/>
        <v>0.1857142857142858</v>
      </c>
      <c r="AH286" s="6">
        <f t="shared" si="395"/>
        <v>15.285714285714286</v>
      </c>
      <c r="AI286" s="7">
        <f t="shared" si="395"/>
        <v>2.9000000000000017</v>
      </c>
      <c r="AJ286" s="6">
        <f t="shared" si="395"/>
        <v>982.71428571428567</v>
      </c>
      <c r="AK286" s="7">
        <f t="shared" si="395"/>
        <v>11.457142857142864</v>
      </c>
      <c r="AL286" s="6">
        <f t="shared" si="395"/>
        <v>1009.8571428571429</v>
      </c>
      <c r="AM286" s="7">
        <f t="shared" si="395"/>
        <v>37.414285714285725</v>
      </c>
      <c r="AN286" s="6">
        <f t="shared" si="395"/>
        <v>510.71428571428572</v>
      </c>
      <c r="AP286" s="3">
        <f t="shared" si="358"/>
        <v>9.8012523822488436E-3</v>
      </c>
      <c r="AQ286" s="5">
        <f t="shared" si="363"/>
        <v>8.2133213321332124E-3</v>
      </c>
      <c r="AR286" s="3">
        <f t="shared" si="364"/>
        <v>3.539341138034305E-3</v>
      </c>
      <c r="AS286" s="5">
        <f t="shared" si="365"/>
        <v>6.019351935193519E-3</v>
      </c>
      <c r="AT286" s="3">
        <f t="shared" si="366"/>
        <v>5.5268173155458768E-2</v>
      </c>
      <c r="AU286" s="5">
        <f t="shared" si="367"/>
        <v>0.38698244824482442</v>
      </c>
      <c r="AV286" s="3">
        <f t="shared" si="368"/>
        <v>0.21835012251565483</v>
      </c>
      <c r="AW286" s="5">
        <f t="shared" si="369"/>
        <v>0.39767101710171016</v>
      </c>
      <c r="AX286" s="3">
        <f t="shared" si="370"/>
        <v>0.71304111080860333</v>
      </c>
      <c r="AY286" s="5">
        <f t="shared" si="371"/>
        <v>0.2011138613861386</v>
      </c>
    </row>
    <row r="287" spans="1:51" x14ac:dyDescent="0.25">
      <c r="A287" s="1">
        <v>44194</v>
      </c>
      <c r="B287" t="s">
        <v>22</v>
      </c>
      <c r="C287">
        <v>2886</v>
      </c>
      <c r="D287">
        <v>28.899999999999899</v>
      </c>
      <c r="E287">
        <v>21787</v>
      </c>
      <c r="F287">
        <v>1728</v>
      </c>
      <c r="G287" s="2">
        <v>39.299999999999997</v>
      </c>
      <c r="H287" s="4">
        <v>1590</v>
      </c>
      <c r="I287" s="2">
        <v>20.2</v>
      </c>
      <c r="J287" s="4">
        <v>1600</v>
      </c>
      <c r="K287" s="2">
        <v>229.7</v>
      </c>
      <c r="L287" s="4">
        <v>77747</v>
      </c>
      <c r="M287" s="2">
        <v>1133.8</v>
      </c>
      <c r="N287" s="4">
        <v>99939</v>
      </c>
      <c r="O287" s="2">
        <v>3766.7</v>
      </c>
      <c r="P287" s="4">
        <v>51414</v>
      </c>
      <c r="Q287" s="10">
        <f t="shared" si="345"/>
        <v>237440.40000000002</v>
      </c>
      <c r="S287" s="9">
        <f t="shared" si="359"/>
        <v>0.59999999999999432</v>
      </c>
      <c r="T287" s="8">
        <f t="shared" si="356"/>
        <v>22</v>
      </c>
      <c r="U287" s="9">
        <f t="shared" si="346"/>
        <v>9.9999999999997868E-2</v>
      </c>
      <c r="V287" s="8">
        <f t="shared" si="347"/>
        <v>15</v>
      </c>
      <c r="W287" s="9">
        <f t="shared" si="348"/>
        <v>3.1999999999999886</v>
      </c>
      <c r="X287" s="8">
        <f t="shared" si="349"/>
        <v>1097</v>
      </c>
      <c r="Y287" s="9">
        <f t="shared" si="350"/>
        <v>13</v>
      </c>
      <c r="Z287" s="8">
        <f t="shared" si="351"/>
        <v>1148</v>
      </c>
      <c r="AA287" s="9">
        <f t="shared" si="352"/>
        <v>42.299999999999727</v>
      </c>
      <c r="AB287" s="8">
        <f t="shared" si="353"/>
        <v>577</v>
      </c>
      <c r="AC287" s="10">
        <f t="shared" si="354"/>
        <v>2917.6</v>
      </c>
      <c r="AE287" s="7">
        <f t="shared" si="361"/>
        <v>0.54285714285714348</v>
      </c>
      <c r="AF287" s="6">
        <f t="shared" ref="AF287:AN287" si="396">AVERAGE(T284:T290)</f>
        <v>21.857142857142858</v>
      </c>
      <c r="AG287" s="7">
        <f t="shared" si="396"/>
        <v>0.21428571428571427</v>
      </c>
      <c r="AH287" s="6">
        <f t="shared" si="396"/>
        <v>16.714285714285715</v>
      </c>
      <c r="AI287" s="7">
        <f t="shared" si="396"/>
        <v>3.0571428571428538</v>
      </c>
      <c r="AJ287" s="6">
        <f t="shared" si="396"/>
        <v>1032.8571428571429</v>
      </c>
      <c r="AK287" s="7">
        <f t="shared" si="396"/>
        <v>12.257142857142851</v>
      </c>
      <c r="AL287" s="6">
        <f t="shared" si="396"/>
        <v>1080</v>
      </c>
      <c r="AM287" s="7">
        <f t="shared" si="396"/>
        <v>39.685714285714312</v>
      </c>
      <c r="AN287" s="6">
        <f t="shared" si="396"/>
        <v>541.71428571428567</v>
      </c>
      <c r="AP287" s="3">
        <f t="shared" si="358"/>
        <v>9.7361004355623962E-3</v>
      </c>
      <c r="AQ287" s="5">
        <f t="shared" si="363"/>
        <v>8.1158497772119663E-3</v>
      </c>
      <c r="AR287" s="3">
        <f t="shared" si="364"/>
        <v>3.8431975403535727E-3</v>
      </c>
      <c r="AS287" s="5">
        <f t="shared" si="365"/>
        <v>6.2062380649267985E-3</v>
      </c>
      <c r="AT287" s="3">
        <f t="shared" si="366"/>
        <v>5.482961824237758E-2</v>
      </c>
      <c r="AU287" s="5">
        <f t="shared" si="367"/>
        <v>0.38351368555060472</v>
      </c>
      <c r="AV287" s="3">
        <f t="shared" si="368"/>
        <v>0.21983089930822428</v>
      </c>
      <c r="AW287" s="5">
        <f t="shared" si="369"/>
        <v>0.40101845957988541</v>
      </c>
      <c r="AX287" s="3">
        <f t="shared" si="370"/>
        <v>0.71176018447348222</v>
      </c>
      <c r="AY287" s="5">
        <f t="shared" si="371"/>
        <v>0.20114576702737108</v>
      </c>
    </row>
    <row r="288" spans="1:51" x14ac:dyDescent="0.25">
      <c r="A288" s="1">
        <v>44195</v>
      </c>
      <c r="B288" t="s">
        <v>22</v>
      </c>
      <c r="C288">
        <v>2861</v>
      </c>
      <c r="D288">
        <v>30.5</v>
      </c>
      <c r="E288">
        <v>22713</v>
      </c>
      <c r="F288">
        <v>1854</v>
      </c>
      <c r="G288" s="2">
        <v>39.799999999999997</v>
      </c>
      <c r="H288" s="4">
        <v>1610</v>
      </c>
      <c r="I288" s="2">
        <v>20.5</v>
      </c>
      <c r="J288" s="4">
        <v>1617</v>
      </c>
      <c r="K288" s="2">
        <v>233.1</v>
      </c>
      <c r="L288" s="4">
        <v>78872</v>
      </c>
      <c r="M288" s="2">
        <v>1146.0999999999999</v>
      </c>
      <c r="N288" s="4">
        <v>101018</v>
      </c>
      <c r="O288" s="2">
        <v>3810.4</v>
      </c>
      <c r="P288" s="4">
        <v>52011</v>
      </c>
      <c r="Q288" s="10">
        <f t="shared" si="345"/>
        <v>240338.1</v>
      </c>
      <c r="S288" s="9">
        <f t="shared" si="359"/>
        <v>0.5</v>
      </c>
      <c r="T288" s="8">
        <f t="shared" si="356"/>
        <v>20</v>
      </c>
      <c r="U288" s="9">
        <f t="shared" si="346"/>
        <v>0.30000000000000071</v>
      </c>
      <c r="V288" s="8">
        <f t="shared" si="347"/>
        <v>17</v>
      </c>
      <c r="W288" s="9">
        <f t="shared" si="348"/>
        <v>3.4000000000000057</v>
      </c>
      <c r="X288" s="8">
        <f t="shared" si="349"/>
        <v>1125</v>
      </c>
      <c r="Y288" s="9">
        <f t="shared" si="350"/>
        <v>12.299999999999955</v>
      </c>
      <c r="Z288" s="8">
        <f t="shared" si="351"/>
        <v>1079</v>
      </c>
      <c r="AA288" s="9">
        <f t="shared" si="352"/>
        <v>43.700000000000273</v>
      </c>
      <c r="AB288" s="8">
        <f t="shared" si="353"/>
        <v>597</v>
      </c>
      <c r="AC288" s="10">
        <f t="shared" si="354"/>
        <v>2897.7000000000003</v>
      </c>
      <c r="AE288" s="7">
        <f t="shared" si="361"/>
        <v>0.54285714285714348</v>
      </c>
      <c r="AF288" s="6">
        <f t="shared" ref="AF288:AN288" si="397">AVERAGE(T285:T291)</f>
        <v>22</v>
      </c>
      <c r="AG288" s="7">
        <f t="shared" si="397"/>
        <v>0.22857142857142826</v>
      </c>
      <c r="AH288" s="6">
        <f t="shared" si="397"/>
        <v>18</v>
      </c>
      <c r="AI288" s="7">
        <f t="shared" si="397"/>
        <v>3.1714285714285699</v>
      </c>
      <c r="AJ288" s="6">
        <f t="shared" si="397"/>
        <v>1076.1428571428571</v>
      </c>
      <c r="AK288" s="7">
        <f t="shared" si="397"/>
        <v>12.914285714285695</v>
      </c>
      <c r="AL288" s="6">
        <f t="shared" si="397"/>
        <v>1137.4285714285713</v>
      </c>
      <c r="AM288" s="7">
        <f t="shared" si="397"/>
        <v>41.214285714285715</v>
      </c>
      <c r="AN288" s="6">
        <f t="shared" si="397"/>
        <v>562.71428571428567</v>
      </c>
      <c r="AP288" s="3">
        <f t="shared" si="358"/>
        <v>9.3480934809348232E-3</v>
      </c>
      <c r="AQ288" s="5">
        <f>AF288/($AF288+$AH288+$AJ288+$AL288+$AN288)</f>
        <v>7.8117074160495084E-3</v>
      </c>
      <c r="AR288" s="3">
        <f t="shared" si="364"/>
        <v>3.9360393603936001E-3</v>
      </c>
      <c r="AS288" s="5">
        <f t="shared" si="365"/>
        <v>6.3913969767677792E-3</v>
      </c>
      <c r="AT288" s="3">
        <f t="shared" si="366"/>
        <v>5.4612546125461243E-2</v>
      </c>
      <c r="AU288" s="5">
        <f t="shared" si="367"/>
        <v>0.38211423353961649</v>
      </c>
      <c r="AV288" s="3">
        <f t="shared" si="368"/>
        <v>0.22238622386223836</v>
      </c>
      <c r="AW288" s="5">
        <f t="shared" si="369"/>
        <v>0.40387541848432584</v>
      </c>
      <c r="AX288" s="3">
        <f t="shared" si="370"/>
        <v>0.70971709717097198</v>
      </c>
      <c r="AY288" s="5">
        <f t="shared" si="371"/>
        <v>0.19980724358324031</v>
      </c>
    </row>
    <row r="289" spans="1:51" x14ac:dyDescent="0.25">
      <c r="A289" s="1">
        <v>44196</v>
      </c>
      <c r="B289" t="s">
        <v>22</v>
      </c>
      <c r="C289">
        <v>2536</v>
      </c>
      <c r="D289">
        <v>31.8</v>
      </c>
      <c r="E289">
        <v>22728</v>
      </c>
      <c r="F289">
        <v>1899</v>
      </c>
      <c r="G289" s="2">
        <v>40.200000000000003</v>
      </c>
      <c r="H289" s="4">
        <v>1629</v>
      </c>
      <c r="I289" s="2">
        <v>20.6</v>
      </c>
      <c r="J289" s="4">
        <v>1630</v>
      </c>
      <c r="K289" s="2">
        <v>235.9</v>
      </c>
      <c r="L289" s="4">
        <v>79844</v>
      </c>
      <c r="M289" s="2">
        <v>1157.9000000000001</v>
      </c>
      <c r="N289" s="4">
        <v>102059</v>
      </c>
      <c r="O289" s="2">
        <v>3845.6</v>
      </c>
      <c r="P289" s="4">
        <v>52492</v>
      </c>
      <c r="Q289" s="10">
        <f t="shared" si="345"/>
        <v>242914</v>
      </c>
      <c r="S289" s="9">
        <f t="shared" si="359"/>
        <v>0.40000000000000568</v>
      </c>
      <c r="T289" s="8">
        <f t="shared" si="356"/>
        <v>19</v>
      </c>
      <c r="U289" s="9">
        <f t="shared" si="346"/>
        <v>0.10000000000000142</v>
      </c>
      <c r="V289" s="8">
        <f t="shared" si="347"/>
        <v>13</v>
      </c>
      <c r="W289" s="9">
        <f t="shared" si="348"/>
        <v>2.8000000000000114</v>
      </c>
      <c r="X289" s="8">
        <f t="shared" si="349"/>
        <v>972</v>
      </c>
      <c r="Y289" s="9">
        <f t="shared" si="350"/>
        <v>11.800000000000182</v>
      </c>
      <c r="Z289" s="8">
        <f t="shared" si="351"/>
        <v>1041</v>
      </c>
      <c r="AA289" s="9">
        <f t="shared" si="352"/>
        <v>35.199999999999818</v>
      </c>
      <c r="AB289" s="8">
        <f t="shared" si="353"/>
        <v>481</v>
      </c>
      <c r="AC289" s="10">
        <f t="shared" si="354"/>
        <v>2575.9</v>
      </c>
      <c r="AE289" s="7">
        <f t="shared" si="361"/>
        <v>0.51428571428571446</v>
      </c>
      <c r="AF289" s="6">
        <f t="shared" ref="AF289" si="398">AVERAGE(T286:T292)</f>
        <v>21</v>
      </c>
      <c r="AG289" s="7">
        <f t="shared" ref="AG289" si="399">AVERAGE(U286:U292)</f>
        <v>0.24285714285714274</v>
      </c>
      <c r="AH289" s="6">
        <f t="shared" ref="AH289" si="400">AVERAGE(V286:V292)</f>
        <v>18.571428571428573</v>
      </c>
      <c r="AI289" s="7">
        <f t="shared" ref="AI289" si="401">AVERAGE(W286:W292)</f>
        <v>3.2999999999999994</v>
      </c>
      <c r="AJ289" s="6">
        <f t="shared" ref="AJ289" si="402">AVERAGE(X286:X292)</f>
        <v>1116.8571428571429</v>
      </c>
      <c r="AK289" s="7">
        <f t="shared" ref="AK289" si="403">AVERAGE(Y286:Y292)</f>
        <v>13.457142857142864</v>
      </c>
      <c r="AL289" s="6">
        <f t="shared" ref="AL289" si="404">AVERAGE(Z286:Z292)</f>
        <v>1186.2857142857142</v>
      </c>
      <c r="AM289" s="7">
        <f t="shared" ref="AM289" si="405">AVERAGE(AA286:AA292)</f>
        <v>42.928571428571431</v>
      </c>
      <c r="AN289" s="6">
        <f t="shared" ref="AN289" si="406">AVERAGE(AB286:AB292)</f>
        <v>585.85714285714289</v>
      </c>
      <c r="AP289" s="3">
        <f t="shared" si="358"/>
        <v>8.5086268021744293E-3</v>
      </c>
      <c r="AQ289" s="5">
        <f>AF289/($AF289+$AH289+$AJ289+$AL289+$AN289)</f>
        <v>7.1707317073170735E-3</v>
      </c>
      <c r="AR289" s="3">
        <f t="shared" si="364"/>
        <v>4.0179626565823657E-3</v>
      </c>
      <c r="AS289" s="5">
        <f t="shared" ref="AS289" si="407">AH289/($AF289+$AH289+$AJ289+$AL289+$AN289)</f>
        <v>6.3414634146341468E-3</v>
      </c>
      <c r="AT289" s="3">
        <f t="shared" si="366"/>
        <v>5.459702198061922E-2</v>
      </c>
      <c r="AU289" s="5">
        <f t="shared" ref="AU289" si="408">AJ289/($AF289+$AH289+$AJ289+$AL289+$AN289)</f>
        <v>0.38136585365853659</v>
      </c>
      <c r="AV289" s="3">
        <f t="shared" si="368"/>
        <v>0.22264240132356425</v>
      </c>
      <c r="AW289" s="5">
        <f t="shared" ref="AW289" si="409">AL289/($AF289+$AH289+$AJ289+$AL289+$AN289)</f>
        <v>0.40507317073170729</v>
      </c>
      <c r="AX289" s="3">
        <f t="shared" si="370"/>
        <v>0.71023398723705977</v>
      </c>
      <c r="AY289" s="5">
        <f t="shared" ref="AY289" si="410">AN289/($AF289+$AH289+$AJ289+$AL289+$AN289)</f>
        <v>0.20004878048780489</v>
      </c>
    </row>
    <row r="290" spans="1:51" x14ac:dyDescent="0.25">
      <c r="A290" s="1">
        <v>44197</v>
      </c>
      <c r="B290" t="s">
        <v>22</v>
      </c>
      <c r="C290">
        <v>3010</v>
      </c>
      <c r="D290">
        <v>33.700000000000003</v>
      </c>
      <c r="E290">
        <v>22534</v>
      </c>
      <c r="F290">
        <v>1940</v>
      </c>
      <c r="G290" s="2">
        <v>40.700000000000003</v>
      </c>
      <c r="H290" s="4">
        <v>1648</v>
      </c>
      <c r="I290" s="2">
        <v>20.9</v>
      </c>
      <c r="J290" s="4">
        <v>1651</v>
      </c>
      <c r="K290" s="2">
        <v>239.2</v>
      </c>
      <c r="L290" s="4">
        <v>80945</v>
      </c>
      <c r="M290" s="2">
        <v>1172.3</v>
      </c>
      <c r="N290" s="4">
        <v>103329</v>
      </c>
      <c r="O290" s="2">
        <v>3889.5</v>
      </c>
      <c r="P290" s="4">
        <v>53091</v>
      </c>
      <c r="Q290" s="10">
        <f t="shared" si="345"/>
        <v>245985.90000000002</v>
      </c>
      <c r="S290" s="9">
        <f t="shared" si="359"/>
        <v>0.5</v>
      </c>
      <c r="T290" s="8">
        <f t="shared" si="356"/>
        <v>19</v>
      </c>
      <c r="U290" s="9">
        <f t="shared" si="346"/>
        <v>0.29999999999999716</v>
      </c>
      <c r="V290" s="8">
        <f t="shared" si="347"/>
        <v>21</v>
      </c>
      <c r="W290" s="9">
        <f t="shared" si="348"/>
        <v>3.2999999999999829</v>
      </c>
      <c r="X290" s="8">
        <f t="shared" si="349"/>
        <v>1101</v>
      </c>
      <c r="Y290" s="9">
        <f t="shared" si="350"/>
        <v>14.399999999999864</v>
      </c>
      <c r="Z290" s="8">
        <f t="shared" si="351"/>
        <v>1270</v>
      </c>
      <c r="AA290" s="9">
        <f t="shared" si="352"/>
        <v>43.900000000000091</v>
      </c>
      <c r="AB290" s="8">
        <f t="shared" si="353"/>
        <v>599</v>
      </c>
      <c r="AC290" s="10">
        <f t="shared" si="354"/>
        <v>3071.9</v>
      </c>
      <c r="AF290" s="6"/>
      <c r="AG290" s="7"/>
      <c r="AH290" s="6"/>
      <c r="AI290" s="7"/>
      <c r="AJ290" s="6"/>
      <c r="AK290" s="7"/>
      <c r="AL290" s="6"/>
      <c r="AM290" s="7"/>
      <c r="AN290" s="6"/>
      <c r="AP290" s="3"/>
      <c r="AQ290" s="5"/>
      <c r="AR290" s="3"/>
      <c r="AS290" s="5"/>
      <c r="AT290" s="3"/>
      <c r="AU290" s="5"/>
      <c r="AV290" s="3"/>
      <c r="AW290" s="5"/>
      <c r="AX290" s="3"/>
      <c r="AY290" s="5"/>
    </row>
    <row r="291" spans="1:51" x14ac:dyDescent="0.25">
      <c r="A291" s="1">
        <v>44198</v>
      </c>
      <c r="B291" t="s">
        <v>22</v>
      </c>
      <c r="C291">
        <v>3145</v>
      </c>
      <c r="D291">
        <v>35.200000000000003</v>
      </c>
      <c r="E291">
        <v>23557</v>
      </c>
      <c r="F291">
        <v>2017</v>
      </c>
      <c r="G291" s="2">
        <v>41.1</v>
      </c>
      <c r="H291" s="4">
        <v>1666</v>
      </c>
      <c r="I291" s="2">
        <v>21.2</v>
      </c>
      <c r="J291" s="4">
        <v>1672</v>
      </c>
      <c r="K291" s="2">
        <v>242.6</v>
      </c>
      <c r="L291" s="4">
        <v>82107</v>
      </c>
      <c r="M291" s="2">
        <v>1187.3</v>
      </c>
      <c r="N291" s="4">
        <v>104649</v>
      </c>
      <c r="O291" s="2">
        <v>3935.2</v>
      </c>
      <c r="P291" s="4">
        <v>53715</v>
      </c>
      <c r="Q291" s="10">
        <f t="shared" si="345"/>
        <v>249195.30000000002</v>
      </c>
      <c r="S291" s="9">
        <f t="shared" si="359"/>
        <v>0.39999999999999858</v>
      </c>
      <c r="T291" s="8">
        <f t="shared" si="356"/>
        <v>18</v>
      </c>
      <c r="U291" s="9">
        <f t="shared" si="346"/>
        <v>0.30000000000000071</v>
      </c>
      <c r="V291" s="8">
        <f t="shared" si="347"/>
        <v>21</v>
      </c>
      <c r="W291" s="9">
        <f t="shared" si="348"/>
        <v>3.4000000000000057</v>
      </c>
      <c r="X291" s="8">
        <f t="shared" si="349"/>
        <v>1162</v>
      </c>
      <c r="Y291" s="9">
        <f t="shared" si="350"/>
        <v>15</v>
      </c>
      <c r="Z291" s="8">
        <f t="shared" si="351"/>
        <v>1320</v>
      </c>
      <c r="AA291" s="9">
        <f t="shared" si="352"/>
        <v>45.699999999999818</v>
      </c>
      <c r="AB291" s="8">
        <f t="shared" si="353"/>
        <v>624</v>
      </c>
      <c r="AC291" s="10">
        <f t="shared" si="354"/>
        <v>3209.3999999999996</v>
      </c>
      <c r="AF291" s="6"/>
      <c r="AG291" s="7"/>
      <c r="AH291" s="6"/>
      <c r="AI291" s="7"/>
      <c r="AJ291" s="6"/>
      <c r="AK291" s="7"/>
      <c r="AL291" s="6"/>
      <c r="AM291" s="7"/>
      <c r="AN291" s="6"/>
      <c r="AP291" s="3"/>
      <c r="AQ291" s="5"/>
      <c r="AR291" s="3"/>
      <c r="AS291" s="5"/>
      <c r="AT291" s="3"/>
      <c r="AU291" s="5"/>
      <c r="AV291" s="3"/>
      <c r="AW291" s="5"/>
      <c r="AX291" s="3"/>
      <c r="AY291" s="5"/>
    </row>
    <row r="292" spans="1:51" x14ac:dyDescent="0.25">
      <c r="A292" s="1">
        <v>44199</v>
      </c>
      <c r="B292" t="s">
        <v>22</v>
      </c>
      <c r="C292">
        <v>3351</v>
      </c>
      <c r="D292">
        <v>36.6</v>
      </c>
      <c r="E292">
        <v>24957</v>
      </c>
      <c r="F292">
        <v>2181</v>
      </c>
      <c r="G292" s="2">
        <v>41.6</v>
      </c>
      <c r="H292" s="4">
        <v>1686</v>
      </c>
      <c r="I292" s="2">
        <v>21.5</v>
      </c>
      <c r="J292" s="4">
        <v>1696</v>
      </c>
      <c r="K292" s="2">
        <v>246.5</v>
      </c>
      <c r="L292" s="4">
        <v>83416</v>
      </c>
      <c r="M292" s="2">
        <v>1202.4000000000001</v>
      </c>
      <c r="N292" s="4">
        <v>105983</v>
      </c>
      <c r="O292" s="2">
        <v>3983.9</v>
      </c>
      <c r="P292" s="4">
        <v>54379</v>
      </c>
      <c r="S292" s="9">
        <f t="shared" si="359"/>
        <v>0.5</v>
      </c>
      <c r="T292" s="8">
        <f t="shared" ref="T292" si="411">H292-H291</f>
        <v>20</v>
      </c>
      <c r="U292" s="9">
        <f t="shared" ref="U292" si="412">I292-I291</f>
        <v>0.30000000000000071</v>
      </c>
      <c r="V292" s="8">
        <f t="shared" ref="V292" si="413">J292-J291</f>
        <v>24</v>
      </c>
      <c r="W292" s="9">
        <f t="shared" ref="W292" si="414">K292-K291</f>
        <v>3.9000000000000057</v>
      </c>
      <c r="X292" s="8">
        <f t="shared" ref="X292" si="415">L292-L291</f>
        <v>1309</v>
      </c>
      <c r="Y292" s="9">
        <f t="shared" ref="Y292" si="416">M292-M291</f>
        <v>15.100000000000136</v>
      </c>
      <c r="Z292" s="8">
        <f t="shared" ref="Z292" si="417">N292-N291</f>
        <v>1334</v>
      </c>
      <c r="AA292" s="9">
        <f t="shared" ref="AA292" si="418">O292-O291</f>
        <v>48.700000000000273</v>
      </c>
      <c r="AB292" s="8">
        <f t="shared" ref="AB292" si="419">P292-P291</f>
        <v>664</v>
      </c>
      <c r="AC292" s="10">
        <f t="shared" ref="AC292" si="420">SUM(T292:AB292)</f>
        <v>3419.0000000000005</v>
      </c>
    </row>
    <row r="293" spans="1:51" x14ac:dyDescent="0.25">
      <c r="A293" s="1">
        <v>44200</v>
      </c>
      <c r="B293" t="s">
        <v>22</v>
      </c>
      <c r="D293">
        <v>0</v>
      </c>
      <c r="E293">
        <v>26626</v>
      </c>
      <c r="F293">
        <v>2310</v>
      </c>
    </row>
    <row r="294" spans="1:51" x14ac:dyDescent="0.25">
      <c r="A294" s="1">
        <v>44201</v>
      </c>
      <c r="B294" t="s">
        <v>22</v>
      </c>
      <c r="D294">
        <v>0</v>
      </c>
      <c r="E294">
        <v>26467</v>
      </c>
      <c r="F294">
        <v>2378</v>
      </c>
    </row>
    <row r="295" spans="1:51" x14ac:dyDescent="0.25">
      <c r="A295" s="1">
        <v>44202</v>
      </c>
      <c r="B295" t="s">
        <v>22</v>
      </c>
      <c r="D29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F70-7E66-400F-BB75-1399F2C629FF}">
  <dimension ref="A1"/>
  <sheetViews>
    <sheetView workbookViewId="0">
      <selection activeCell="A37" sqref="A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2E24-0E3E-4E79-8A4E-7028171E22A0}">
  <dimension ref="A1"/>
  <sheetViews>
    <sheetView tabSelected="1" workbookViewId="0">
      <selection activeCell="N18" sqref="N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check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2021-01-06T13:50:17Z</dcterms:created>
  <dcterms:modified xsi:type="dcterms:W3CDTF">2021-01-06T19:00:56Z</dcterms:modified>
</cp:coreProperties>
</file>