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WCA\covid-stats\data\ons-deaths\explore\"/>
    </mc:Choice>
  </mc:AlternateContent>
  <xr:revisionPtr revIDLastSave="0" documentId="13_ncr:1_{DFB3B0D3-DFCB-48CA-BDD2-E8648238FD0A}" xr6:coauthVersionLast="46" xr6:coauthVersionMax="46" xr10:uidLastSave="{00000000-0000-0000-0000-000000000000}"/>
  <bookViews>
    <workbookView xWindow="-120" yWindow="-120" windowWidth="29040" windowHeight="16440" activeTab="2" xr2:uid="{2F6D1FB2-763A-4A44-89EA-EC492FF2739B}"/>
  </bookViews>
  <sheets>
    <sheet name="intro" sheetId="4" r:id="rId1"/>
    <sheet name="2019" sheetId="2" r:id="rId2"/>
    <sheet name="2020" sheetId="1" r:id="rId3"/>
    <sheet name="charts" sheetId="3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C39" i="1" l="1"/>
  <c r="BB39" i="1"/>
  <c r="BA39" i="1"/>
  <c r="AZ39" i="1"/>
  <c r="AY39" i="1"/>
  <c r="AX39" i="1"/>
  <c r="AW39" i="1"/>
  <c r="AV39" i="1"/>
  <c r="AU39" i="1"/>
  <c r="AT39" i="1"/>
  <c r="AS39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BC38" i="1"/>
  <c r="BB38" i="1"/>
  <c r="BA38" i="1"/>
  <c r="AZ38" i="1"/>
  <c r="AY38" i="1"/>
  <c r="AX38" i="1"/>
  <c r="AW38" i="1"/>
  <c r="AV38" i="1"/>
  <c r="AU38" i="1"/>
  <c r="AT38" i="1"/>
  <c r="AS38" i="1"/>
  <c r="AR38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C39" i="1"/>
  <c r="BC41" i="1"/>
  <c r="BB41" i="1"/>
  <c r="BA41" i="1"/>
  <c r="AZ41" i="1"/>
  <c r="AY41" i="1"/>
  <c r="AX41" i="1"/>
  <c r="AW41" i="1"/>
  <c r="AV41" i="1"/>
  <c r="AU41" i="1"/>
  <c r="AT41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BC40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C41" i="1"/>
  <c r="BC46" i="1"/>
  <c r="BB46" i="1"/>
  <c r="BA46" i="1"/>
  <c r="AZ46" i="1"/>
  <c r="AY46" i="1"/>
  <c r="AX46" i="1"/>
  <c r="AW46" i="1"/>
  <c r="AV46" i="1"/>
  <c r="AU46" i="1"/>
  <c r="AT46" i="1"/>
  <c r="AS46" i="1"/>
  <c r="AR46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BC45" i="1"/>
  <c r="BB45" i="1"/>
  <c r="BA45" i="1"/>
  <c r="AZ45" i="1"/>
  <c r="AY45" i="1"/>
  <c r="AX45" i="1"/>
  <c r="AW45" i="1"/>
  <c r="AV45" i="1"/>
  <c r="AU45" i="1"/>
  <c r="AT45" i="1"/>
  <c r="AS45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BC44" i="1"/>
  <c r="BB44" i="1"/>
  <c r="BA44" i="1"/>
  <c r="AZ44" i="1"/>
  <c r="AY44" i="1"/>
  <c r="AX44" i="1"/>
  <c r="AW44" i="1"/>
  <c r="AV44" i="1"/>
  <c r="AU44" i="1"/>
  <c r="AT44" i="1"/>
  <c r="AS44" i="1"/>
  <c r="AR44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BC43" i="1"/>
  <c r="BB43" i="1"/>
  <c r="BA43" i="1"/>
  <c r="AZ43" i="1"/>
  <c r="AY43" i="1"/>
  <c r="AX43" i="1"/>
  <c r="AW43" i="1"/>
  <c r="AV43" i="1"/>
  <c r="AU43" i="1"/>
  <c r="AT43" i="1"/>
  <c r="AS43" i="1"/>
  <c r="AR43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BC42" i="1"/>
  <c r="BB42" i="1"/>
  <c r="BA42" i="1"/>
  <c r="AZ42" i="1"/>
  <c r="AY42" i="1"/>
  <c r="AX42" i="1"/>
  <c r="AW42" i="1"/>
  <c r="AV42" i="1"/>
  <c r="AU42" i="1"/>
  <c r="AT42" i="1"/>
  <c r="AS42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BC37" i="1"/>
  <c r="BB37" i="1"/>
  <c r="BA37" i="1"/>
  <c r="AZ37" i="1"/>
  <c r="AY37" i="1"/>
  <c r="AX37" i="1"/>
  <c r="AW37" i="1"/>
  <c r="AV37" i="1"/>
  <c r="AU37" i="1"/>
  <c r="AT37" i="1"/>
  <c r="AS37" i="1"/>
  <c r="AR37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BC36" i="1"/>
  <c r="BB36" i="1"/>
  <c r="BA36" i="1"/>
  <c r="AZ36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BC35" i="1"/>
  <c r="BB35" i="1"/>
  <c r="BA35" i="1"/>
  <c r="AZ35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BC34" i="1"/>
  <c r="BC48" i="1" s="1"/>
  <c r="BB34" i="1"/>
  <c r="BB48" i="1" s="1"/>
  <c r="BA34" i="1"/>
  <c r="AZ34" i="1"/>
  <c r="AY34" i="1"/>
  <c r="AY48" i="1" s="1"/>
  <c r="AX34" i="1"/>
  <c r="AX48" i="1" s="1"/>
  <c r="AW34" i="1"/>
  <c r="AV34" i="1"/>
  <c r="AU34" i="1"/>
  <c r="AU48" i="1" s="1"/>
  <c r="AT34" i="1"/>
  <c r="AT48" i="1" s="1"/>
  <c r="AS34" i="1"/>
  <c r="AR34" i="1"/>
  <c r="AQ34" i="1"/>
  <c r="AQ48" i="1" s="1"/>
  <c r="AP34" i="1"/>
  <c r="AP48" i="1" s="1"/>
  <c r="AO34" i="1"/>
  <c r="AN34" i="1"/>
  <c r="AM34" i="1"/>
  <c r="AM48" i="1" s="1"/>
  <c r="AL34" i="1"/>
  <c r="AL48" i="1" s="1"/>
  <c r="AK34" i="1"/>
  <c r="AJ34" i="1"/>
  <c r="AI34" i="1"/>
  <c r="AI48" i="1" s="1"/>
  <c r="AH34" i="1"/>
  <c r="AH48" i="1" s="1"/>
  <c r="AG34" i="1"/>
  <c r="AF34" i="1"/>
  <c r="AE34" i="1"/>
  <c r="AE48" i="1" s="1"/>
  <c r="AD34" i="1"/>
  <c r="AD48" i="1" s="1"/>
  <c r="AC34" i="1"/>
  <c r="AB34" i="1"/>
  <c r="AA34" i="1"/>
  <c r="AA48" i="1" s="1"/>
  <c r="Z34" i="1"/>
  <c r="Z48" i="1" s="1"/>
  <c r="Y34" i="1"/>
  <c r="X34" i="1"/>
  <c r="W34" i="1"/>
  <c r="W48" i="1" s="1"/>
  <c r="V34" i="1"/>
  <c r="V48" i="1" s="1"/>
  <c r="U34" i="1"/>
  <c r="T34" i="1"/>
  <c r="S34" i="1"/>
  <c r="S48" i="1" s="1"/>
  <c r="R34" i="1"/>
  <c r="R48" i="1" s="1"/>
  <c r="Q34" i="1"/>
  <c r="P34" i="1"/>
  <c r="O34" i="1"/>
  <c r="O48" i="1" s="1"/>
  <c r="N34" i="1"/>
  <c r="N48" i="1" s="1"/>
  <c r="M34" i="1"/>
  <c r="L34" i="1"/>
  <c r="K34" i="1"/>
  <c r="K48" i="1" s="1"/>
  <c r="J34" i="1"/>
  <c r="J48" i="1" s="1"/>
  <c r="I34" i="1"/>
  <c r="H34" i="1"/>
  <c r="G34" i="1"/>
  <c r="G48" i="1" s="1"/>
  <c r="F34" i="1"/>
  <c r="F48" i="1" s="1"/>
  <c r="E34" i="1"/>
  <c r="D34" i="1"/>
  <c r="C43" i="1"/>
  <c r="C42" i="1"/>
  <c r="C45" i="1"/>
  <c r="C44" i="1"/>
  <c r="C46" i="1"/>
  <c r="C37" i="1"/>
  <c r="C36" i="1"/>
  <c r="C35" i="1"/>
  <c r="C34" i="1"/>
  <c r="BB18" i="2"/>
  <c r="BA18" i="2"/>
  <c r="AZ18" i="2"/>
  <c r="AY18" i="2"/>
  <c r="AX18" i="2"/>
  <c r="AW18" i="2"/>
  <c r="AV18" i="2"/>
  <c r="AU18" i="2"/>
  <c r="AT18" i="2"/>
  <c r="AS18" i="2"/>
  <c r="AR18" i="2"/>
  <c r="AQ18" i="2"/>
  <c r="AP18" i="2"/>
  <c r="AO18" i="2"/>
  <c r="AN18" i="2"/>
  <c r="AM18" i="2"/>
  <c r="AL18" i="2"/>
  <c r="AK18" i="2"/>
  <c r="AJ18" i="2"/>
  <c r="AI18" i="2"/>
  <c r="AH18" i="2"/>
  <c r="AG18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BB17" i="2"/>
  <c r="BA17" i="2"/>
  <c r="AZ17" i="2"/>
  <c r="AY17" i="2"/>
  <c r="AX17" i="2"/>
  <c r="AW17" i="2"/>
  <c r="AV17" i="2"/>
  <c r="AU17" i="2"/>
  <c r="AT17" i="2"/>
  <c r="AS17" i="2"/>
  <c r="AR17" i="2"/>
  <c r="AQ17" i="2"/>
  <c r="AP17" i="2"/>
  <c r="AO17" i="2"/>
  <c r="AN17" i="2"/>
  <c r="AM17" i="2"/>
  <c r="AL17" i="2"/>
  <c r="AK17" i="2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BB16" i="2"/>
  <c r="BA16" i="2"/>
  <c r="AZ16" i="2"/>
  <c r="AY16" i="2"/>
  <c r="AX16" i="2"/>
  <c r="AW16" i="2"/>
  <c r="AV16" i="2"/>
  <c r="AU16" i="2"/>
  <c r="AT16" i="2"/>
  <c r="AS16" i="2"/>
  <c r="AR16" i="2"/>
  <c r="AQ16" i="2"/>
  <c r="AP16" i="2"/>
  <c r="AO16" i="2"/>
  <c r="AN16" i="2"/>
  <c r="AM16" i="2"/>
  <c r="AL16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BB15" i="2"/>
  <c r="BA15" i="2"/>
  <c r="AZ15" i="2"/>
  <c r="AY15" i="2"/>
  <c r="AX15" i="2"/>
  <c r="AW15" i="2"/>
  <c r="AV15" i="2"/>
  <c r="AU15" i="2"/>
  <c r="AT15" i="2"/>
  <c r="AS15" i="2"/>
  <c r="AR15" i="2"/>
  <c r="AQ15" i="2"/>
  <c r="AP15" i="2"/>
  <c r="AO15" i="2"/>
  <c r="AN15" i="2"/>
  <c r="AM15" i="2"/>
  <c r="AL15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BB14" i="2"/>
  <c r="BA14" i="2"/>
  <c r="AZ14" i="2"/>
  <c r="AY14" i="2"/>
  <c r="AX14" i="2"/>
  <c r="AW14" i="2"/>
  <c r="AV14" i="2"/>
  <c r="AU14" i="2"/>
  <c r="AT14" i="2"/>
  <c r="AS14" i="2"/>
  <c r="AR14" i="2"/>
  <c r="AQ14" i="2"/>
  <c r="AP14" i="2"/>
  <c r="AO14" i="2"/>
  <c r="AN14" i="2"/>
  <c r="AM14" i="2"/>
  <c r="AL14" i="2"/>
  <c r="AK14" i="2"/>
  <c r="AJ14" i="2"/>
  <c r="AI14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BB13" i="2"/>
  <c r="BA13" i="2"/>
  <c r="AZ13" i="2"/>
  <c r="AY13" i="2"/>
  <c r="AX13" i="2"/>
  <c r="AW13" i="2"/>
  <c r="AV13" i="2"/>
  <c r="AU13" i="2"/>
  <c r="AT13" i="2"/>
  <c r="AS13" i="2"/>
  <c r="AR13" i="2"/>
  <c r="AQ13" i="2"/>
  <c r="AP13" i="2"/>
  <c r="AO13" i="2"/>
  <c r="AN13" i="2"/>
  <c r="AM13" i="2"/>
  <c r="AL13" i="2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BB12" i="2"/>
  <c r="BA12" i="2"/>
  <c r="AZ12" i="2"/>
  <c r="AY12" i="2"/>
  <c r="AX12" i="2"/>
  <c r="AW12" i="2"/>
  <c r="AV12" i="2"/>
  <c r="AU12" i="2"/>
  <c r="AT12" i="2"/>
  <c r="AS12" i="2"/>
  <c r="AR12" i="2"/>
  <c r="AQ12" i="2"/>
  <c r="AP12" i="2"/>
  <c r="AO12" i="2"/>
  <c r="AN12" i="2"/>
  <c r="AM12" i="2"/>
  <c r="AL12" i="2"/>
  <c r="AK12" i="2"/>
  <c r="AJ12" i="2"/>
  <c r="AI12" i="2"/>
  <c r="AH12" i="2"/>
  <c r="AG12" i="2"/>
  <c r="AF12" i="2"/>
  <c r="AE12" i="2"/>
  <c r="AD12" i="2"/>
  <c r="AC12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8" i="2"/>
  <c r="C17" i="2"/>
  <c r="C16" i="2"/>
  <c r="C15" i="2"/>
  <c r="C14" i="2"/>
  <c r="C13" i="2"/>
  <c r="C12" i="2"/>
  <c r="BC30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BC29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BC28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BC27" i="1"/>
  <c r="BB27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BC26" i="1"/>
  <c r="BB26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BC25" i="1"/>
  <c r="BB25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BC24" i="1"/>
  <c r="BC32" i="1" s="1"/>
  <c r="BB24" i="1"/>
  <c r="BB32" i="1" s="1"/>
  <c r="BA24" i="1"/>
  <c r="BA32" i="1" s="1"/>
  <c r="AZ24" i="1"/>
  <c r="AZ32" i="1" s="1"/>
  <c r="AY24" i="1"/>
  <c r="AY32" i="1" s="1"/>
  <c r="AX24" i="1"/>
  <c r="AX32" i="1" s="1"/>
  <c r="AW24" i="1"/>
  <c r="AW32" i="1" s="1"/>
  <c r="AV24" i="1"/>
  <c r="AV32" i="1" s="1"/>
  <c r="AU24" i="1"/>
  <c r="AU32" i="1" s="1"/>
  <c r="AT24" i="1"/>
  <c r="AT32" i="1" s="1"/>
  <c r="AS24" i="1"/>
  <c r="AS32" i="1" s="1"/>
  <c r="AR24" i="1"/>
  <c r="AR32" i="1" s="1"/>
  <c r="AQ24" i="1"/>
  <c r="AQ32" i="1" s="1"/>
  <c r="AP24" i="1"/>
  <c r="AP32" i="1" s="1"/>
  <c r="AO24" i="1"/>
  <c r="AO32" i="1" s="1"/>
  <c r="AN24" i="1"/>
  <c r="AN32" i="1" s="1"/>
  <c r="AM24" i="1"/>
  <c r="AM32" i="1" s="1"/>
  <c r="AL24" i="1"/>
  <c r="AL32" i="1" s="1"/>
  <c r="AK24" i="1"/>
  <c r="AK32" i="1" s="1"/>
  <c r="AJ24" i="1"/>
  <c r="AJ32" i="1" s="1"/>
  <c r="AI24" i="1"/>
  <c r="AI32" i="1" s="1"/>
  <c r="AH24" i="1"/>
  <c r="AH32" i="1" s="1"/>
  <c r="AG24" i="1"/>
  <c r="AG32" i="1" s="1"/>
  <c r="AF24" i="1"/>
  <c r="AF32" i="1" s="1"/>
  <c r="AE24" i="1"/>
  <c r="AE32" i="1" s="1"/>
  <c r="AD24" i="1"/>
  <c r="AD32" i="1" s="1"/>
  <c r="AC24" i="1"/>
  <c r="AC32" i="1" s="1"/>
  <c r="AB24" i="1"/>
  <c r="AB32" i="1" s="1"/>
  <c r="AA24" i="1"/>
  <c r="AA32" i="1" s="1"/>
  <c r="Z24" i="1"/>
  <c r="Z32" i="1" s="1"/>
  <c r="Y24" i="1"/>
  <c r="Y32" i="1" s="1"/>
  <c r="X24" i="1"/>
  <c r="X32" i="1" s="1"/>
  <c r="W24" i="1"/>
  <c r="W32" i="1" s="1"/>
  <c r="V24" i="1"/>
  <c r="V32" i="1" s="1"/>
  <c r="U24" i="1"/>
  <c r="U32" i="1" s="1"/>
  <c r="T24" i="1"/>
  <c r="T32" i="1" s="1"/>
  <c r="S24" i="1"/>
  <c r="S32" i="1" s="1"/>
  <c r="R24" i="1"/>
  <c r="R32" i="1" s="1"/>
  <c r="Q24" i="1"/>
  <c r="Q32" i="1" s="1"/>
  <c r="P24" i="1"/>
  <c r="P32" i="1" s="1"/>
  <c r="O24" i="1"/>
  <c r="O32" i="1" s="1"/>
  <c r="N24" i="1"/>
  <c r="N32" i="1" s="1"/>
  <c r="M24" i="1"/>
  <c r="M32" i="1" s="1"/>
  <c r="L24" i="1"/>
  <c r="L32" i="1" s="1"/>
  <c r="K24" i="1"/>
  <c r="K32" i="1" s="1"/>
  <c r="J24" i="1"/>
  <c r="J32" i="1" s="1"/>
  <c r="I24" i="1"/>
  <c r="I32" i="1" s="1"/>
  <c r="H24" i="1"/>
  <c r="H32" i="1" s="1"/>
  <c r="G24" i="1"/>
  <c r="G32" i="1" s="1"/>
  <c r="F24" i="1"/>
  <c r="F32" i="1" s="1"/>
  <c r="E24" i="1"/>
  <c r="E32" i="1" s="1"/>
  <c r="D24" i="1"/>
  <c r="D32" i="1" s="1"/>
  <c r="C28" i="1"/>
  <c r="C32" i="1" s="1"/>
  <c r="C30" i="1"/>
  <c r="C29" i="1"/>
  <c r="C27" i="1"/>
  <c r="C26" i="1"/>
  <c r="C25" i="1"/>
  <c r="C24" i="1"/>
  <c r="H48" i="1" l="1"/>
  <c r="L48" i="1"/>
  <c r="P48" i="1"/>
  <c r="T48" i="1"/>
  <c r="X48" i="1"/>
  <c r="AB48" i="1"/>
  <c r="AF48" i="1"/>
  <c r="AJ48" i="1"/>
  <c r="AN48" i="1"/>
  <c r="AR48" i="1"/>
  <c r="AV48" i="1"/>
  <c r="AZ48" i="1"/>
  <c r="E48" i="1"/>
  <c r="I48" i="1"/>
  <c r="M48" i="1"/>
  <c r="Q48" i="1"/>
  <c r="U48" i="1"/>
  <c r="Y48" i="1"/>
  <c r="AC48" i="1"/>
  <c r="AG48" i="1"/>
  <c r="AK48" i="1"/>
  <c r="AO48" i="1"/>
  <c r="AS48" i="1"/>
  <c r="AW48" i="1"/>
  <c r="BA48" i="1"/>
  <c r="D48" i="1"/>
  <c r="C48" i="1"/>
</calcChain>
</file>

<file path=xl/sharedStrings.xml><?xml version="1.0" encoding="utf-8"?>
<sst xmlns="http://schemas.openxmlformats.org/spreadsheetml/2006/main" count="63" uniqueCount="37">
  <si>
    <t>Week number</t>
  </si>
  <si>
    <t>Week ended</t>
  </si>
  <si>
    <t>&lt;1</t>
  </si>
  <si>
    <t>1-4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</si>
  <si>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</si>
  <si>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</si>
  <si>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</si>
  <si>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</si>
  <si>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</si>
  <si>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</si>
  <si>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</si>
  <si>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</si>
  <si>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</si>
  <si>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</si>
  <si>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</si>
  <si>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</si>
  <si>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</si>
  <si>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</si>
  <si>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</si>
  <si>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80-84</t>
  </si>
  <si>
    <t>85-89</t>
  </si>
  <si>
    <t>90+</t>
  </si>
  <si>
    <t>Under 1 year</t>
  </si>
  <si>
    <t>01-14</t>
  </si>
  <si>
    <t>15-44</t>
  </si>
  <si>
    <t>45-64</t>
  </si>
  <si>
    <t>65-74</t>
  </si>
  <si>
    <t>75-84</t>
  </si>
  <si>
    <t>85+</t>
  </si>
  <si>
    <t>Investigate whether it may be possible to generate 5 year age bands for 2019 using interpolation</t>
  </si>
  <si>
    <t>Quick visual inspection of 2020 data on the basis that other years could also be checked using the occurrence data</t>
  </si>
  <si>
    <t>CONCLUSIONS - Common ratios in 2019 and 2020. It seems feasible to work out simple ratios to convert 2019 age bands into 5 year age bands</t>
  </si>
  <si>
    <t>0-14</t>
  </si>
  <si>
    <t>30-39</t>
  </si>
  <si>
    <t>15-29</t>
  </si>
  <si>
    <t>40-49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</si>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</sst>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General_)"/>
    <numFmt numFmtId="165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Helv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164" fontId="2" fillId="0" borderId="0"/>
    <xf numFmtId="43" fontId="4" fillId="0" borderId="0" applyFont="0" applyFill="0" applyBorder="0" applyAlignment="0" applyProtection="0"/>
    <xf numFmtId="0" fontId="4" fillId="0" borderId="0"/>
  </cellStyleXfs>
  <cellXfs count="23">
    <xf numFmtId="0" fontId="0" fillId="0" borderId="0" xfId="0"/>
    <xf numFmtId="164" fontId="3" fillId="0" borderId="1" xfId="2" applyFont="1" applyBorder="1"/>
    <xf numFmtId="164" fontId="4" fillId="0" borderId="0" xfId="2" applyFont="1"/>
    <xf numFmtId="164" fontId="4" fillId="0" borderId="1" xfId="2" quotePrefix="1" applyFont="1" applyBorder="1" applyAlignment="1">
      <alignment horizontal="right"/>
    </xf>
    <xf numFmtId="164" fontId="3" fillId="0" borderId="0" xfId="2" applyFont="1"/>
    <xf numFmtId="164" fontId="4" fillId="0" borderId="0" xfId="2" applyFont="1" applyAlignment="1">
      <alignment wrapText="1"/>
    </xf>
    <xf numFmtId="15" fontId="4" fillId="0" borderId="0" xfId="2" applyNumberFormat="1" applyFont="1" applyAlignment="1">
      <alignment horizontal="right"/>
    </xf>
    <xf numFmtId="3" fontId="4" fillId="0" borderId="0" xfId="3" applyNumberFormat="1" applyAlignment="1">
      <alignment horizontal="right"/>
    </xf>
    <xf numFmtId="3" fontId="0" fillId="0" borderId="0" xfId="0" applyNumberFormat="1"/>
    <xf numFmtId="0" fontId="4" fillId="0" borderId="0" xfId="3" applyNumberFormat="1" applyAlignment="1">
      <alignment horizontal="right"/>
    </xf>
    <xf numFmtId="3" fontId="4" fillId="0" borderId="0" xfId="2" applyNumberFormat="1" applyFont="1"/>
    <xf numFmtId="164" fontId="4" fillId="0" borderId="0" xfId="2" quotePrefix="1" applyFont="1" applyAlignment="1">
      <alignment wrapText="1"/>
    </xf>
    <xf numFmtId="3" fontId="0" fillId="0" borderId="0" xfId="0" applyNumberFormat="1" applyAlignment="1">
      <alignment horizontal="right"/>
    </xf>
    <xf numFmtId="3" fontId="4" fillId="0" borderId="0" xfId="2" applyNumberFormat="1" applyFont="1" applyAlignment="1">
      <alignment horizontal="right"/>
    </xf>
    <xf numFmtId="3" fontId="4" fillId="0" borderId="0" xfId="3" applyNumberFormat="1" applyAlignment="1">
      <alignment horizontal="right" vertical="top"/>
    </xf>
    <xf numFmtId="3" fontId="4" fillId="0" borderId="0" xfId="4" applyNumberFormat="1" applyAlignment="1">
      <alignment horizontal="right"/>
    </xf>
    <xf numFmtId="0" fontId="0" fillId="0" borderId="0" xfId="0" applyAlignment="1">
      <alignment horizontal="left"/>
    </xf>
    <xf numFmtId="164" fontId="4" fillId="0" borderId="2" xfId="2" applyFont="1" applyBorder="1" applyAlignment="1">
      <alignment wrapText="1"/>
    </xf>
    <xf numFmtId="164" fontId="4" fillId="0" borderId="2" xfId="2" applyFont="1" applyBorder="1" applyAlignment="1">
      <alignment horizontal="right"/>
    </xf>
    <xf numFmtId="0" fontId="0" fillId="0" borderId="2" xfId="0" applyBorder="1"/>
    <xf numFmtId="164" fontId="4" fillId="0" borderId="2" xfId="2" applyFont="1" applyBorder="1"/>
    <xf numFmtId="165" fontId="0" fillId="0" borderId="0" xfId="1" applyNumberFormat="1" applyFont="1"/>
    <xf numFmtId="164" fontId="4" fillId="0" borderId="0" xfId="2" applyFont="1" applyFill="1" applyAlignment="1">
      <alignment wrapText="1"/>
    </xf>
  </cellXfs>
  <cellStyles count="5">
    <cellStyle name="Comma 3" xfId="3" xr:uid="{55BF4858-93A7-4078-8AE3-80326A84338E}"/>
    <cellStyle name="Normal" xfId="0" builtinId="0"/>
    <cellStyle name="Normal 2" xfId="2" xr:uid="{30E08DC9-59C3-42BB-A3D6-549385C35B77}"/>
    <cellStyle name="Normal 3 2" xfId="4" xr:uid="{37ACE3AB-589F-40FE-BE9F-699938ABBBAC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'2020'!$B$6</c:f>
              <c:strCache>
                <c:ptCount val="1"/>
                <c:pt idx="0">
                  <c:v>10-14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'2020'!$C$6:$BC$6</c:f>
              <c:numCache>
                <c:formatCode>#,##0</c:formatCode>
                <c:ptCount val="53"/>
                <c:pt idx="0">
                  <c:v>4</c:v>
                </c:pt>
                <c:pt idx="1">
                  <c:v>9</c:v>
                </c:pt>
                <c:pt idx="2">
                  <c:v>4</c:v>
                </c:pt>
                <c:pt idx="3">
                  <c:v>8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6</c:v>
                </c:pt>
                <c:pt idx="11">
                  <c:v>4</c:v>
                </c:pt>
                <c:pt idx="12">
                  <c:v>4</c:v>
                </c:pt>
                <c:pt idx="13">
                  <c:v>8</c:v>
                </c:pt>
                <c:pt idx="14">
                  <c:v>4</c:v>
                </c:pt>
                <c:pt idx="15">
                  <c:v>4</c:v>
                </c:pt>
                <c:pt idx="16">
                  <c:v>3</c:v>
                </c:pt>
                <c:pt idx="17">
                  <c:v>3</c:v>
                </c:pt>
                <c:pt idx="18">
                  <c:v>10</c:v>
                </c:pt>
                <c:pt idx="19">
                  <c:v>4</c:v>
                </c:pt>
                <c:pt idx="20">
                  <c:v>7</c:v>
                </c:pt>
                <c:pt idx="21">
                  <c:v>5</c:v>
                </c:pt>
                <c:pt idx="22">
                  <c:v>8</c:v>
                </c:pt>
                <c:pt idx="23">
                  <c:v>5</c:v>
                </c:pt>
                <c:pt idx="24">
                  <c:v>4</c:v>
                </c:pt>
                <c:pt idx="25">
                  <c:v>3</c:v>
                </c:pt>
                <c:pt idx="26">
                  <c:v>4</c:v>
                </c:pt>
                <c:pt idx="27">
                  <c:v>5</c:v>
                </c:pt>
                <c:pt idx="28">
                  <c:v>0</c:v>
                </c:pt>
                <c:pt idx="29">
                  <c:v>4</c:v>
                </c:pt>
                <c:pt idx="30">
                  <c:v>3</c:v>
                </c:pt>
                <c:pt idx="31">
                  <c:v>6</c:v>
                </c:pt>
                <c:pt idx="32">
                  <c:v>8</c:v>
                </c:pt>
                <c:pt idx="33">
                  <c:v>5</c:v>
                </c:pt>
                <c:pt idx="34">
                  <c:v>6</c:v>
                </c:pt>
                <c:pt idx="35">
                  <c:v>5</c:v>
                </c:pt>
                <c:pt idx="36">
                  <c:v>3</c:v>
                </c:pt>
                <c:pt idx="37">
                  <c:v>7</c:v>
                </c:pt>
                <c:pt idx="38">
                  <c:v>7</c:v>
                </c:pt>
                <c:pt idx="39">
                  <c:v>10</c:v>
                </c:pt>
                <c:pt idx="40">
                  <c:v>6</c:v>
                </c:pt>
                <c:pt idx="41">
                  <c:v>3</c:v>
                </c:pt>
                <c:pt idx="42">
                  <c:v>5</c:v>
                </c:pt>
                <c:pt idx="43">
                  <c:v>5</c:v>
                </c:pt>
                <c:pt idx="44">
                  <c:v>4</c:v>
                </c:pt>
                <c:pt idx="45">
                  <c:v>3</c:v>
                </c:pt>
                <c:pt idx="46">
                  <c:v>4</c:v>
                </c:pt>
                <c:pt idx="47">
                  <c:v>5</c:v>
                </c:pt>
                <c:pt idx="48">
                  <c:v>8</c:v>
                </c:pt>
                <c:pt idx="49">
                  <c:v>6</c:v>
                </c:pt>
                <c:pt idx="50">
                  <c:v>5</c:v>
                </c:pt>
                <c:pt idx="51" formatCode="General">
                  <c:v>6</c:v>
                </c:pt>
                <c:pt idx="52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D4-4429-9863-6364F3A54036}"/>
            </c:ext>
          </c:extLst>
        </c:ser>
        <c:ser>
          <c:idx val="1"/>
          <c:order val="1"/>
          <c:tx>
            <c:strRef>
              <c:f>'2020'!$B$7</c:f>
              <c:strCache>
                <c:ptCount val="1"/>
                <c:pt idx="0">
                  <c:v>15-19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'2020'!$C$7:$BC$7</c:f>
              <c:numCache>
                <c:formatCode>#,##0</c:formatCode>
                <c:ptCount val="53"/>
                <c:pt idx="0">
                  <c:v>6</c:v>
                </c:pt>
                <c:pt idx="1">
                  <c:v>16</c:v>
                </c:pt>
                <c:pt idx="2">
                  <c:v>10</c:v>
                </c:pt>
                <c:pt idx="3">
                  <c:v>15</c:v>
                </c:pt>
                <c:pt idx="4">
                  <c:v>23</c:v>
                </c:pt>
                <c:pt idx="5">
                  <c:v>10</c:v>
                </c:pt>
                <c:pt idx="6">
                  <c:v>16</c:v>
                </c:pt>
                <c:pt idx="7">
                  <c:v>20</c:v>
                </c:pt>
                <c:pt idx="8">
                  <c:v>24</c:v>
                </c:pt>
                <c:pt idx="9">
                  <c:v>21</c:v>
                </c:pt>
                <c:pt idx="10">
                  <c:v>18</c:v>
                </c:pt>
                <c:pt idx="11">
                  <c:v>15</c:v>
                </c:pt>
                <c:pt idx="12">
                  <c:v>12</c:v>
                </c:pt>
                <c:pt idx="13">
                  <c:v>9</c:v>
                </c:pt>
                <c:pt idx="14">
                  <c:v>8</c:v>
                </c:pt>
                <c:pt idx="15">
                  <c:v>20</c:v>
                </c:pt>
                <c:pt idx="16">
                  <c:v>11</c:v>
                </c:pt>
                <c:pt idx="17">
                  <c:v>14</c:v>
                </c:pt>
                <c:pt idx="18">
                  <c:v>9</c:v>
                </c:pt>
                <c:pt idx="19">
                  <c:v>13</c:v>
                </c:pt>
                <c:pt idx="20">
                  <c:v>13</c:v>
                </c:pt>
                <c:pt idx="21">
                  <c:v>7</c:v>
                </c:pt>
                <c:pt idx="22">
                  <c:v>10</c:v>
                </c:pt>
                <c:pt idx="23">
                  <c:v>10</c:v>
                </c:pt>
                <c:pt idx="24">
                  <c:v>9</c:v>
                </c:pt>
                <c:pt idx="25">
                  <c:v>2</c:v>
                </c:pt>
                <c:pt idx="26">
                  <c:v>14</c:v>
                </c:pt>
                <c:pt idx="27">
                  <c:v>11</c:v>
                </c:pt>
                <c:pt idx="28">
                  <c:v>10</c:v>
                </c:pt>
                <c:pt idx="29">
                  <c:v>9</c:v>
                </c:pt>
                <c:pt idx="30">
                  <c:v>12</c:v>
                </c:pt>
                <c:pt idx="31">
                  <c:v>13</c:v>
                </c:pt>
                <c:pt idx="32">
                  <c:v>12</c:v>
                </c:pt>
                <c:pt idx="33">
                  <c:v>14</c:v>
                </c:pt>
                <c:pt idx="34">
                  <c:v>14</c:v>
                </c:pt>
                <c:pt idx="35">
                  <c:v>7</c:v>
                </c:pt>
                <c:pt idx="36">
                  <c:v>15</c:v>
                </c:pt>
                <c:pt idx="37">
                  <c:v>15</c:v>
                </c:pt>
                <c:pt idx="38">
                  <c:v>13</c:v>
                </c:pt>
                <c:pt idx="39">
                  <c:v>12</c:v>
                </c:pt>
                <c:pt idx="40">
                  <c:v>12</c:v>
                </c:pt>
                <c:pt idx="41">
                  <c:v>15</c:v>
                </c:pt>
                <c:pt idx="42">
                  <c:v>14</c:v>
                </c:pt>
                <c:pt idx="43">
                  <c:v>15</c:v>
                </c:pt>
                <c:pt idx="44">
                  <c:v>12</c:v>
                </c:pt>
                <c:pt idx="45">
                  <c:v>7</c:v>
                </c:pt>
                <c:pt idx="46">
                  <c:v>17</c:v>
                </c:pt>
                <c:pt idx="47">
                  <c:v>18</c:v>
                </c:pt>
                <c:pt idx="48">
                  <c:v>15</c:v>
                </c:pt>
                <c:pt idx="49">
                  <c:v>8</c:v>
                </c:pt>
                <c:pt idx="50">
                  <c:v>11</c:v>
                </c:pt>
                <c:pt idx="51" formatCode="General">
                  <c:v>10</c:v>
                </c:pt>
                <c:pt idx="52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D4-4429-9863-6364F3A54036}"/>
            </c:ext>
          </c:extLst>
        </c:ser>
        <c:ser>
          <c:idx val="2"/>
          <c:order val="2"/>
          <c:tx>
            <c:strRef>
              <c:f>'2020'!$B$8</c:f>
              <c:strCache>
                <c:ptCount val="1"/>
                <c:pt idx="0">
                  <c:v>20-24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'2020'!$C$8:$BC$8</c:f>
              <c:numCache>
                <c:formatCode>#,##0</c:formatCode>
                <c:ptCount val="53"/>
                <c:pt idx="0">
                  <c:v>11</c:v>
                </c:pt>
                <c:pt idx="1">
                  <c:v>23</c:v>
                </c:pt>
                <c:pt idx="2">
                  <c:v>25</c:v>
                </c:pt>
                <c:pt idx="3">
                  <c:v>30</c:v>
                </c:pt>
                <c:pt idx="4">
                  <c:v>23</c:v>
                </c:pt>
                <c:pt idx="5">
                  <c:v>34</c:v>
                </c:pt>
                <c:pt idx="6">
                  <c:v>26</c:v>
                </c:pt>
                <c:pt idx="7">
                  <c:v>18</c:v>
                </c:pt>
                <c:pt idx="8">
                  <c:v>25</c:v>
                </c:pt>
                <c:pt idx="9">
                  <c:v>23</c:v>
                </c:pt>
                <c:pt idx="10">
                  <c:v>39</c:v>
                </c:pt>
                <c:pt idx="11">
                  <c:v>22</c:v>
                </c:pt>
                <c:pt idx="12">
                  <c:v>17</c:v>
                </c:pt>
                <c:pt idx="13">
                  <c:v>20</c:v>
                </c:pt>
                <c:pt idx="14">
                  <c:v>16</c:v>
                </c:pt>
                <c:pt idx="15">
                  <c:v>17</c:v>
                </c:pt>
                <c:pt idx="16">
                  <c:v>25</c:v>
                </c:pt>
                <c:pt idx="17">
                  <c:v>18</c:v>
                </c:pt>
                <c:pt idx="18">
                  <c:v>18</c:v>
                </c:pt>
                <c:pt idx="19">
                  <c:v>19</c:v>
                </c:pt>
                <c:pt idx="20">
                  <c:v>18</c:v>
                </c:pt>
                <c:pt idx="21">
                  <c:v>20</c:v>
                </c:pt>
                <c:pt idx="22">
                  <c:v>25</c:v>
                </c:pt>
                <c:pt idx="23">
                  <c:v>23</c:v>
                </c:pt>
                <c:pt idx="24">
                  <c:v>13</c:v>
                </c:pt>
                <c:pt idx="25">
                  <c:v>13</c:v>
                </c:pt>
                <c:pt idx="26">
                  <c:v>19</c:v>
                </c:pt>
                <c:pt idx="27">
                  <c:v>24</c:v>
                </c:pt>
                <c:pt idx="28">
                  <c:v>21</c:v>
                </c:pt>
                <c:pt idx="29">
                  <c:v>17</c:v>
                </c:pt>
                <c:pt idx="30">
                  <c:v>29</c:v>
                </c:pt>
                <c:pt idx="31">
                  <c:v>27</c:v>
                </c:pt>
                <c:pt idx="32">
                  <c:v>24</c:v>
                </c:pt>
                <c:pt idx="33">
                  <c:v>27</c:v>
                </c:pt>
                <c:pt idx="34">
                  <c:v>22</c:v>
                </c:pt>
                <c:pt idx="35">
                  <c:v>21</c:v>
                </c:pt>
                <c:pt idx="36">
                  <c:v>27</c:v>
                </c:pt>
                <c:pt idx="37">
                  <c:v>35</c:v>
                </c:pt>
                <c:pt idx="38">
                  <c:v>25</c:v>
                </c:pt>
                <c:pt idx="39">
                  <c:v>21</c:v>
                </c:pt>
                <c:pt idx="40">
                  <c:v>31</c:v>
                </c:pt>
                <c:pt idx="41">
                  <c:v>17</c:v>
                </c:pt>
                <c:pt idx="42">
                  <c:v>22</c:v>
                </c:pt>
                <c:pt idx="43">
                  <c:v>23</c:v>
                </c:pt>
                <c:pt idx="44">
                  <c:v>20</c:v>
                </c:pt>
                <c:pt idx="45">
                  <c:v>24</c:v>
                </c:pt>
                <c:pt idx="46">
                  <c:v>17</c:v>
                </c:pt>
                <c:pt idx="47">
                  <c:v>33</c:v>
                </c:pt>
                <c:pt idx="48">
                  <c:v>27</c:v>
                </c:pt>
                <c:pt idx="49">
                  <c:v>25</c:v>
                </c:pt>
                <c:pt idx="50">
                  <c:v>24</c:v>
                </c:pt>
                <c:pt idx="51" formatCode="General">
                  <c:v>21</c:v>
                </c:pt>
                <c:pt idx="52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9D4-4429-9863-6364F3A54036}"/>
            </c:ext>
          </c:extLst>
        </c:ser>
        <c:ser>
          <c:idx val="3"/>
          <c:order val="3"/>
          <c:tx>
            <c:strRef>
              <c:f>'2020'!$B$9</c:f>
              <c:strCache>
                <c:ptCount val="1"/>
                <c:pt idx="0">
                  <c:v>25-29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'2020'!$C$9:$BC$9</c:f>
              <c:numCache>
                <c:formatCode>#,##0</c:formatCode>
                <c:ptCount val="53"/>
                <c:pt idx="0">
                  <c:v>17</c:v>
                </c:pt>
                <c:pt idx="1">
                  <c:v>37</c:v>
                </c:pt>
                <c:pt idx="2">
                  <c:v>37</c:v>
                </c:pt>
                <c:pt idx="3">
                  <c:v>36</c:v>
                </c:pt>
                <c:pt idx="4">
                  <c:v>28</c:v>
                </c:pt>
                <c:pt idx="5">
                  <c:v>23</c:v>
                </c:pt>
                <c:pt idx="6">
                  <c:v>27</c:v>
                </c:pt>
                <c:pt idx="7">
                  <c:v>29</c:v>
                </c:pt>
                <c:pt idx="8">
                  <c:v>28</c:v>
                </c:pt>
                <c:pt idx="9">
                  <c:v>39</c:v>
                </c:pt>
                <c:pt idx="10">
                  <c:v>29</c:v>
                </c:pt>
                <c:pt idx="11">
                  <c:v>31</c:v>
                </c:pt>
                <c:pt idx="12">
                  <c:v>33</c:v>
                </c:pt>
                <c:pt idx="13">
                  <c:v>32</c:v>
                </c:pt>
                <c:pt idx="14">
                  <c:v>41</c:v>
                </c:pt>
                <c:pt idx="15">
                  <c:v>40</c:v>
                </c:pt>
                <c:pt idx="16">
                  <c:v>34</c:v>
                </c:pt>
                <c:pt idx="17">
                  <c:v>40</c:v>
                </c:pt>
                <c:pt idx="18">
                  <c:v>25</c:v>
                </c:pt>
                <c:pt idx="19">
                  <c:v>33</c:v>
                </c:pt>
                <c:pt idx="20">
                  <c:v>34</c:v>
                </c:pt>
                <c:pt idx="21">
                  <c:v>25</c:v>
                </c:pt>
                <c:pt idx="22">
                  <c:v>21</c:v>
                </c:pt>
                <c:pt idx="23">
                  <c:v>28</c:v>
                </c:pt>
                <c:pt idx="24">
                  <c:v>32</c:v>
                </c:pt>
                <c:pt idx="25">
                  <c:v>38</c:v>
                </c:pt>
                <c:pt idx="26">
                  <c:v>29</c:v>
                </c:pt>
                <c:pt idx="27">
                  <c:v>29</c:v>
                </c:pt>
                <c:pt idx="28">
                  <c:v>27</c:v>
                </c:pt>
                <c:pt idx="29">
                  <c:v>26</c:v>
                </c:pt>
                <c:pt idx="30">
                  <c:v>30</c:v>
                </c:pt>
                <c:pt idx="31">
                  <c:v>50</c:v>
                </c:pt>
                <c:pt idx="32">
                  <c:v>32</c:v>
                </c:pt>
                <c:pt idx="33">
                  <c:v>28</c:v>
                </c:pt>
                <c:pt idx="34">
                  <c:v>35</c:v>
                </c:pt>
                <c:pt idx="35">
                  <c:v>26</c:v>
                </c:pt>
                <c:pt idx="36">
                  <c:v>35</c:v>
                </c:pt>
                <c:pt idx="37">
                  <c:v>21</c:v>
                </c:pt>
                <c:pt idx="38">
                  <c:v>36</c:v>
                </c:pt>
                <c:pt idx="39">
                  <c:v>31</c:v>
                </c:pt>
                <c:pt idx="40">
                  <c:v>31</c:v>
                </c:pt>
                <c:pt idx="41">
                  <c:v>28</c:v>
                </c:pt>
                <c:pt idx="42">
                  <c:v>33</c:v>
                </c:pt>
                <c:pt idx="43">
                  <c:v>39</c:v>
                </c:pt>
                <c:pt idx="44">
                  <c:v>35</c:v>
                </c:pt>
                <c:pt idx="45">
                  <c:v>41</c:v>
                </c:pt>
                <c:pt idx="46">
                  <c:v>39</c:v>
                </c:pt>
                <c:pt idx="47">
                  <c:v>41</c:v>
                </c:pt>
                <c:pt idx="48">
                  <c:v>42</c:v>
                </c:pt>
                <c:pt idx="49">
                  <c:v>35</c:v>
                </c:pt>
                <c:pt idx="50">
                  <c:v>38</c:v>
                </c:pt>
                <c:pt idx="51" formatCode="General">
                  <c:v>35</c:v>
                </c:pt>
                <c:pt idx="52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9D4-4429-9863-6364F3A54036}"/>
            </c:ext>
          </c:extLst>
        </c:ser>
        <c:ser>
          <c:idx val="4"/>
          <c:order val="4"/>
          <c:tx>
            <c:strRef>
              <c:f>'2020'!$B$10</c:f>
              <c:strCache>
                <c:ptCount val="1"/>
                <c:pt idx="0">
                  <c:v>30-34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'2020'!$C$10:$BC$10</c:f>
              <c:numCache>
                <c:formatCode>#,##0</c:formatCode>
                <c:ptCount val="53"/>
                <c:pt idx="0">
                  <c:v>32</c:v>
                </c:pt>
                <c:pt idx="1">
                  <c:v>46</c:v>
                </c:pt>
                <c:pt idx="2">
                  <c:v>47</c:v>
                </c:pt>
                <c:pt idx="3">
                  <c:v>38</c:v>
                </c:pt>
                <c:pt idx="4">
                  <c:v>58</c:v>
                </c:pt>
                <c:pt idx="5">
                  <c:v>38</c:v>
                </c:pt>
                <c:pt idx="6">
                  <c:v>40</c:v>
                </c:pt>
                <c:pt idx="7">
                  <c:v>60</c:v>
                </c:pt>
                <c:pt idx="8">
                  <c:v>50</c:v>
                </c:pt>
                <c:pt idx="9">
                  <c:v>53</c:v>
                </c:pt>
                <c:pt idx="10">
                  <c:v>55</c:v>
                </c:pt>
                <c:pt idx="11">
                  <c:v>41</c:v>
                </c:pt>
                <c:pt idx="12">
                  <c:v>55</c:v>
                </c:pt>
                <c:pt idx="13">
                  <c:v>54</c:v>
                </c:pt>
                <c:pt idx="14">
                  <c:v>45</c:v>
                </c:pt>
                <c:pt idx="15">
                  <c:v>52</c:v>
                </c:pt>
                <c:pt idx="16">
                  <c:v>66</c:v>
                </c:pt>
                <c:pt idx="17">
                  <c:v>59</c:v>
                </c:pt>
                <c:pt idx="18">
                  <c:v>33</c:v>
                </c:pt>
                <c:pt idx="19">
                  <c:v>40</c:v>
                </c:pt>
                <c:pt idx="20">
                  <c:v>50</c:v>
                </c:pt>
                <c:pt idx="21">
                  <c:v>40</c:v>
                </c:pt>
                <c:pt idx="22">
                  <c:v>53</c:v>
                </c:pt>
                <c:pt idx="23">
                  <c:v>42</c:v>
                </c:pt>
                <c:pt idx="24">
                  <c:v>40</c:v>
                </c:pt>
                <c:pt idx="25">
                  <c:v>28</c:v>
                </c:pt>
                <c:pt idx="26">
                  <c:v>44</c:v>
                </c:pt>
                <c:pt idx="27">
                  <c:v>48</c:v>
                </c:pt>
                <c:pt idx="28">
                  <c:v>43</c:v>
                </c:pt>
                <c:pt idx="29">
                  <c:v>52</c:v>
                </c:pt>
                <c:pt idx="30">
                  <c:v>46</c:v>
                </c:pt>
                <c:pt idx="31">
                  <c:v>71</c:v>
                </c:pt>
                <c:pt idx="32">
                  <c:v>49</c:v>
                </c:pt>
                <c:pt idx="33">
                  <c:v>42</c:v>
                </c:pt>
                <c:pt idx="34">
                  <c:v>50</c:v>
                </c:pt>
                <c:pt idx="35">
                  <c:v>35</c:v>
                </c:pt>
                <c:pt idx="36">
                  <c:v>53</c:v>
                </c:pt>
                <c:pt idx="37">
                  <c:v>55</c:v>
                </c:pt>
                <c:pt idx="38">
                  <c:v>54</c:v>
                </c:pt>
                <c:pt idx="39">
                  <c:v>48</c:v>
                </c:pt>
                <c:pt idx="40">
                  <c:v>53</c:v>
                </c:pt>
                <c:pt idx="41">
                  <c:v>67</c:v>
                </c:pt>
                <c:pt idx="42">
                  <c:v>51</c:v>
                </c:pt>
                <c:pt idx="43">
                  <c:v>48</c:v>
                </c:pt>
                <c:pt idx="44">
                  <c:v>47</c:v>
                </c:pt>
                <c:pt idx="45">
                  <c:v>64</c:v>
                </c:pt>
                <c:pt idx="46">
                  <c:v>50</c:v>
                </c:pt>
                <c:pt idx="47">
                  <c:v>58</c:v>
                </c:pt>
                <c:pt idx="48">
                  <c:v>50</c:v>
                </c:pt>
                <c:pt idx="49">
                  <c:v>58</c:v>
                </c:pt>
                <c:pt idx="50">
                  <c:v>57</c:v>
                </c:pt>
                <c:pt idx="51" formatCode="General">
                  <c:v>46</c:v>
                </c:pt>
                <c:pt idx="52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9D4-4429-9863-6364F3A54036}"/>
            </c:ext>
          </c:extLst>
        </c:ser>
        <c:ser>
          <c:idx val="5"/>
          <c:order val="5"/>
          <c:tx>
            <c:strRef>
              <c:f>'2020'!$B$11</c:f>
              <c:strCache>
                <c:ptCount val="1"/>
                <c:pt idx="0">
                  <c:v>35-39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'2020'!$C$11:$BC$11</c:f>
              <c:numCache>
                <c:formatCode>#,##0</c:formatCode>
                <c:ptCount val="53"/>
                <c:pt idx="0">
                  <c:v>54</c:v>
                </c:pt>
                <c:pt idx="1">
                  <c:v>68</c:v>
                </c:pt>
                <c:pt idx="2">
                  <c:v>77</c:v>
                </c:pt>
                <c:pt idx="3">
                  <c:v>79</c:v>
                </c:pt>
                <c:pt idx="4">
                  <c:v>76</c:v>
                </c:pt>
                <c:pt idx="5">
                  <c:v>71</c:v>
                </c:pt>
                <c:pt idx="6">
                  <c:v>85</c:v>
                </c:pt>
                <c:pt idx="7">
                  <c:v>77</c:v>
                </c:pt>
                <c:pt idx="8">
                  <c:v>85</c:v>
                </c:pt>
                <c:pt idx="9">
                  <c:v>72</c:v>
                </c:pt>
                <c:pt idx="10">
                  <c:v>80</c:v>
                </c:pt>
                <c:pt idx="11">
                  <c:v>66</c:v>
                </c:pt>
                <c:pt idx="12">
                  <c:v>71</c:v>
                </c:pt>
                <c:pt idx="13">
                  <c:v>67</c:v>
                </c:pt>
                <c:pt idx="14">
                  <c:v>108</c:v>
                </c:pt>
                <c:pt idx="15">
                  <c:v>92</c:v>
                </c:pt>
                <c:pt idx="16">
                  <c:v>98</c:v>
                </c:pt>
                <c:pt idx="17">
                  <c:v>98</c:v>
                </c:pt>
                <c:pt idx="18">
                  <c:v>59</c:v>
                </c:pt>
                <c:pt idx="19">
                  <c:v>78</c:v>
                </c:pt>
                <c:pt idx="20">
                  <c:v>77</c:v>
                </c:pt>
                <c:pt idx="21">
                  <c:v>63</c:v>
                </c:pt>
                <c:pt idx="22">
                  <c:v>73</c:v>
                </c:pt>
                <c:pt idx="23">
                  <c:v>84</c:v>
                </c:pt>
                <c:pt idx="24">
                  <c:v>64</c:v>
                </c:pt>
                <c:pt idx="25">
                  <c:v>48</c:v>
                </c:pt>
                <c:pt idx="26">
                  <c:v>62</c:v>
                </c:pt>
                <c:pt idx="27">
                  <c:v>70</c:v>
                </c:pt>
                <c:pt idx="28">
                  <c:v>72</c:v>
                </c:pt>
                <c:pt idx="29">
                  <c:v>64</c:v>
                </c:pt>
                <c:pt idx="30">
                  <c:v>58</c:v>
                </c:pt>
                <c:pt idx="31">
                  <c:v>68</c:v>
                </c:pt>
                <c:pt idx="32">
                  <c:v>67</c:v>
                </c:pt>
                <c:pt idx="33">
                  <c:v>80</c:v>
                </c:pt>
                <c:pt idx="34">
                  <c:v>67</c:v>
                </c:pt>
                <c:pt idx="35">
                  <c:v>66</c:v>
                </c:pt>
                <c:pt idx="36">
                  <c:v>78</c:v>
                </c:pt>
                <c:pt idx="37">
                  <c:v>85</c:v>
                </c:pt>
                <c:pt idx="38">
                  <c:v>62</c:v>
                </c:pt>
                <c:pt idx="39">
                  <c:v>71</c:v>
                </c:pt>
                <c:pt idx="40">
                  <c:v>69</c:v>
                </c:pt>
                <c:pt idx="41">
                  <c:v>73</c:v>
                </c:pt>
                <c:pt idx="42">
                  <c:v>86</c:v>
                </c:pt>
                <c:pt idx="43">
                  <c:v>96</c:v>
                </c:pt>
                <c:pt idx="44">
                  <c:v>85</c:v>
                </c:pt>
                <c:pt idx="45">
                  <c:v>76</c:v>
                </c:pt>
                <c:pt idx="46">
                  <c:v>83</c:v>
                </c:pt>
                <c:pt idx="47">
                  <c:v>99</c:v>
                </c:pt>
                <c:pt idx="48">
                  <c:v>88</c:v>
                </c:pt>
                <c:pt idx="49">
                  <c:v>69</c:v>
                </c:pt>
                <c:pt idx="50">
                  <c:v>73</c:v>
                </c:pt>
                <c:pt idx="51" formatCode="General">
                  <c:v>70</c:v>
                </c:pt>
                <c:pt idx="52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9D4-4429-9863-6364F3A54036}"/>
            </c:ext>
          </c:extLst>
        </c:ser>
        <c:ser>
          <c:idx val="6"/>
          <c:order val="6"/>
          <c:tx>
            <c:strRef>
              <c:f>'2020'!$B$12</c:f>
              <c:strCache>
                <c:ptCount val="1"/>
                <c:pt idx="0">
                  <c:v>40-44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'2020'!$C$12:$BC$12</c:f>
              <c:numCache>
                <c:formatCode>#,##0</c:formatCode>
                <c:ptCount val="53"/>
                <c:pt idx="0">
                  <c:v>69</c:v>
                </c:pt>
                <c:pt idx="1">
                  <c:v>85</c:v>
                </c:pt>
                <c:pt idx="2">
                  <c:v>118</c:v>
                </c:pt>
                <c:pt idx="3">
                  <c:v>116</c:v>
                </c:pt>
                <c:pt idx="4">
                  <c:v>100</c:v>
                </c:pt>
                <c:pt idx="5">
                  <c:v>95</c:v>
                </c:pt>
                <c:pt idx="6">
                  <c:v>92</c:v>
                </c:pt>
                <c:pt idx="7">
                  <c:v>117</c:v>
                </c:pt>
                <c:pt idx="8">
                  <c:v>103</c:v>
                </c:pt>
                <c:pt idx="9">
                  <c:v>104</c:v>
                </c:pt>
                <c:pt idx="10">
                  <c:v>90</c:v>
                </c:pt>
                <c:pt idx="11">
                  <c:v>100</c:v>
                </c:pt>
                <c:pt idx="12">
                  <c:v>95</c:v>
                </c:pt>
                <c:pt idx="13">
                  <c:v>106</c:v>
                </c:pt>
                <c:pt idx="14">
                  <c:v>114</c:v>
                </c:pt>
                <c:pt idx="15">
                  <c:v>132</c:v>
                </c:pt>
                <c:pt idx="16">
                  <c:v>170</c:v>
                </c:pt>
                <c:pt idx="17">
                  <c:v>116</c:v>
                </c:pt>
                <c:pt idx="18">
                  <c:v>89</c:v>
                </c:pt>
                <c:pt idx="19">
                  <c:v>104</c:v>
                </c:pt>
                <c:pt idx="20">
                  <c:v>147</c:v>
                </c:pt>
                <c:pt idx="21">
                  <c:v>77</c:v>
                </c:pt>
                <c:pt idx="22">
                  <c:v>85</c:v>
                </c:pt>
                <c:pt idx="23">
                  <c:v>100</c:v>
                </c:pt>
                <c:pt idx="24">
                  <c:v>105</c:v>
                </c:pt>
                <c:pt idx="25">
                  <c:v>90</c:v>
                </c:pt>
                <c:pt idx="26">
                  <c:v>104</c:v>
                </c:pt>
                <c:pt idx="27">
                  <c:v>82</c:v>
                </c:pt>
                <c:pt idx="28">
                  <c:v>104</c:v>
                </c:pt>
                <c:pt idx="29">
                  <c:v>107</c:v>
                </c:pt>
                <c:pt idx="30">
                  <c:v>113</c:v>
                </c:pt>
                <c:pt idx="31">
                  <c:v>100</c:v>
                </c:pt>
                <c:pt idx="32">
                  <c:v>105</c:v>
                </c:pt>
                <c:pt idx="33">
                  <c:v>104</c:v>
                </c:pt>
                <c:pt idx="34">
                  <c:v>83</c:v>
                </c:pt>
                <c:pt idx="35">
                  <c:v>87</c:v>
                </c:pt>
                <c:pt idx="36">
                  <c:v>95</c:v>
                </c:pt>
                <c:pt idx="37">
                  <c:v>106</c:v>
                </c:pt>
                <c:pt idx="38">
                  <c:v>124</c:v>
                </c:pt>
                <c:pt idx="39">
                  <c:v>96</c:v>
                </c:pt>
                <c:pt idx="40">
                  <c:v>96</c:v>
                </c:pt>
                <c:pt idx="41">
                  <c:v>96</c:v>
                </c:pt>
                <c:pt idx="42">
                  <c:v>121</c:v>
                </c:pt>
                <c:pt idx="43">
                  <c:v>102</c:v>
                </c:pt>
                <c:pt idx="44">
                  <c:v>127</c:v>
                </c:pt>
                <c:pt idx="45">
                  <c:v>107</c:v>
                </c:pt>
                <c:pt idx="46">
                  <c:v>118</c:v>
                </c:pt>
                <c:pt idx="47">
                  <c:v>101</c:v>
                </c:pt>
                <c:pt idx="48">
                  <c:v>117</c:v>
                </c:pt>
                <c:pt idx="49">
                  <c:v>115</c:v>
                </c:pt>
                <c:pt idx="50">
                  <c:v>115</c:v>
                </c:pt>
                <c:pt idx="51" formatCode="General">
                  <c:v>99</c:v>
                </c:pt>
                <c:pt idx="52">
                  <c:v>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9D4-4429-9863-6364F3A54036}"/>
            </c:ext>
          </c:extLst>
        </c:ser>
        <c:ser>
          <c:idx val="7"/>
          <c:order val="7"/>
          <c:tx>
            <c:strRef>
              <c:f>'2020'!$B$13</c:f>
              <c:strCache>
                <c:ptCount val="1"/>
                <c:pt idx="0">
                  <c:v>45-49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'2020'!$C$13:$BC$13</c:f>
              <c:numCache>
                <c:formatCode>#,##0</c:formatCode>
                <c:ptCount val="53"/>
                <c:pt idx="0">
                  <c:v>115</c:v>
                </c:pt>
                <c:pt idx="1">
                  <c:v>191</c:v>
                </c:pt>
                <c:pt idx="2">
                  <c:v>189</c:v>
                </c:pt>
                <c:pt idx="3">
                  <c:v>160</c:v>
                </c:pt>
                <c:pt idx="4">
                  <c:v>163</c:v>
                </c:pt>
                <c:pt idx="5">
                  <c:v>157</c:v>
                </c:pt>
                <c:pt idx="6">
                  <c:v>165</c:v>
                </c:pt>
                <c:pt idx="7">
                  <c:v>182</c:v>
                </c:pt>
                <c:pt idx="8">
                  <c:v>155</c:v>
                </c:pt>
                <c:pt idx="9">
                  <c:v>155</c:v>
                </c:pt>
                <c:pt idx="10">
                  <c:v>179</c:v>
                </c:pt>
                <c:pt idx="11">
                  <c:v>160</c:v>
                </c:pt>
                <c:pt idx="12">
                  <c:v>163</c:v>
                </c:pt>
                <c:pt idx="13">
                  <c:v>220</c:v>
                </c:pt>
                <c:pt idx="14">
                  <c:v>249</c:v>
                </c:pt>
                <c:pt idx="15">
                  <c:v>242</c:v>
                </c:pt>
                <c:pt idx="16">
                  <c:v>279</c:v>
                </c:pt>
                <c:pt idx="17">
                  <c:v>235</c:v>
                </c:pt>
                <c:pt idx="18">
                  <c:v>165</c:v>
                </c:pt>
                <c:pt idx="19">
                  <c:v>195</c:v>
                </c:pt>
                <c:pt idx="20">
                  <c:v>175</c:v>
                </c:pt>
                <c:pt idx="21">
                  <c:v>136</c:v>
                </c:pt>
                <c:pt idx="22">
                  <c:v>152</c:v>
                </c:pt>
                <c:pt idx="23">
                  <c:v>166</c:v>
                </c:pt>
                <c:pt idx="24">
                  <c:v>144</c:v>
                </c:pt>
                <c:pt idx="25">
                  <c:v>159</c:v>
                </c:pt>
                <c:pt idx="26">
                  <c:v>157</c:v>
                </c:pt>
                <c:pt idx="27">
                  <c:v>159</c:v>
                </c:pt>
                <c:pt idx="28">
                  <c:v>161</c:v>
                </c:pt>
                <c:pt idx="29">
                  <c:v>169</c:v>
                </c:pt>
                <c:pt idx="30">
                  <c:v>175</c:v>
                </c:pt>
                <c:pt idx="31">
                  <c:v>161</c:v>
                </c:pt>
                <c:pt idx="32">
                  <c:v>153</c:v>
                </c:pt>
                <c:pt idx="33">
                  <c:v>147</c:v>
                </c:pt>
                <c:pt idx="34">
                  <c:v>155</c:v>
                </c:pt>
                <c:pt idx="35">
                  <c:v>137</c:v>
                </c:pt>
                <c:pt idx="36">
                  <c:v>136</c:v>
                </c:pt>
                <c:pt idx="37">
                  <c:v>186</c:v>
                </c:pt>
                <c:pt idx="38">
                  <c:v>151</c:v>
                </c:pt>
                <c:pt idx="39">
                  <c:v>187</c:v>
                </c:pt>
                <c:pt idx="40">
                  <c:v>155</c:v>
                </c:pt>
                <c:pt idx="41">
                  <c:v>165</c:v>
                </c:pt>
                <c:pt idx="42">
                  <c:v>174</c:v>
                </c:pt>
                <c:pt idx="43">
                  <c:v>160</c:v>
                </c:pt>
                <c:pt idx="44">
                  <c:v>155</c:v>
                </c:pt>
                <c:pt idx="45">
                  <c:v>173</c:v>
                </c:pt>
                <c:pt idx="46">
                  <c:v>179</c:v>
                </c:pt>
                <c:pt idx="47">
                  <c:v>207</c:v>
                </c:pt>
                <c:pt idx="48">
                  <c:v>200</c:v>
                </c:pt>
                <c:pt idx="49">
                  <c:v>190</c:v>
                </c:pt>
                <c:pt idx="50">
                  <c:v>189</c:v>
                </c:pt>
                <c:pt idx="51" formatCode="General">
                  <c:v>179</c:v>
                </c:pt>
                <c:pt idx="52">
                  <c:v>123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9D4-4429-9863-6364F3A54036}"/>
            </c:ext>
          </c:extLst>
        </c:ser>
        <c:ser>
          <c:idx val="8"/>
          <c:order val="8"/>
          <c:tx>
            <c:strRef>
              <c:f>'2020'!$B$14</c:f>
              <c:strCache>
                <c:ptCount val="1"/>
                <c:pt idx="0">
                  <c:v>50-54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'2020'!$C$14:$BC$14</c:f>
              <c:numCache>
                <c:formatCode>#,##0</c:formatCode>
                <c:ptCount val="53"/>
                <c:pt idx="0">
                  <c:v>239</c:v>
                </c:pt>
                <c:pt idx="1">
                  <c:v>279</c:v>
                </c:pt>
                <c:pt idx="2">
                  <c:v>306</c:v>
                </c:pt>
                <c:pt idx="3">
                  <c:v>280</c:v>
                </c:pt>
                <c:pt idx="4">
                  <c:v>278</c:v>
                </c:pt>
                <c:pt idx="5">
                  <c:v>289</c:v>
                </c:pt>
                <c:pt idx="6">
                  <c:v>288</c:v>
                </c:pt>
                <c:pt idx="7">
                  <c:v>232</c:v>
                </c:pt>
                <c:pt idx="8">
                  <c:v>261</c:v>
                </c:pt>
                <c:pt idx="9">
                  <c:v>258</c:v>
                </c:pt>
                <c:pt idx="10">
                  <c:v>260</c:v>
                </c:pt>
                <c:pt idx="11">
                  <c:v>245</c:v>
                </c:pt>
                <c:pt idx="12">
                  <c:v>235</c:v>
                </c:pt>
                <c:pt idx="13">
                  <c:v>376</c:v>
                </c:pt>
                <c:pt idx="14">
                  <c:v>412</c:v>
                </c:pt>
                <c:pt idx="15">
                  <c:v>428</c:v>
                </c:pt>
                <c:pt idx="16">
                  <c:v>438</c:v>
                </c:pt>
                <c:pt idx="17">
                  <c:v>387</c:v>
                </c:pt>
                <c:pt idx="18">
                  <c:v>267</c:v>
                </c:pt>
                <c:pt idx="19">
                  <c:v>303</c:v>
                </c:pt>
                <c:pt idx="20">
                  <c:v>292</c:v>
                </c:pt>
                <c:pt idx="21">
                  <c:v>217</c:v>
                </c:pt>
                <c:pt idx="22">
                  <c:v>255</c:v>
                </c:pt>
                <c:pt idx="23">
                  <c:v>246</c:v>
                </c:pt>
                <c:pt idx="24">
                  <c:v>248</c:v>
                </c:pt>
                <c:pt idx="25">
                  <c:v>232</c:v>
                </c:pt>
                <c:pt idx="26">
                  <c:v>232</c:v>
                </c:pt>
                <c:pt idx="27">
                  <c:v>224</c:v>
                </c:pt>
                <c:pt idx="28">
                  <c:v>251</c:v>
                </c:pt>
                <c:pt idx="29">
                  <c:v>237</c:v>
                </c:pt>
                <c:pt idx="30">
                  <c:v>244</c:v>
                </c:pt>
                <c:pt idx="31">
                  <c:v>239</c:v>
                </c:pt>
                <c:pt idx="32">
                  <c:v>235</c:v>
                </c:pt>
                <c:pt idx="33">
                  <c:v>260</c:v>
                </c:pt>
                <c:pt idx="34">
                  <c:v>249</c:v>
                </c:pt>
                <c:pt idx="35">
                  <c:v>221</c:v>
                </c:pt>
                <c:pt idx="36">
                  <c:v>243</c:v>
                </c:pt>
                <c:pt idx="37">
                  <c:v>243</c:v>
                </c:pt>
                <c:pt idx="38">
                  <c:v>233</c:v>
                </c:pt>
                <c:pt idx="39">
                  <c:v>238</c:v>
                </c:pt>
                <c:pt idx="40">
                  <c:v>261</c:v>
                </c:pt>
                <c:pt idx="41">
                  <c:v>267</c:v>
                </c:pt>
                <c:pt idx="42">
                  <c:v>260</c:v>
                </c:pt>
                <c:pt idx="43">
                  <c:v>271</c:v>
                </c:pt>
                <c:pt idx="44">
                  <c:v>267</c:v>
                </c:pt>
                <c:pt idx="45">
                  <c:v>302</c:v>
                </c:pt>
                <c:pt idx="46">
                  <c:v>321</c:v>
                </c:pt>
                <c:pt idx="47">
                  <c:v>328</c:v>
                </c:pt>
                <c:pt idx="48">
                  <c:v>293</c:v>
                </c:pt>
                <c:pt idx="49">
                  <c:v>299</c:v>
                </c:pt>
                <c:pt idx="50">
                  <c:v>317</c:v>
                </c:pt>
                <c:pt idx="51" formatCode="General">
                  <c:v>262</c:v>
                </c:pt>
                <c:pt idx="52">
                  <c:v>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9D4-4429-9863-6364F3A54036}"/>
            </c:ext>
          </c:extLst>
        </c:ser>
        <c:ser>
          <c:idx val="9"/>
          <c:order val="9"/>
          <c:tx>
            <c:strRef>
              <c:f>'2020'!$B$15</c:f>
              <c:strCache>
                <c:ptCount val="1"/>
                <c:pt idx="0">
                  <c:v>55-59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'2020'!$C$15:$BC$15</c:f>
              <c:numCache>
                <c:formatCode>#,##0</c:formatCode>
                <c:ptCount val="53"/>
                <c:pt idx="0">
                  <c:v>361</c:v>
                </c:pt>
                <c:pt idx="1">
                  <c:v>426</c:v>
                </c:pt>
                <c:pt idx="2">
                  <c:v>461</c:v>
                </c:pt>
                <c:pt idx="3">
                  <c:v>381</c:v>
                </c:pt>
                <c:pt idx="4">
                  <c:v>382</c:v>
                </c:pt>
                <c:pt idx="5">
                  <c:v>371</c:v>
                </c:pt>
                <c:pt idx="6">
                  <c:v>345</c:v>
                </c:pt>
                <c:pt idx="7">
                  <c:v>346</c:v>
                </c:pt>
                <c:pt idx="8">
                  <c:v>347</c:v>
                </c:pt>
                <c:pt idx="9">
                  <c:v>358</c:v>
                </c:pt>
                <c:pt idx="10">
                  <c:v>401</c:v>
                </c:pt>
                <c:pt idx="11">
                  <c:v>390</c:v>
                </c:pt>
                <c:pt idx="12">
                  <c:v>381</c:v>
                </c:pt>
                <c:pt idx="13">
                  <c:v>531</c:v>
                </c:pt>
                <c:pt idx="14">
                  <c:v>598</c:v>
                </c:pt>
                <c:pt idx="15">
                  <c:v>679</c:v>
                </c:pt>
                <c:pt idx="16">
                  <c:v>639</c:v>
                </c:pt>
                <c:pt idx="17">
                  <c:v>550</c:v>
                </c:pt>
                <c:pt idx="18">
                  <c:v>407</c:v>
                </c:pt>
                <c:pt idx="19">
                  <c:v>477</c:v>
                </c:pt>
                <c:pt idx="20">
                  <c:v>427</c:v>
                </c:pt>
                <c:pt idx="21">
                  <c:v>332</c:v>
                </c:pt>
                <c:pt idx="22">
                  <c:v>381</c:v>
                </c:pt>
                <c:pt idx="23">
                  <c:v>346</c:v>
                </c:pt>
                <c:pt idx="24">
                  <c:v>367</c:v>
                </c:pt>
                <c:pt idx="25">
                  <c:v>335</c:v>
                </c:pt>
                <c:pt idx="26">
                  <c:v>339</c:v>
                </c:pt>
                <c:pt idx="27">
                  <c:v>300</c:v>
                </c:pt>
                <c:pt idx="28">
                  <c:v>344</c:v>
                </c:pt>
                <c:pt idx="29">
                  <c:v>370</c:v>
                </c:pt>
                <c:pt idx="30">
                  <c:v>371</c:v>
                </c:pt>
                <c:pt idx="31">
                  <c:v>339</c:v>
                </c:pt>
                <c:pt idx="32">
                  <c:v>311</c:v>
                </c:pt>
                <c:pt idx="33">
                  <c:v>374</c:v>
                </c:pt>
                <c:pt idx="34">
                  <c:v>352</c:v>
                </c:pt>
                <c:pt idx="35">
                  <c:v>320</c:v>
                </c:pt>
                <c:pt idx="36">
                  <c:v>377</c:v>
                </c:pt>
                <c:pt idx="37">
                  <c:v>347</c:v>
                </c:pt>
                <c:pt idx="38">
                  <c:v>354</c:v>
                </c:pt>
                <c:pt idx="39">
                  <c:v>349</c:v>
                </c:pt>
                <c:pt idx="40">
                  <c:v>351</c:v>
                </c:pt>
                <c:pt idx="41">
                  <c:v>364</c:v>
                </c:pt>
                <c:pt idx="42">
                  <c:v>401</c:v>
                </c:pt>
                <c:pt idx="43">
                  <c:v>411</c:v>
                </c:pt>
                <c:pt idx="44">
                  <c:v>402</c:v>
                </c:pt>
                <c:pt idx="45">
                  <c:v>432</c:v>
                </c:pt>
                <c:pt idx="46">
                  <c:v>412</c:v>
                </c:pt>
                <c:pt idx="47">
                  <c:v>416</c:v>
                </c:pt>
                <c:pt idx="48">
                  <c:v>468</c:v>
                </c:pt>
                <c:pt idx="49">
                  <c:v>433</c:v>
                </c:pt>
                <c:pt idx="50">
                  <c:v>437</c:v>
                </c:pt>
                <c:pt idx="51" formatCode="General">
                  <c:v>359</c:v>
                </c:pt>
                <c:pt idx="52">
                  <c:v>311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9D4-4429-9863-6364F3A54036}"/>
            </c:ext>
          </c:extLst>
        </c:ser>
        <c:ser>
          <c:idx val="10"/>
          <c:order val="10"/>
          <c:tx>
            <c:strRef>
              <c:f>'2020'!$B$16</c:f>
              <c:strCache>
                <c:ptCount val="1"/>
                <c:pt idx="0">
                  <c:v>60-64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'2020'!$C$16:$BC$16</c:f>
              <c:numCache>
                <c:formatCode>#,##0</c:formatCode>
                <c:ptCount val="53"/>
                <c:pt idx="0">
                  <c:v>486</c:v>
                </c:pt>
                <c:pt idx="1">
                  <c:v>604</c:v>
                </c:pt>
                <c:pt idx="2">
                  <c:v>562</c:v>
                </c:pt>
                <c:pt idx="3">
                  <c:v>535</c:v>
                </c:pt>
                <c:pt idx="4">
                  <c:v>525</c:v>
                </c:pt>
                <c:pt idx="5">
                  <c:v>512</c:v>
                </c:pt>
                <c:pt idx="6">
                  <c:v>490</c:v>
                </c:pt>
                <c:pt idx="7">
                  <c:v>511</c:v>
                </c:pt>
                <c:pt idx="8">
                  <c:v>494</c:v>
                </c:pt>
                <c:pt idx="9">
                  <c:v>481</c:v>
                </c:pt>
                <c:pt idx="10">
                  <c:v>500</c:v>
                </c:pt>
                <c:pt idx="11">
                  <c:v>469</c:v>
                </c:pt>
                <c:pt idx="12">
                  <c:v>522</c:v>
                </c:pt>
                <c:pt idx="13">
                  <c:v>733</c:v>
                </c:pt>
                <c:pt idx="14">
                  <c:v>852</c:v>
                </c:pt>
                <c:pt idx="15">
                  <c:v>945</c:v>
                </c:pt>
                <c:pt idx="16">
                  <c:v>927</c:v>
                </c:pt>
                <c:pt idx="17">
                  <c:v>725</c:v>
                </c:pt>
                <c:pt idx="18">
                  <c:v>531</c:v>
                </c:pt>
                <c:pt idx="19">
                  <c:v>668</c:v>
                </c:pt>
                <c:pt idx="20">
                  <c:v>587</c:v>
                </c:pt>
                <c:pt idx="21">
                  <c:v>438</c:v>
                </c:pt>
                <c:pt idx="22">
                  <c:v>520</c:v>
                </c:pt>
                <c:pt idx="23">
                  <c:v>512</c:v>
                </c:pt>
                <c:pt idx="24">
                  <c:v>447</c:v>
                </c:pt>
                <c:pt idx="25">
                  <c:v>424</c:v>
                </c:pt>
                <c:pt idx="26">
                  <c:v>453</c:v>
                </c:pt>
                <c:pt idx="27">
                  <c:v>425</c:v>
                </c:pt>
                <c:pt idx="28">
                  <c:v>442</c:v>
                </c:pt>
                <c:pt idx="29">
                  <c:v>432</c:v>
                </c:pt>
                <c:pt idx="30">
                  <c:v>419</c:v>
                </c:pt>
                <c:pt idx="31">
                  <c:v>440</c:v>
                </c:pt>
                <c:pt idx="32">
                  <c:v>451</c:v>
                </c:pt>
                <c:pt idx="33">
                  <c:v>470</c:v>
                </c:pt>
                <c:pt idx="34">
                  <c:v>480</c:v>
                </c:pt>
                <c:pt idx="35">
                  <c:v>343</c:v>
                </c:pt>
                <c:pt idx="36">
                  <c:v>453</c:v>
                </c:pt>
                <c:pt idx="37">
                  <c:v>455</c:v>
                </c:pt>
                <c:pt idx="38">
                  <c:v>515</c:v>
                </c:pt>
                <c:pt idx="39">
                  <c:v>483</c:v>
                </c:pt>
                <c:pt idx="40">
                  <c:v>464</c:v>
                </c:pt>
                <c:pt idx="41">
                  <c:v>535</c:v>
                </c:pt>
                <c:pt idx="42">
                  <c:v>495</c:v>
                </c:pt>
                <c:pt idx="43">
                  <c:v>513</c:v>
                </c:pt>
                <c:pt idx="44">
                  <c:v>560</c:v>
                </c:pt>
                <c:pt idx="45">
                  <c:v>583</c:v>
                </c:pt>
                <c:pt idx="46">
                  <c:v>588</c:v>
                </c:pt>
                <c:pt idx="47">
                  <c:v>602</c:v>
                </c:pt>
                <c:pt idx="48">
                  <c:v>568</c:v>
                </c:pt>
                <c:pt idx="49">
                  <c:v>603</c:v>
                </c:pt>
                <c:pt idx="50">
                  <c:v>581</c:v>
                </c:pt>
                <c:pt idx="51" formatCode="General">
                  <c:v>515</c:v>
                </c:pt>
                <c:pt idx="52">
                  <c:v>449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9D4-4429-9863-6364F3A54036}"/>
            </c:ext>
          </c:extLst>
        </c:ser>
        <c:ser>
          <c:idx val="11"/>
          <c:order val="11"/>
          <c:tx>
            <c:strRef>
              <c:f>'2020'!$B$17</c:f>
              <c:strCache>
                <c:ptCount val="1"/>
                <c:pt idx="0">
                  <c:v>65-69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'2020'!$C$17:$BC$17</c:f>
              <c:numCache>
                <c:formatCode>#,##0</c:formatCode>
                <c:ptCount val="53"/>
                <c:pt idx="0">
                  <c:v>696</c:v>
                </c:pt>
                <c:pt idx="1">
                  <c:v>857</c:v>
                </c:pt>
                <c:pt idx="2">
                  <c:v>803</c:v>
                </c:pt>
                <c:pt idx="3">
                  <c:v>791</c:v>
                </c:pt>
                <c:pt idx="4">
                  <c:v>732</c:v>
                </c:pt>
                <c:pt idx="5">
                  <c:v>689</c:v>
                </c:pt>
                <c:pt idx="6">
                  <c:v>641</c:v>
                </c:pt>
                <c:pt idx="7">
                  <c:v>695</c:v>
                </c:pt>
                <c:pt idx="8">
                  <c:v>682</c:v>
                </c:pt>
                <c:pt idx="9">
                  <c:v>679</c:v>
                </c:pt>
                <c:pt idx="10">
                  <c:v>685</c:v>
                </c:pt>
                <c:pt idx="11">
                  <c:v>686</c:v>
                </c:pt>
                <c:pt idx="12">
                  <c:v>699</c:v>
                </c:pt>
                <c:pt idx="13">
                  <c:v>1044</c:v>
                </c:pt>
                <c:pt idx="14">
                  <c:v>1149</c:v>
                </c:pt>
                <c:pt idx="15">
                  <c:v>1272</c:v>
                </c:pt>
                <c:pt idx="16">
                  <c:v>1248</c:v>
                </c:pt>
                <c:pt idx="17">
                  <c:v>1023</c:v>
                </c:pt>
                <c:pt idx="18">
                  <c:v>763</c:v>
                </c:pt>
                <c:pt idx="19">
                  <c:v>854</c:v>
                </c:pt>
                <c:pt idx="20">
                  <c:v>735</c:v>
                </c:pt>
                <c:pt idx="21">
                  <c:v>608</c:v>
                </c:pt>
                <c:pt idx="22">
                  <c:v>710</c:v>
                </c:pt>
                <c:pt idx="23">
                  <c:v>648</c:v>
                </c:pt>
                <c:pt idx="24">
                  <c:v>664</c:v>
                </c:pt>
                <c:pt idx="25">
                  <c:v>598</c:v>
                </c:pt>
                <c:pt idx="26">
                  <c:v>621</c:v>
                </c:pt>
                <c:pt idx="27">
                  <c:v>601</c:v>
                </c:pt>
                <c:pt idx="28">
                  <c:v>608</c:v>
                </c:pt>
                <c:pt idx="29">
                  <c:v>589</c:v>
                </c:pt>
                <c:pt idx="30">
                  <c:v>595</c:v>
                </c:pt>
                <c:pt idx="31">
                  <c:v>575</c:v>
                </c:pt>
                <c:pt idx="32">
                  <c:v>646</c:v>
                </c:pt>
                <c:pt idx="33">
                  <c:v>600</c:v>
                </c:pt>
                <c:pt idx="34">
                  <c:v>626</c:v>
                </c:pt>
                <c:pt idx="35">
                  <c:v>531</c:v>
                </c:pt>
                <c:pt idx="36">
                  <c:v>671</c:v>
                </c:pt>
                <c:pt idx="37">
                  <c:v>603</c:v>
                </c:pt>
                <c:pt idx="38">
                  <c:v>619</c:v>
                </c:pt>
                <c:pt idx="39">
                  <c:v>658</c:v>
                </c:pt>
                <c:pt idx="40">
                  <c:v>623</c:v>
                </c:pt>
                <c:pt idx="41">
                  <c:v>625</c:v>
                </c:pt>
                <c:pt idx="42">
                  <c:v>680</c:v>
                </c:pt>
                <c:pt idx="43">
                  <c:v>709</c:v>
                </c:pt>
                <c:pt idx="44">
                  <c:v>741</c:v>
                </c:pt>
                <c:pt idx="45">
                  <c:v>739</c:v>
                </c:pt>
                <c:pt idx="46">
                  <c:v>788</c:v>
                </c:pt>
                <c:pt idx="47">
                  <c:v>757</c:v>
                </c:pt>
                <c:pt idx="48">
                  <c:v>792</c:v>
                </c:pt>
                <c:pt idx="49">
                  <c:v>765</c:v>
                </c:pt>
                <c:pt idx="50">
                  <c:v>805</c:v>
                </c:pt>
                <c:pt idx="51" formatCode="General">
                  <c:v>729</c:v>
                </c:pt>
                <c:pt idx="52">
                  <c:v>619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9D4-4429-9863-6364F3A54036}"/>
            </c:ext>
          </c:extLst>
        </c:ser>
        <c:ser>
          <c:idx val="12"/>
          <c:order val="12"/>
          <c:tx>
            <c:strRef>
              <c:f>'2020'!$B$18</c:f>
              <c:strCache>
                <c:ptCount val="1"/>
                <c:pt idx="0">
                  <c:v>70-74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'2020'!$C$18:$BC$18</c:f>
              <c:numCache>
                <c:formatCode>#,##0</c:formatCode>
                <c:ptCount val="53"/>
                <c:pt idx="0">
                  <c:v>1164</c:v>
                </c:pt>
                <c:pt idx="1">
                  <c:v>1341</c:v>
                </c:pt>
                <c:pt idx="2">
                  <c:v>1210</c:v>
                </c:pt>
                <c:pt idx="3">
                  <c:v>1167</c:v>
                </c:pt>
                <c:pt idx="4">
                  <c:v>1196</c:v>
                </c:pt>
                <c:pt idx="5">
                  <c:v>1120</c:v>
                </c:pt>
                <c:pt idx="6">
                  <c:v>1113</c:v>
                </c:pt>
                <c:pt idx="7">
                  <c:v>1048</c:v>
                </c:pt>
                <c:pt idx="8">
                  <c:v>1111</c:v>
                </c:pt>
                <c:pt idx="9">
                  <c:v>1090</c:v>
                </c:pt>
                <c:pt idx="10">
                  <c:v>1068</c:v>
                </c:pt>
                <c:pt idx="11">
                  <c:v>1094</c:v>
                </c:pt>
                <c:pt idx="12">
                  <c:v>1106</c:v>
                </c:pt>
                <c:pt idx="13">
                  <c:v>1690</c:v>
                </c:pt>
                <c:pt idx="14">
                  <c:v>1797</c:v>
                </c:pt>
                <c:pt idx="15">
                  <c:v>2108</c:v>
                </c:pt>
                <c:pt idx="16">
                  <c:v>1990</c:v>
                </c:pt>
                <c:pt idx="17">
                  <c:v>1578</c:v>
                </c:pt>
                <c:pt idx="18">
                  <c:v>1172</c:v>
                </c:pt>
                <c:pt idx="19">
                  <c:v>1334</c:v>
                </c:pt>
                <c:pt idx="20">
                  <c:v>1148</c:v>
                </c:pt>
                <c:pt idx="21">
                  <c:v>959</c:v>
                </c:pt>
                <c:pt idx="22">
                  <c:v>1081</c:v>
                </c:pt>
                <c:pt idx="23">
                  <c:v>1071</c:v>
                </c:pt>
                <c:pt idx="24">
                  <c:v>951</c:v>
                </c:pt>
                <c:pt idx="25">
                  <c:v>970</c:v>
                </c:pt>
                <c:pt idx="26">
                  <c:v>980</c:v>
                </c:pt>
                <c:pt idx="27">
                  <c:v>942</c:v>
                </c:pt>
                <c:pt idx="28">
                  <c:v>938</c:v>
                </c:pt>
                <c:pt idx="29">
                  <c:v>928</c:v>
                </c:pt>
                <c:pt idx="30">
                  <c:v>983</c:v>
                </c:pt>
                <c:pt idx="31">
                  <c:v>906</c:v>
                </c:pt>
                <c:pt idx="32">
                  <c:v>955</c:v>
                </c:pt>
                <c:pt idx="33">
                  <c:v>970</c:v>
                </c:pt>
                <c:pt idx="34">
                  <c:v>948</c:v>
                </c:pt>
                <c:pt idx="35">
                  <c:v>846</c:v>
                </c:pt>
                <c:pt idx="36">
                  <c:v>1054</c:v>
                </c:pt>
                <c:pt idx="37">
                  <c:v>1007</c:v>
                </c:pt>
                <c:pt idx="38">
                  <c:v>1003</c:v>
                </c:pt>
                <c:pt idx="39">
                  <c:v>1047</c:v>
                </c:pt>
                <c:pt idx="40">
                  <c:v>1041</c:v>
                </c:pt>
                <c:pt idx="41">
                  <c:v>1097</c:v>
                </c:pt>
                <c:pt idx="42">
                  <c:v>1156</c:v>
                </c:pt>
                <c:pt idx="43">
                  <c:v>1136</c:v>
                </c:pt>
                <c:pt idx="44">
                  <c:v>1230</c:v>
                </c:pt>
                <c:pt idx="45">
                  <c:v>1277</c:v>
                </c:pt>
                <c:pt idx="46">
                  <c:v>1235</c:v>
                </c:pt>
                <c:pt idx="47">
                  <c:v>1242</c:v>
                </c:pt>
                <c:pt idx="48">
                  <c:v>1236</c:v>
                </c:pt>
                <c:pt idx="49">
                  <c:v>1230</c:v>
                </c:pt>
                <c:pt idx="50">
                  <c:v>1246</c:v>
                </c:pt>
                <c:pt idx="51">
                  <c:v>1154</c:v>
                </c:pt>
                <c:pt idx="52">
                  <c:v>990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9D4-4429-9863-6364F3A54036}"/>
            </c:ext>
          </c:extLst>
        </c:ser>
        <c:ser>
          <c:idx val="13"/>
          <c:order val="13"/>
          <c:tx>
            <c:strRef>
              <c:f>'2020'!$B$19</c:f>
              <c:strCache>
                <c:ptCount val="1"/>
                <c:pt idx="0">
                  <c:v>75-79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'2020'!$C$19:$BC$19</c:f>
              <c:numCache>
                <c:formatCode>#,##0</c:formatCode>
                <c:ptCount val="53"/>
                <c:pt idx="0">
                  <c:v>1535</c:v>
                </c:pt>
                <c:pt idx="1">
                  <c:v>1724</c:v>
                </c:pt>
                <c:pt idx="2">
                  <c:v>1612</c:v>
                </c:pt>
                <c:pt idx="3">
                  <c:v>1474</c:v>
                </c:pt>
                <c:pt idx="4">
                  <c:v>1445</c:v>
                </c:pt>
                <c:pt idx="5">
                  <c:v>1358</c:v>
                </c:pt>
                <c:pt idx="6">
                  <c:v>1305</c:v>
                </c:pt>
                <c:pt idx="7">
                  <c:v>1338</c:v>
                </c:pt>
                <c:pt idx="8">
                  <c:v>1255</c:v>
                </c:pt>
                <c:pt idx="9">
                  <c:v>1325</c:v>
                </c:pt>
                <c:pt idx="10">
                  <c:v>1366</c:v>
                </c:pt>
                <c:pt idx="11">
                  <c:v>1373</c:v>
                </c:pt>
                <c:pt idx="12">
                  <c:v>1397</c:v>
                </c:pt>
                <c:pt idx="13">
                  <c:v>2179</c:v>
                </c:pt>
                <c:pt idx="14">
                  <c:v>2418</c:v>
                </c:pt>
                <c:pt idx="15">
                  <c:v>2817</c:v>
                </c:pt>
                <c:pt idx="16">
                  <c:v>2741</c:v>
                </c:pt>
                <c:pt idx="17">
                  <c:v>2155</c:v>
                </c:pt>
                <c:pt idx="18">
                  <c:v>1528</c:v>
                </c:pt>
                <c:pt idx="19">
                  <c:v>1746</c:v>
                </c:pt>
                <c:pt idx="20">
                  <c:v>1492</c:v>
                </c:pt>
                <c:pt idx="21">
                  <c:v>1243</c:v>
                </c:pt>
                <c:pt idx="22">
                  <c:v>1363</c:v>
                </c:pt>
                <c:pt idx="23">
                  <c:v>1230</c:v>
                </c:pt>
                <c:pt idx="24">
                  <c:v>1130</c:v>
                </c:pt>
                <c:pt idx="25">
                  <c:v>1152</c:v>
                </c:pt>
                <c:pt idx="26">
                  <c:v>1191</c:v>
                </c:pt>
                <c:pt idx="27">
                  <c:v>1101</c:v>
                </c:pt>
                <c:pt idx="28">
                  <c:v>1132</c:v>
                </c:pt>
                <c:pt idx="29">
                  <c:v>1090</c:v>
                </c:pt>
                <c:pt idx="30">
                  <c:v>1119</c:v>
                </c:pt>
                <c:pt idx="31">
                  <c:v>1124</c:v>
                </c:pt>
                <c:pt idx="32">
                  <c:v>1182</c:v>
                </c:pt>
                <c:pt idx="33">
                  <c:v>1275</c:v>
                </c:pt>
                <c:pt idx="34">
                  <c:v>1129</c:v>
                </c:pt>
                <c:pt idx="35">
                  <c:v>965</c:v>
                </c:pt>
                <c:pt idx="36">
                  <c:v>1212</c:v>
                </c:pt>
                <c:pt idx="37">
                  <c:v>1216</c:v>
                </c:pt>
                <c:pt idx="38">
                  <c:v>1225</c:v>
                </c:pt>
                <c:pt idx="39">
                  <c:v>1291</c:v>
                </c:pt>
                <c:pt idx="40">
                  <c:v>1244</c:v>
                </c:pt>
                <c:pt idx="41">
                  <c:v>1408</c:v>
                </c:pt>
                <c:pt idx="42">
                  <c:v>1376</c:v>
                </c:pt>
                <c:pt idx="43">
                  <c:v>1404</c:v>
                </c:pt>
                <c:pt idx="44">
                  <c:v>1519</c:v>
                </c:pt>
                <c:pt idx="45">
                  <c:v>1570</c:v>
                </c:pt>
                <c:pt idx="46">
                  <c:v>1678</c:v>
                </c:pt>
                <c:pt idx="47">
                  <c:v>1562</c:v>
                </c:pt>
                <c:pt idx="48">
                  <c:v>1528</c:v>
                </c:pt>
                <c:pt idx="49">
                  <c:v>1619</c:v>
                </c:pt>
                <c:pt idx="50">
                  <c:v>1614</c:v>
                </c:pt>
                <c:pt idx="51">
                  <c:v>1436</c:v>
                </c:pt>
                <c:pt idx="52">
                  <c:v>1262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D9D4-4429-9863-6364F3A54036}"/>
            </c:ext>
          </c:extLst>
        </c:ser>
        <c:ser>
          <c:idx val="14"/>
          <c:order val="14"/>
          <c:tx>
            <c:strRef>
              <c:f>'2020'!$B$20</c:f>
              <c:strCache>
                <c:ptCount val="1"/>
                <c:pt idx="0">
                  <c:v>80-84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'2020'!$C$20:$BC$20</c:f>
              <c:numCache>
                <c:formatCode>#,##0</c:formatCode>
                <c:ptCount val="53"/>
                <c:pt idx="0">
                  <c:v>2049</c:v>
                </c:pt>
                <c:pt idx="1">
                  <c:v>2290</c:v>
                </c:pt>
                <c:pt idx="2">
                  <c:v>2103</c:v>
                </c:pt>
                <c:pt idx="3">
                  <c:v>1863</c:v>
                </c:pt>
                <c:pt idx="4">
                  <c:v>1811</c:v>
                </c:pt>
                <c:pt idx="5">
                  <c:v>1698</c:v>
                </c:pt>
                <c:pt idx="6">
                  <c:v>1704</c:v>
                </c:pt>
                <c:pt idx="7">
                  <c:v>1696</c:v>
                </c:pt>
                <c:pt idx="8">
                  <c:v>1713</c:v>
                </c:pt>
                <c:pt idx="9">
                  <c:v>1798</c:v>
                </c:pt>
                <c:pt idx="10">
                  <c:v>1738</c:v>
                </c:pt>
                <c:pt idx="11">
                  <c:v>1694</c:v>
                </c:pt>
                <c:pt idx="12">
                  <c:v>1850</c:v>
                </c:pt>
                <c:pt idx="13">
                  <c:v>2826</c:v>
                </c:pt>
                <c:pt idx="14">
                  <c:v>3195</c:v>
                </c:pt>
                <c:pt idx="15">
                  <c:v>3840</c:v>
                </c:pt>
                <c:pt idx="16">
                  <c:v>3772</c:v>
                </c:pt>
                <c:pt idx="17">
                  <c:v>2987</c:v>
                </c:pt>
                <c:pt idx="18">
                  <c:v>2099</c:v>
                </c:pt>
                <c:pt idx="19">
                  <c:v>2421</c:v>
                </c:pt>
                <c:pt idx="20">
                  <c:v>1963</c:v>
                </c:pt>
                <c:pt idx="21">
                  <c:v>1637</c:v>
                </c:pt>
                <c:pt idx="22">
                  <c:v>1779</c:v>
                </c:pt>
                <c:pt idx="23">
                  <c:v>1636</c:v>
                </c:pt>
                <c:pt idx="24">
                  <c:v>1550</c:v>
                </c:pt>
                <c:pt idx="25">
                  <c:v>1455</c:v>
                </c:pt>
                <c:pt idx="26">
                  <c:v>1439</c:v>
                </c:pt>
                <c:pt idx="27">
                  <c:v>1428</c:v>
                </c:pt>
                <c:pt idx="28">
                  <c:v>1415</c:v>
                </c:pt>
                <c:pt idx="29">
                  <c:v>1416</c:v>
                </c:pt>
                <c:pt idx="30">
                  <c:v>1440</c:v>
                </c:pt>
                <c:pt idx="31">
                  <c:v>1426</c:v>
                </c:pt>
                <c:pt idx="32">
                  <c:v>1532</c:v>
                </c:pt>
                <c:pt idx="33">
                  <c:v>1548</c:v>
                </c:pt>
                <c:pt idx="34">
                  <c:v>1467</c:v>
                </c:pt>
                <c:pt idx="35">
                  <c:v>1268</c:v>
                </c:pt>
                <c:pt idx="36">
                  <c:v>1577</c:v>
                </c:pt>
                <c:pt idx="37">
                  <c:v>1528</c:v>
                </c:pt>
                <c:pt idx="38">
                  <c:v>1550</c:v>
                </c:pt>
                <c:pt idx="39">
                  <c:v>1631</c:v>
                </c:pt>
                <c:pt idx="40">
                  <c:v>1590</c:v>
                </c:pt>
                <c:pt idx="41">
                  <c:v>1614</c:v>
                </c:pt>
                <c:pt idx="42">
                  <c:v>1746</c:v>
                </c:pt>
                <c:pt idx="43">
                  <c:v>1758</c:v>
                </c:pt>
                <c:pt idx="44">
                  <c:v>1983</c:v>
                </c:pt>
                <c:pt idx="45">
                  <c:v>2082</c:v>
                </c:pt>
                <c:pt idx="46">
                  <c:v>2107</c:v>
                </c:pt>
                <c:pt idx="47">
                  <c:v>1999</c:v>
                </c:pt>
                <c:pt idx="48">
                  <c:v>1975</c:v>
                </c:pt>
                <c:pt idx="49">
                  <c:v>1989</c:v>
                </c:pt>
                <c:pt idx="50">
                  <c:v>2124</c:v>
                </c:pt>
                <c:pt idx="51">
                  <c:v>1892</c:v>
                </c:pt>
                <c:pt idx="52">
                  <c:v>1651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D9D4-4429-9863-6364F3A54036}"/>
            </c:ext>
          </c:extLst>
        </c:ser>
        <c:ser>
          <c:idx val="15"/>
          <c:order val="15"/>
          <c:tx>
            <c:strRef>
              <c:f>'2020'!$B$21</c:f>
              <c:strCache>
                <c:ptCount val="1"/>
                <c:pt idx="0">
                  <c:v>85-89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'2020'!$C$21:$BC$21</c:f>
              <c:numCache>
                <c:formatCode>#,##0</c:formatCode>
                <c:ptCount val="53"/>
                <c:pt idx="0">
                  <c:v>2457</c:v>
                </c:pt>
                <c:pt idx="1">
                  <c:v>2697</c:v>
                </c:pt>
                <c:pt idx="2">
                  <c:v>2421</c:v>
                </c:pt>
                <c:pt idx="3">
                  <c:v>2188</c:v>
                </c:pt>
                <c:pt idx="4">
                  <c:v>2124</c:v>
                </c:pt>
                <c:pt idx="5">
                  <c:v>2040</c:v>
                </c:pt>
                <c:pt idx="6">
                  <c:v>2039</c:v>
                </c:pt>
                <c:pt idx="7">
                  <c:v>1927</c:v>
                </c:pt>
                <c:pt idx="8">
                  <c:v>2015</c:v>
                </c:pt>
                <c:pt idx="9">
                  <c:v>1969</c:v>
                </c:pt>
                <c:pt idx="10">
                  <c:v>1951</c:v>
                </c:pt>
                <c:pt idx="11">
                  <c:v>1902</c:v>
                </c:pt>
                <c:pt idx="12">
                  <c:v>2016</c:v>
                </c:pt>
                <c:pt idx="13">
                  <c:v>3015</c:v>
                </c:pt>
                <c:pt idx="14">
                  <c:v>3564</c:v>
                </c:pt>
                <c:pt idx="15">
                  <c:v>4444</c:v>
                </c:pt>
                <c:pt idx="16">
                  <c:v>4349</c:v>
                </c:pt>
                <c:pt idx="17">
                  <c:v>3514</c:v>
                </c:pt>
                <c:pt idx="18">
                  <c:v>2441</c:v>
                </c:pt>
                <c:pt idx="19">
                  <c:v>2805</c:v>
                </c:pt>
                <c:pt idx="20">
                  <c:v>2283</c:v>
                </c:pt>
                <c:pt idx="21">
                  <c:v>1800</c:v>
                </c:pt>
                <c:pt idx="22">
                  <c:v>1926</c:v>
                </c:pt>
                <c:pt idx="23">
                  <c:v>1711</c:v>
                </c:pt>
                <c:pt idx="24">
                  <c:v>1596</c:v>
                </c:pt>
                <c:pt idx="25">
                  <c:v>1546</c:v>
                </c:pt>
                <c:pt idx="26">
                  <c:v>1576</c:v>
                </c:pt>
                <c:pt idx="27">
                  <c:v>1475</c:v>
                </c:pt>
                <c:pt idx="28">
                  <c:v>1475</c:v>
                </c:pt>
                <c:pt idx="29">
                  <c:v>1528</c:v>
                </c:pt>
                <c:pt idx="30">
                  <c:v>1491</c:v>
                </c:pt>
                <c:pt idx="31">
                  <c:v>1528</c:v>
                </c:pt>
                <c:pt idx="32">
                  <c:v>1587</c:v>
                </c:pt>
                <c:pt idx="33">
                  <c:v>1628</c:v>
                </c:pt>
                <c:pt idx="34">
                  <c:v>1521</c:v>
                </c:pt>
                <c:pt idx="35">
                  <c:v>1289</c:v>
                </c:pt>
                <c:pt idx="36">
                  <c:v>1657</c:v>
                </c:pt>
                <c:pt idx="37">
                  <c:v>1608</c:v>
                </c:pt>
                <c:pt idx="38">
                  <c:v>1691</c:v>
                </c:pt>
                <c:pt idx="39">
                  <c:v>1687</c:v>
                </c:pt>
                <c:pt idx="40">
                  <c:v>1782</c:v>
                </c:pt>
                <c:pt idx="41">
                  <c:v>1896</c:v>
                </c:pt>
                <c:pt idx="42">
                  <c:v>1878</c:v>
                </c:pt>
                <c:pt idx="43">
                  <c:v>1936</c:v>
                </c:pt>
                <c:pt idx="44">
                  <c:v>2061</c:v>
                </c:pt>
                <c:pt idx="45">
                  <c:v>2224</c:v>
                </c:pt>
                <c:pt idx="46">
                  <c:v>2183</c:v>
                </c:pt>
                <c:pt idx="47">
                  <c:v>2289</c:v>
                </c:pt>
                <c:pt idx="48">
                  <c:v>2237</c:v>
                </c:pt>
                <c:pt idx="49">
                  <c:v>2193</c:v>
                </c:pt>
                <c:pt idx="50">
                  <c:v>2439</c:v>
                </c:pt>
                <c:pt idx="51">
                  <c:v>2154</c:v>
                </c:pt>
                <c:pt idx="52">
                  <c:v>1980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D9D4-4429-9863-6364F3A54036}"/>
            </c:ext>
          </c:extLst>
        </c:ser>
        <c:ser>
          <c:idx val="16"/>
          <c:order val="16"/>
          <c:tx>
            <c:strRef>
              <c:f>'2020'!$B$22</c:f>
              <c:strCache>
                <c:ptCount val="1"/>
                <c:pt idx="0">
                  <c:v>90+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'2020'!$C$22:$BC$22</c:f>
              <c:numCache>
                <c:formatCode>#,##0</c:formatCode>
                <c:ptCount val="53"/>
                <c:pt idx="0">
                  <c:v>2898</c:v>
                </c:pt>
                <c:pt idx="1">
                  <c:v>3297</c:v>
                </c:pt>
                <c:pt idx="2">
                  <c:v>2924</c:v>
                </c:pt>
                <c:pt idx="3">
                  <c:v>2626</c:v>
                </c:pt>
                <c:pt idx="4">
                  <c:v>2583</c:v>
                </c:pt>
                <c:pt idx="5">
                  <c:v>2433</c:v>
                </c:pt>
                <c:pt idx="6">
                  <c:v>2517</c:v>
                </c:pt>
                <c:pt idx="7">
                  <c:v>2475</c:v>
                </c:pt>
                <c:pt idx="8">
                  <c:v>2398</c:v>
                </c:pt>
                <c:pt idx="9">
                  <c:v>2391</c:v>
                </c:pt>
                <c:pt idx="10">
                  <c:v>2483</c:v>
                </c:pt>
                <c:pt idx="11">
                  <c:v>2302</c:v>
                </c:pt>
                <c:pt idx="12">
                  <c:v>2428</c:v>
                </c:pt>
                <c:pt idx="13">
                  <c:v>3413</c:v>
                </c:pt>
                <c:pt idx="14">
                  <c:v>3898</c:v>
                </c:pt>
                <c:pt idx="15">
                  <c:v>5157</c:v>
                </c:pt>
                <c:pt idx="16">
                  <c:v>5144</c:v>
                </c:pt>
                <c:pt idx="17">
                  <c:v>4395</c:v>
                </c:pt>
                <c:pt idx="18">
                  <c:v>3003</c:v>
                </c:pt>
                <c:pt idx="19">
                  <c:v>3408</c:v>
                </c:pt>
                <c:pt idx="20">
                  <c:v>2780</c:v>
                </c:pt>
                <c:pt idx="21">
                  <c:v>2168</c:v>
                </c:pt>
                <c:pt idx="22">
                  <c:v>2215</c:v>
                </c:pt>
                <c:pt idx="23">
                  <c:v>2068</c:v>
                </c:pt>
                <c:pt idx="24">
                  <c:v>1912</c:v>
                </c:pt>
                <c:pt idx="25">
                  <c:v>1831</c:v>
                </c:pt>
                <c:pt idx="26">
                  <c:v>1820</c:v>
                </c:pt>
                <c:pt idx="27">
                  <c:v>1703</c:v>
                </c:pt>
                <c:pt idx="28">
                  <c:v>1735</c:v>
                </c:pt>
                <c:pt idx="29">
                  <c:v>1796</c:v>
                </c:pt>
                <c:pt idx="30">
                  <c:v>1757</c:v>
                </c:pt>
                <c:pt idx="31">
                  <c:v>1819</c:v>
                </c:pt>
                <c:pt idx="32">
                  <c:v>1986</c:v>
                </c:pt>
                <c:pt idx="33">
                  <c:v>1999</c:v>
                </c:pt>
                <c:pt idx="34">
                  <c:v>1778</c:v>
                </c:pt>
                <c:pt idx="35">
                  <c:v>1538</c:v>
                </c:pt>
                <c:pt idx="36">
                  <c:v>2075</c:v>
                </c:pt>
                <c:pt idx="37">
                  <c:v>1961</c:v>
                </c:pt>
                <c:pt idx="38">
                  <c:v>1917</c:v>
                </c:pt>
                <c:pt idx="39">
                  <c:v>2032</c:v>
                </c:pt>
                <c:pt idx="40">
                  <c:v>2089</c:v>
                </c:pt>
                <c:pt idx="41">
                  <c:v>2213</c:v>
                </c:pt>
                <c:pt idx="42">
                  <c:v>2198</c:v>
                </c:pt>
                <c:pt idx="43">
                  <c:v>2222</c:v>
                </c:pt>
                <c:pt idx="44">
                  <c:v>2513</c:v>
                </c:pt>
                <c:pt idx="45">
                  <c:v>2490</c:v>
                </c:pt>
                <c:pt idx="46">
                  <c:v>2645</c:v>
                </c:pt>
                <c:pt idx="47">
                  <c:v>2643</c:v>
                </c:pt>
                <c:pt idx="48">
                  <c:v>2602</c:v>
                </c:pt>
                <c:pt idx="49">
                  <c:v>2596</c:v>
                </c:pt>
                <c:pt idx="50">
                  <c:v>2881</c:v>
                </c:pt>
                <c:pt idx="51">
                  <c:v>2508</c:v>
                </c:pt>
                <c:pt idx="52">
                  <c:v>2255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D9D4-4429-9863-6364F3A540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6639776"/>
        <c:axId val="506640104"/>
      </c:lineChart>
      <c:catAx>
        <c:axId val="5066397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640104"/>
        <c:crosses val="autoZero"/>
        <c:auto val="1"/>
        <c:lblAlgn val="ctr"/>
        <c:lblOffset val="100"/>
        <c:noMultiLvlLbl val="0"/>
      </c:catAx>
      <c:valAx>
        <c:axId val="506640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639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'2020'!$B$25</c:f>
              <c:strCache>
                <c:ptCount val="1"/>
                <c:pt idx="0">
                  <c:v>01-14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'2020'!$C$25:$BC$25</c:f>
              <c:numCache>
                <c:formatCode>#,##0</c:formatCode>
                <c:ptCount val="53"/>
                <c:pt idx="0">
                  <c:v>16</c:v>
                </c:pt>
                <c:pt idx="1">
                  <c:v>26</c:v>
                </c:pt>
                <c:pt idx="2">
                  <c:v>16</c:v>
                </c:pt>
                <c:pt idx="3">
                  <c:v>21</c:v>
                </c:pt>
                <c:pt idx="4">
                  <c:v>15</c:v>
                </c:pt>
                <c:pt idx="5">
                  <c:v>16</c:v>
                </c:pt>
                <c:pt idx="6">
                  <c:v>12</c:v>
                </c:pt>
                <c:pt idx="7">
                  <c:v>18</c:v>
                </c:pt>
                <c:pt idx="8">
                  <c:v>20</c:v>
                </c:pt>
                <c:pt idx="9">
                  <c:v>20</c:v>
                </c:pt>
                <c:pt idx="10">
                  <c:v>22</c:v>
                </c:pt>
                <c:pt idx="11">
                  <c:v>12</c:v>
                </c:pt>
                <c:pt idx="12">
                  <c:v>13</c:v>
                </c:pt>
                <c:pt idx="13">
                  <c:v>21</c:v>
                </c:pt>
                <c:pt idx="14">
                  <c:v>14</c:v>
                </c:pt>
                <c:pt idx="15">
                  <c:v>15</c:v>
                </c:pt>
                <c:pt idx="16">
                  <c:v>12</c:v>
                </c:pt>
                <c:pt idx="17">
                  <c:v>11</c:v>
                </c:pt>
                <c:pt idx="18">
                  <c:v>20</c:v>
                </c:pt>
                <c:pt idx="19">
                  <c:v>19</c:v>
                </c:pt>
                <c:pt idx="20">
                  <c:v>16</c:v>
                </c:pt>
                <c:pt idx="21">
                  <c:v>14</c:v>
                </c:pt>
                <c:pt idx="22">
                  <c:v>16</c:v>
                </c:pt>
                <c:pt idx="23">
                  <c:v>11</c:v>
                </c:pt>
                <c:pt idx="24">
                  <c:v>19</c:v>
                </c:pt>
                <c:pt idx="25">
                  <c:v>11</c:v>
                </c:pt>
                <c:pt idx="26">
                  <c:v>13</c:v>
                </c:pt>
                <c:pt idx="27">
                  <c:v>10</c:v>
                </c:pt>
                <c:pt idx="28">
                  <c:v>10</c:v>
                </c:pt>
                <c:pt idx="29">
                  <c:v>12</c:v>
                </c:pt>
                <c:pt idx="30">
                  <c:v>19</c:v>
                </c:pt>
                <c:pt idx="31">
                  <c:v>15</c:v>
                </c:pt>
                <c:pt idx="32">
                  <c:v>15</c:v>
                </c:pt>
                <c:pt idx="33">
                  <c:v>16</c:v>
                </c:pt>
                <c:pt idx="34">
                  <c:v>18</c:v>
                </c:pt>
                <c:pt idx="35">
                  <c:v>10</c:v>
                </c:pt>
                <c:pt idx="36">
                  <c:v>14</c:v>
                </c:pt>
                <c:pt idx="37">
                  <c:v>15</c:v>
                </c:pt>
                <c:pt idx="38">
                  <c:v>17</c:v>
                </c:pt>
                <c:pt idx="39">
                  <c:v>16</c:v>
                </c:pt>
                <c:pt idx="40">
                  <c:v>17</c:v>
                </c:pt>
                <c:pt idx="41">
                  <c:v>13</c:v>
                </c:pt>
                <c:pt idx="42">
                  <c:v>14</c:v>
                </c:pt>
                <c:pt idx="43">
                  <c:v>13</c:v>
                </c:pt>
                <c:pt idx="44">
                  <c:v>12</c:v>
                </c:pt>
                <c:pt idx="45">
                  <c:v>18</c:v>
                </c:pt>
                <c:pt idx="46">
                  <c:v>21</c:v>
                </c:pt>
                <c:pt idx="47">
                  <c:v>17</c:v>
                </c:pt>
                <c:pt idx="48">
                  <c:v>15</c:v>
                </c:pt>
                <c:pt idx="49">
                  <c:v>20</c:v>
                </c:pt>
                <c:pt idx="50">
                  <c:v>14</c:v>
                </c:pt>
                <c:pt idx="51">
                  <c:v>18</c:v>
                </c:pt>
                <c:pt idx="52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AD-4664-B63E-B7ADC5B17673}"/>
            </c:ext>
          </c:extLst>
        </c:ser>
        <c:ser>
          <c:idx val="2"/>
          <c:order val="1"/>
          <c:tx>
            <c:strRef>
              <c:f>'2020'!$B$26</c:f>
              <c:strCache>
                <c:ptCount val="1"/>
                <c:pt idx="0">
                  <c:v>15-44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'2020'!$C$26:$BC$26</c:f>
              <c:numCache>
                <c:formatCode>#,##0</c:formatCode>
                <c:ptCount val="53"/>
                <c:pt idx="0">
                  <c:v>189</c:v>
                </c:pt>
                <c:pt idx="1">
                  <c:v>275</c:v>
                </c:pt>
                <c:pt idx="2">
                  <c:v>314</c:v>
                </c:pt>
                <c:pt idx="3">
                  <c:v>314</c:v>
                </c:pt>
                <c:pt idx="4">
                  <c:v>308</c:v>
                </c:pt>
                <c:pt idx="5">
                  <c:v>271</c:v>
                </c:pt>
                <c:pt idx="6">
                  <c:v>286</c:v>
                </c:pt>
                <c:pt idx="7">
                  <c:v>321</c:v>
                </c:pt>
                <c:pt idx="8">
                  <c:v>315</c:v>
                </c:pt>
                <c:pt idx="9">
                  <c:v>312</c:v>
                </c:pt>
                <c:pt idx="10">
                  <c:v>311</c:v>
                </c:pt>
                <c:pt idx="11">
                  <c:v>275</c:v>
                </c:pt>
                <c:pt idx="12">
                  <c:v>283</c:v>
                </c:pt>
                <c:pt idx="13">
                  <c:v>288</c:v>
                </c:pt>
                <c:pt idx="14">
                  <c:v>332</c:v>
                </c:pt>
                <c:pt idx="15">
                  <c:v>353</c:v>
                </c:pt>
                <c:pt idx="16">
                  <c:v>404</c:v>
                </c:pt>
                <c:pt idx="17">
                  <c:v>345</c:v>
                </c:pt>
                <c:pt idx="18">
                  <c:v>233</c:v>
                </c:pt>
                <c:pt idx="19">
                  <c:v>287</c:v>
                </c:pt>
                <c:pt idx="20">
                  <c:v>339</c:v>
                </c:pt>
                <c:pt idx="21">
                  <c:v>232</c:v>
                </c:pt>
                <c:pt idx="22">
                  <c:v>267</c:v>
                </c:pt>
                <c:pt idx="23">
                  <c:v>287</c:v>
                </c:pt>
                <c:pt idx="24">
                  <c:v>263</c:v>
                </c:pt>
                <c:pt idx="25">
                  <c:v>219</c:v>
                </c:pt>
                <c:pt idx="26">
                  <c:v>272</c:v>
                </c:pt>
                <c:pt idx="27">
                  <c:v>264</c:v>
                </c:pt>
                <c:pt idx="28">
                  <c:v>277</c:v>
                </c:pt>
                <c:pt idx="29">
                  <c:v>275</c:v>
                </c:pt>
                <c:pt idx="30">
                  <c:v>288</c:v>
                </c:pt>
                <c:pt idx="31">
                  <c:v>329</c:v>
                </c:pt>
                <c:pt idx="32">
                  <c:v>289</c:v>
                </c:pt>
                <c:pt idx="33">
                  <c:v>295</c:v>
                </c:pt>
                <c:pt idx="34">
                  <c:v>271</c:v>
                </c:pt>
                <c:pt idx="35">
                  <c:v>242</c:v>
                </c:pt>
                <c:pt idx="36">
                  <c:v>303</c:v>
                </c:pt>
                <c:pt idx="37">
                  <c:v>317</c:v>
                </c:pt>
                <c:pt idx="38">
                  <c:v>314</c:v>
                </c:pt>
                <c:pt idx="39">
                  <c:v>279</c:v>
                </c:pt>
                <c:pt idx="40">
                  <c:v>292</c:v>
                </c:pt>
                <c:pt idx="41">
                  <c:v>296</c:v>
                </c:pt>
                <c:pt idx="42">
                  <c:v>327</c:v>
                </c:pt>
                <c:pt idx="43">
                  <c:v>323</c:v>
                </c:pt>
                <c:pt idx="44">
                  <c:v>326</c:v>
                </c:pt>
                <c:pt idx="45">
                  <c:v>319</c:v>
                </c:pt>
                <c:pt idx="46">
                  <c:v>324</c:v>
                </c:pt>
                <c:pt idx="47">
                  <c:v>350</c:v>
                </c:pt>
                <c:pt idx="48">
                  <c:v>339</c:v>
                </c:pt>
                <c:pt idx="49">
                  <c:v>310</c:v>
                </c:pt>
                <c:pt idx="50">
                  <c:v>318</c:v>
                </c:pt>
                <c:pt idx="51">
                  <c:v>281</c:v>
                </c:pt>
                <c:pt idx="52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AD-4664-B63E-B7ADC5B17673}"/>
            </c:ext>
          </c:extLst>
        </c:ser>
        <c:ser>
          <c:idx val="3"/>
          <c:order val="2"/>
          <c:tx>
            <c:strRef>
              <c:f>'2020'!$B$27</c:f>
              <c:strCache>
                <c:ptCount val="1"/>
                <c:pt idx="0">
                  <c:v>45-64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'2020'!$C$27:$BC$27</c:f>
              <c:numCache>
                <c:formatCode>#,##0</c:formatCode>
                <c:ptCount val="53"/>
                <c:pt idx="0">
                  <c:v>1201</c:v>
                </c:pt>
                <c:pt idx="1">
                  <c:v>1500</c:v>
                </c:pt>
                <c:pt idx="2">
                  <c:v>1518</c:v>
                </c:pt>
                <c:pt idx="3">
                  <c:v>1356</c:v>
                </c:pt>
                <c:pt idx="4">
                  <c:v>1348</c:v>
                </c:pt>
                <c:pt idx="5">
                  <c:v>1329</c:v>
                </c:pt>
                <c:pt idx="6">
                  <c:v>1288</c:v>
                </c:pt>
                <c:pt idx="7">
                  <c:v>1271</c:v>
                </c:pt>
                <c:pt idx="8">
                  <c:v>1257</c:v>
                </c:pt>
                <c:pt idx="9">
                  <c:v>1252</c:v>
                </c:pt>
                <c:pt idx="10">
                  <c:v>1340</c:v>
                </c:pt>
                <c:pt idx="11">
                  <c:v>1264</c:v>
                </c:pt>
                <c:pt idx="12">
                  <c:v>1301</c:v>
                </c:pt>
                <c:pt idx="13">
                  <c:v>1860</c:v>
                </c:pt>
                <c:pt idx="14">
                  <c:v>2111</c:v>
                </c:pt>
                <c:pt idx="15">
                  <c:v>2294</c:v>
                </c:pt>
                <c:pt idx="16">
                  <c:v>2283</c:v>
                </c:pt>
                <c:pt idx="17">
                  <c:v>1897</c:v>
                </c:pt>
                <c:pt idx="18">
                  <c:v>1370</c:v>
                </c:pt>
                <c:pt idx="19">
                  <c:v>1643</c:v>
                </c:pt>
                <c:pt idx="20">
                  <c:v>1481</c:v>
                </c:pt>
                <c:pt idx="21">
                  <c:v>1123</c:v>
                </c:pt>
                <c:pt idx="22">
                  <c:v>1308</c:v>
                </c:pt>
                <c:pt idx="23">
                  <c:v>1270</c:v>
                </c:pt>
                <c:pt idx="24">
                  <c:v>1206</c:v>
                </c:pt>
                <c:pt idx="25">
                  <c:v>1150</c:v>
                </c:pt>
                <c:pt idx="26">
                  <c:v>1181</c:v>
                </c:pt>
                <c:pt idx="27">
                  <c:v>1108</c:v>
                </c:pt>
                <c:pt idx="28">
                  <c:v>1198</c:v>
                </c:pt>
                <c:pt idx="29">
                  <c:v>1208</c:v>
                </c:pt>
                <c:pt idx="30">
                  <c:v>1209</c:v>
                </c:pt>
                <c:pt idx="31">
                  <c:v>1179</c:v>
                </c:pt>
                <c:pt idx="32">
                  <c:v>1150</c:v>
                </c:pt>
                <c:pt idx="33">
                  <c:v>1251</c:v>
                </c:pt>
                <c:pt idx="34">
                  <c:v>1236</c:v>
                </c:pt>
                <c:pt idx="35">
                  <c:v>1021</c:v>
                </c:pt>
                <c:pt idx="36">
                  <c:v>1209</c:v>
                </c:pt>
                <c:pt idx="37">
                  <c:v>1231</c:v>
                </c:pt>
                <c:pt idx="38">
                  <c:v>1253</c:v>
                </c:pt>
                <c:pt idx="39">
                  <c:v>1257</c:v>
                </c:pt>
                <c:pt idx="40">
                  <c:v>1231</c:v>
                </c:pt>
                <c:pt idx="41">
                  <c:v>1331</c:v>
                </c:pt>
                <c:pt idx="42">
                  <c:v>1330</c:v>
                </c:pt>
                <c:pt idx="43">
                  <c:v>1355</c:v>
                </c:pt>
                <c:pt idx="44">
                  <c:v>1384</c:v>
                </c:pt>
                <c:pt idx="45">
                  <c:v>1490</c:v>
                </c:pt>
                <c:pt idx="46">
                  <c:v>1500</c:v>
                </c:pt>
                <c:pt idx="47">
                  <c:v>1553</c:v>
                </c:pt>
                <c:pt idx="48">
                  <c:v>1529</c:v>
                </c:pt>
                <c:pt idx="49">
                  <c:v>1525</c:v>
                </c:pt>
                <c:pt idx="50">
                  <c:v>1524</c:v>
                </c:pt>
                <c:pt idx="51">
                  <c:v>1315</c:v>
                </c:pt>
                <c:pt idx="52">
                  <c:v>1086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AD-4664-B63E-B7ADC5B17673}"/>
            </c:ext>
          </c:extLst>
        </c:ser>
        <c:ser>
          <c:idx val="4"/>
          <c:order val="3"/>
          <c:tx>
            <c:strRef>
              <c:f>'2020'!$B$28</c:f>
              <c:strCache>
                <c:ptCount val="1"/>
                <c:pt idx="0">
                  <c:v>65-74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'2020'!$C$28:$BC$28</c:f>
              <c:numCache>
                <c:formatCode>#,##0</c:formatCode>
                <c:ptCount val="53"/>
                <c:pt idx="0">
                  <c:v>1860</c:v>
                </c:pt>
                <c:pt idx="1">
                  <c:v>2198</c:v>
                </c:pt>
                <c:pt idx="2">
                  <c:v>2013</c:v>
                </c:pt>
                <c:pt idx="3">
                  <c:v>1958</c:v>
                </c:pt>
                <c:pt idx="4">
                  <c:v>1928</c:v>
                </c:pt>
                <c:pt idx="5">
                  <c:v>1809</c:v>
                </c:pt>
                <c:pt idx="6">
                  <c:v>1754</c:v>
                </c:pt>
                <c:pt idx="7">
                  <c:v>1743</c:v>
                </c:pt>
                <c:pt idx="8">
                  <c:v>1793</c:v>
                </c:pt>
                <c:pt idx="9">
                  <c:v>1769</c:v>
                </c:pt>
                <c:pt idx="10">
                  <c:v>1753</c:v>
                </c:pt>
                <c:pt idx="11">
                  <c:v>1780</c:v>
                </c:pt>
                <c:pt idx="12">
                  <c:v>1805</c:v>
                </c:pt>
                <c:pt idx="13">
                  <c:v>2734</c:v>
                </c:pt>
                <c:pt idx="14">
                  <c:v>2946</c:v>
                </c:pt>
                <c:pt idx="15">
                  <c:v>3380</c:v>
                </c:pt>
                <c:pt idx="16">
                  <c:v>3238</c:v>
                </c:pt>
                <c:pt idx="17">
                  <c:v>2601</c:v>
                </c:pt>
                <c:pt idx="18">
                  <c:v>1935</c:v>
                </c:pt>
                <c:pt idx="19">
                  <c:v>2188</c:v>
                </c:pt>
                <c:pt idx="20">
                  <c:v>1883</c:v>
                </c:pt>
                <c:pt idx="21">
                  <c:v>1567</c:v>
                </c:pt>
                <c:pt idx="22">
                  <c:v>1791</c:v>
                </c:pt>
                <c:pt idx="23">
                  <c:v>1719</c:v>
                </c:pt>
                <c:pt idx="24">
                  <c:v>1615</c:v>
                </c:pt>
                <c:pt idx="25">
                  <c:v>1568</c:v>
                </c:pt>
                <c:pt idx="26">
                  <c:v>1601</c:v>
                </c:pt>
                <c:pt idx="27">
                  <c:v>1543</c:v>
                </c:pt>
                <c:pt idx="28">
                  <c:v>1546</c:v>
                </c:pt>
                <c:pt idx="29">
                  <c:v>1517</c:v>
                </c:pt>
                <c:pt idx="30">
                  <c:v>1578</c:v>
                </c:pt>
                <c:pt idx="31">
                  <c:v>1481</c:v>
                </c:pt>
                <c:pt idx="32">
                  <c:v>1601</c:v>
                </c:pt>
                <c:pt idx="33">
                  <c:v>1570</c:v>
                </c:pt>
                <c:pt idx="34">
                  <c:v>1574</c:v>
                </c:pt>
                <c:pt idx="35">
                  <c:v>1377</c:v>
                </c:pt>
                <c:pt idx="36">
                  <c:v>1725</c:v>
                </c:pt>
                <c:pt idx="37">
                  <c:v>1610</c:v>
                </c:pt>
                <c:pt idx="38">
                  <c:v>1622</c:v>
                </c:pt>
                <c:pt idx="39">
                  <c:v>1705</c:v>
                </c:pt>
                <c:pt idx="40">
                  <c:v>1664</c:v>
                </c:pt>
                <c:pt idx="41">
                  <c:v>1722</c:v>
                </c:pt>
                <c:pt idx="42">
                  <c:v>1836</c:v>
                </c:pt>
                <c:pt idx="43">
                  <c:v>1845</c:v>
                </c:pt>
                <c:pt idx="44">
                  <c:v>1971</c:v>
                </c:pt>
                <c:pt idx="45">
                  <c:v>2016</c:v>
                </c:pt>
                <c:pt idx="46">
                  <c:v>2023</c:v>
                </c:pt>
                <c:pt idx="47">
                  <c:v>1999</c:v>
                </c:pt>
                <c:pt idx="48">
                  <c:v>2028</c:v>
                </c:pt>
                <c:pt idx="49">
                  <c:v>1995</c:v>
                </c:pt>
                <c:pt idx="50">
                  <c:v>2051</c:v>
                </c:pt>
                <c:pt idx="51">
                  <c:v>1883</c:v>
                </c:pt>
                <c:pt idx="52">
                  <c:v>1609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EAD-4664-B63E-B7ADC5B17673}"/>
            </c:ext>
          </c:extLst>
        </c:ser>
        <c:ser>
          <c:idx val="5"/>
          <c:order val="4"/>
          <c:tx>
            <c:strRef>
              <c:f>'2020'!$B$29</c:f>
              <c:strCache>
                <c:ptCount val="1"/>
                <c:pt idx="0">
                  <c:v>75-84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'2020'!$C$29:$BC$29</c:f>
              <c:numCache>
                <c:formatCode>#,##0</c:formatCode>
                <c:ptCount val="53"/>
                <c:pt idx="0">
                  <c:v>3584</c:v>
                </c:pt>
                <c:pt idx="1">
                  <c:v>4014</c:v>
                </c:pt>
                <c:pt idx="2">
                  <c:v>3715</c:v>
                </c:pt>
                <c:pt idx="3">
                  <c:v>3337</c:v>
                </c:pt>
                <c:pt idx="4">
                  <c:v>3256</c:v>
                </c:pt>
                <c:pt idx="5">
                  <c:v>3056</c:v>
                </c:pt>
                <c:pt idx="6">
                  <c:v>3009</c:v>
                </c:pt>
                <c:pt idx="7">
                  <c:v>3034</c:v>
                </c:pt>
                <c:pt idx="8">
                  <c:v>2968</c:v>
                </c:pt>
                <c:pt idx="9">
                  <c:v>3123</c:v>
                </c:pt>
                <c:pt idx="10">
                  <c:v>3104</c:v>
                </c:pt>
                <c:pt idx="11">
                  <c:v>3067</c:v>
                </c:pt>
                <c:pt idx="12">
                  <c:v>3247</c:v>
                </c:pt>
                <c:pt idx="13">
                  <c:v>5005</c:v>
                </c:pt>
                <c:pt idx="14">
                  <c:v>5613</c:v>
                </c:pt>
                <c:pt idx="15">
                  <c:v>6657</c:v>
                </c:pt>
                <c:pt idx="16">
                  <c:v>6513</c:v>
                </c:pt>
                <c:pt idx="17">
                  <c:v>5142</c:v>
                </c:pt>
                <c:pt idx="18">
                  <c:v>3627</c:v>
                </c:pt>
                <c:pt idx="19">
                  <c:v>4167</c:v>
                </c:pt>
                <c:pt idx="20">
                  <c:v>3455</c:v>
                </c:pt>
                <c:pt idx="21">
                  <c:v>2880</c:v>
                </c:pt>
                <c:pt idx="22">
                  <c:v>3142</c:v>
                </c:pt>
                <c:pt idx="23">
                  <c:v>2866</c:v>
                </c:pt>
                <c:pt idx="24">
                  <c:v>2680</c:v>
                </c:pt>
                <c:pt idx="25">
                  <c:v>2607</c:v>
                </c:pt>
                <c:pt idx="26">
                  <c:v>2630</c:v>
                </c:pt>
                <c:pt idx="27">
                  <c:v>2529</c:v>
                </c:pt>
                <c:pt idx="28">
                  <c:v>2547</c:v>
                </c:pt>
                <c:pt idx="29">
                  <c:v>2506</c:v>
                </c:pt>
                <c:pt idx="30">
                  <c:v>2559</c:v>
                </c:pt>
                <c:pt idx="31">
                  <c:v>2550</c:v>
                </c:pt>
                <c:pt idx="32">
                  <c:v>2714</c:v>
                </c:pt>
                <c:pt idx="33">
                  <c:v>2823</c:v>
                </c:pt>
                <c:pt idx="34">
                  <c:v>2596</c:v>
                </c:pt>
                <c:pt idx="35">
                  <c:v>2233</c:v>
                </c:pt>
                <c:pt idx="36">
                  <c:v>2789</c:v>
                </c:pt>
                <c:pt idx="37">
                  <c:v>2744</c:v>
                </c:pt>
                <c:pt idx="38">
                  <c:v>2775</c:v>
                </c:pt>
                <c:pt idx="39">
                  <c:v>2922</c:v>
                </c:pt>
                <c:pt idx="40">
                  <c:v>2834</c:v>
                </c:pt>
                <c:pt idx="41">
                  <c:v>3022</c:v>
                </c:pt>
                <c:pt idx="42">
                  <c:v>3122</c:v>
                </c:pt>
                <c:pt idx="43">
                  <c:v>3162</c:v>
                </c:pt>
                <c:pt idx="44">
                  <c:v>3502</c:v>
                </c:pt>
                <c:pt idx="45">
                  <c:v>3652</c:v>
                </c:pt>
                <c:pt idx="46">
                  <c:v>3785</c:v>
                </c:pt>
                <c:pt idx="47">
                  <c:v>3561</c:v>
                </c:pt>
                <c:pt idx="48">
                  <c:v>3503</c:v>
                </c:pt>
                <c:pt idx="49">
                  <c:v>3608</c:v>
                </c:pt>
                <c:pt idx="50">
                  <c:v>3738</c:v>
                </c:pt>
                <c:pt idx="51">
                  <c:v>3328</c:v>
                </c:pt>
                <c:pt idx="52">
                  <c:v>2913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EAD-4664-B63E-B7ADC5B17673}"/>
            </c:ext>
          </c:extLst>
        </c:ser>
        <c:ser>
          <c:idx val="6"/>
          <c:order val="5"/>
          <c:tx>
            <c:strRef>
              <c:f>'2020'!$B$30</c:f>
              <c:strCache>
                <c:ptCount val="1"/>
                <c:pt idx="0">
                  <c:v>85+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'2020'!$C$30:$BC$30</c:f>
              <c:numCache>
                <c:formatCode>#,##0</c:formatCode>
                <c:ptCount val="53"/>
                <c:pt idx="0">
                  <c:v>5355</c:v>
                </c:pt>
                <c:pt idx="1">
                  <c:v>5994</c:v>
                </c:pt>
                <c:pt idx="2">
                  <c:v>5345</c:v>
                </c:pt>
                <c:pt idx="3">
                  <c:v>4814</c:v>
                </c:pt>
                <c:pt idx="4">
                  <c:v>4707</c:v>
                </c:pt>
                <c:pt idx="5">
                  <c:v>4473</c:v>
                </c:pt>
                <c:pt idx="6">
                  <c:v>4556</c:v>
                </c:pt>
                <c:pt idx="7">
                  <c:v>4402</c:v>
                </c:pt>
                <c:pt idx="8">
                  <c:v>4413</c:v>
                </c:pt>
                <c:pt idx="9">
                  <c:v>4360</c:v>
                </c:pt>
                <c:pt idx="10">
                  <c:v>4434</c:v>
                </c:pt>
                <c:pt idx="11">
                  <c:v>4204</c:v>
                </c:pt>
                <c:pt idx="12">
                  <c:v>4444</c:v>
                </c:pt>
                <c:pt idx="13">
                  <c:v>6428</c:v>
                </c:pt>
                <c:pt idx="14">
                  <c:v>7462</c:v>
                </c:pt>
                <c:pt idx="15">
                  <c:v>9601</c:v>
                </c:pt>
                <c:pt idx="16">
                  <c:v>9493</c:v>
                </c:pt>
                <c:pt idx="17">
                  <c:v>7909</c:v>
                </c:pt>
                <c:pt idx="18">
                  <c:v>5444</c:v>
                </c:pt>
                <c:pt idx="19">
                  <c:v>6213</c:v>
                </c:pt>
                <c:pt idx="20">
                  <c:v>5063</c:v>
                </c:pt>
                <c:pt idx="21">
                  <c:v>3968</c:v>
                </c:pt>
                <c:pt idx="22">
                  <c:v>4141</c:v>
                </c:pt>
                <c:pt idx="23">
                  <c:v>3779</c:v>
                </c:pt>
                <c:pt idx="24">
                  <c:v>3508</c:v>
                </c:pt>
                <c:pt idx="25">
                  <c:v>3377</c:v>
                </c:pt>
                <c:pt idx="26">
                  <c:v>3396</c:v>
                </c:pt>
                <c:pt idx="27">
                  <c:v>3178</c:v>
                </c:pt>
                <c:pt idx="28">
                  <c:v>3210</c:v>
                </c:pt>
                <c:pt idx="29">
                  <c:v>3324</c:v>
                </c:pt>
                <c:pt idx="30">
                  <c:v>3248</c:v>
                </c:pt>
                <c:pt idx="31">
                  <c:v>3347</c:v>
                </c:pt>
                <c:pt idx="32">
                  <c:v>3573</c:v>
                </c:pt>
                <c:pt idx="33">
                  <c:v>3627</c:v>
                </c:pt>
                <c:pt idx="34">
                  <c:v>3299</c:v>
                </c:pt>
                <c:pt idx="35">
                  <c:v>2827</c:v>
                </c:pt>
                <c:pt idx="36">
                  <c:v>3732</c:v>
                </c:pt>
                <c:pt idx="37">
                  <c:v>3569</c:v>
                </c:pt>
                <c:pt idx="38">
                  <c:v>3608</c:v>
                </c:pt>
                <c:pt idx="39">
                  <c:v>3719</c:v>
                </c:pt>
                <c:pt idx="40">
                  <c:v>3871</c:v>
                </c:pt>
                <c:pt idx="41">
                  <c:v>4109</c:v>
                </c:pt>
                <c:pt idx="42">
                  <c:v>4076</c:v>
                </c:pt>
                <c:pt idx="43">
                  <c:v>4158</c:v>
                </c:pt>
                <c:pt idx="44">
                  <c:v>4574</c:v>
                </c:pt>
                <c:pt idx="45">
                  <c:v>4714</c:v>
                </c:pt>
                <c:pt idx="46">
                  <c:v>4828</c:v>
                </c:pt>
                <c:pt idx="47">
                  <c:v>4932</c:v>
                </c:pt>
                <c:pt idx="48">
                  <c:v>4839</c:v>
                </c:pt>
                <c:pt idx="49">
                  <c:v>4789</c:v>
                </c:pt>
                <c:pt idx="50">
                  <c:v>5320</c:v>
                </c:pt>
                <c:pt idx="51">
                  <c:v>4662</c:v>
                </c:pt>
                <c:pt idx="52">
                  <c:v>4235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EAD-4664-B63E-B7ADC5B176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5034336"/>
        <c:axId val="415032040"/>
      </c:lineChart>
      <c:catAx>
        <c:axId val="4150343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032040"/>
        <c:crosses val="autoZero"/>
        <c:auto val="1"/>
        <c:lblAlgn val="ctr"/>
        <c:lblOffset val="100"/>
        <c:noMultiLvlLbl val="0"/>
      </c:catAx>
      <c:valAx>
        <c:axId val="415032040"/>
        <c:scaling>
          <c:orientation val="minMax"/>
          <c:max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034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2019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'2019'!$B$4</c:f>
              <c:strCache>
                <c:ptCount val="1"/>
                <c:pt idx="0">
                  <c:v>Under 1 year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'2019'!$C$4:$BB$4</c:f>
              <c:numCache>
                <c:formatCode>General</c:formatCode>
                <c:ptCount val="52"/>
                <c:pt idx="0">
                  <c:v>43</c:v>
                </c:pt>
                <c:pt idx="1">
                  <c:v>50</c:v>
                </c:pt>
                <c:pt idx="2">
                  <c:v>59</c:v>
                </c:pt>
                <c:pt idx="3">
                  <c:v>42</c:v>
                </c:pt>
                <c:pt idx="4">
                  <c:v>57</c:v>
                </c:pt>
                <c:pt idx="5">
                  <c:v>54</c:v>
                </c:pt>
                <c:pt idx="6">
                  <c:v>49</c:v>
                </c:pt>
                <c:pt idx="7">
                  <c:v>59</c:v>
                </c:pt>
                <c:pt idx="8">
                  <c:v>52</c:v>
                </c:pt>
                <c:pt idx="9">
                  <c:v>45</c:v>
                </c:pt>
                <c:pt idx="10">
                  <c:v>57</c:v>
                </c:pt>
                <c:pt idx="11">
                  <c:v>49</c:v>
                </c:pt>
                <c:pt idx="12">
                  <c:v>45</c:v>
                </c:pt>
                <c:pt idx="13">
                  <c:v>41</c:v>
                </c:pt>
                <c:pt idx="14">
                  <c:v>47</c:v>
                </c:pt>
                <c:pt idx="15">
                  <c:v>48</c:v>
                </c:pt>
                <c:pt idx="16">
                  <c:v>34</c:v>
                </c:pt>
                <c:pt idx="17">
                  <c:v>46</c:v>
                </c:pt>
                <c:pt idx="18">
                  <c:v>56</c:v>
                </c:pt>
                <c:pt idx="19">
                  <c:v>44</c:v>
                </c:pt>
                <c:pt idx="20">
                  <c:v>51</c:v>
                </c:pt>
                <c:pt idx="21">
                  <c:v>45</c:v>
                </c:pt>
                <c:pt idx="22">
                  <c:v>48</c:v>
                </c:pt>
                <c:pt idx="23">
                  <c:v>46</c:v>
                </c:pt>
                <c:pt idx="24">
                  <c:v>46</c:v>
                </c:pt>
                <c:pt idx="25">
                  <c:v>39</c:v>
                </c:pt>
                <c:pt idx="26">
                  <c:v>33</c:v>
                </c:pt>
                <c:pt idx="27">
                  <c:v>44</c:v>
                </c:pt>
                <c:pt idx="28">
                  <c:v>45</c:v>
                </c:pt>
                <c:pt idx="29">
                  <c:v>57</c:v>
                </c:pt>
                <c:pt idx="30">
                  <c:v>57</c:v>
                </c:pt>
                <c:pt idx="31">
                  <c:v>57</c:v>
                </c:pt>
                <c:pt idx="32">
                  <c:v>54</c:v>
                </c:pt>
                <c:pt idx="33">
                  <c:v>47</c:v>
                </c:pt>
                <c:pt idx="34">
                  <c:v>45</c:v>
                </c:pt>
                <c:pt idx="35">
                  <c:v>54</c:v>
                </c:pt>
                <c:pt idx="36">
                  <c:v>60</c:v>
                </c:pt>
                <c:pt idx="37">
                  <c:v>45</c:v>
                </c:pt>
                <c:pt idx="38">
                  <c:v>55</c:v>
                </c:pt>
                <c:pt idx="39">
                  <c:v>68</c:v>
                </c:pt>
                <c:pt idx="40">
                  <c:v>46</c:v>
                </c:pt>
                <c:pt idx="41">
                  <c:v>54</c:v>
                </c:pt>
                <c:pt idx="42">
                  <c:v>49</c:v>
                </c:pt>
                <c:pt idx="43">
                  <c:v>45</c:v>
                </c:pt>
                <c:pt idx="44">
                  <c:v>52</c:v>
                </c:pt>
                <c:pt idx="45">
                  <c:v>46</c:v>
                </c:pt>
                <c:pt idx="46">
                  <c:v>57</c:v>
                </c:pt>
                <c:pt idx="47">
                  <c:v>56</c:v>
                </c:pt>
                <c:pt idx="48">
                  <c:v>50</c:v>
                </c:pt>
                <c:pt idx="49">
                  <c:v>52</c:v>
                </c:pt>
                <c:pt idx="50">
                  <c:v>53</c:v>
                </c:pt>
                <c:pt idx="51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85-463A-85AF-37B8CE3BCA12}"/>
            </c:ext>
          </c:extLst>
        </c:ser>
        <c:ser>
          <c:idx val="1"/>
          <c:order val="1"/>
          <c:tx>
            <c:strRef>
              <c:f>'2019'!$B$5</c:f>
              <c:strCache>
                <c:ptCount val="1"/>
                <c:pt idx="0">
                  <c:v>01-14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'2019'!$C$5:$BB$5</c:f>
              <c:numCache>
                <c:formatCode>General</c:formatCode>
                <c:ptCount val="52"/>
                <c:pt idx="0">
                  <c:v>15</c:v>
                </c:pt>
                <c:pt idx="1">
                  <c:v>20</c:v>
                </c:pt>
                <c:pt idx="2">
                  <c:v>29</c:v>
                </c:pt>
                <c:pt idx="3">
                  <c:v>22</c:v>
                </c:pt>
                <c:pt idx="4">
                  <c:v>15</c:v>
                </c:pt>
                <c:pt idx="5">
                  <c:v>25</c:v>
                </c:pt>
                <c:pt idx="6">
                  <c:v>17</c:v>
                </c:pt>
                <c:pt idx="7">
                  <c:v>30</c:v>
                </c:pt>
                <c:pt idx="8">
                  <c:v>20</c:v>
                </c:pt>
                <c:pt idx="9">
                  <c:v>16</c:v>
                </c:pt>
                <c:pt idx="10">
                  <c:v>24</c:v>
                </c:pt>
                <c:pt idx="11">
                  <c:v>24</c:v>
                </c:pt>
                <c:pt idx="12">
                  <c:v>17</c:v>
                </c:pt>
                <c:pt idx="13">
                  <c:v>13</c:v>
                </c:pt>
                <c:pt idx="14">
                  <c:v>23</c:v>
                </c:pt>
                <c:pt idx="15">
                  <c:v>21</c:v>
                </c:pt>
                <c:pt idx="16">
                  <c:v>18</c:v>
                </c:pt>
                <c:pt idx="17">
                  <c:v>18</c:v>
                </c:pt>
                <c:pt idx="18">
                  <c:v>17</c:v>
                </c:pt>
                <c:pt idx="19">
                  <c:v>14</c:v>
                </c:pt>
                <c:pt idx="20">
                  <c:v>21</c:v>
                </c:pt>
                <c:pt idx="21">
                  <c:v>16</c:v>
                </c:pt>
                <c:pt idx="22">
                  <c:v>18</c:v>
                </c:pt>
                <c:pt idx="23">
                  <c:v>18</c:v>
                </c:pt>
                <c:pt idx="24">
                  <c:v>20</c:v>
                </c:pt>
                <c:pt idx="25">
                  <c:v>21</c:v>
                </c:pt>
                <c:pt idx="26">
                  <c:v>26</c:v>
                </c:pt>
                <c:pt idx="27">
                  <c:v>16</c:v>
                </c:pt>
                <c:pt idx="28">
                  <c:v>14</c:v>
                </c:pt>
                <c:pt idx="29">
                  <c:v>14</c:v>
                </c:pt>
                <c:pt idx="30">
                  <c:v>11</c:v>
                </c:pt>
                <c:pt idx="31">
                  <c:v>12</c:v>
                </c:pt>
                <c:pt idx="32">
                  <c:v>24</c:v>
                </c:pt>
                <c:pt idx="33">
                  <c:v>8</c:v>
                </c:pt>
                <c:pt idx="34">
                  <c:v>16</c:v>
                </c:pt>
                <c:pt idx="35">
                  <c:v>19</c:v>
                </c:pt>
                <c:pt idx="36">
                  <c:v>12</c:v>
                </c:pt>
                <c:pt idx="37">
                  <c:v>18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14</c:v>
                </c:pt>
                <c:pt idx="42">
                  <c:v>14</c:v>
                </c:pt>
                <c:pt idx="43">
                  <c:v>19</c:v>
                </c:pt>
                <c:pt idx="44">
                  <c:v>7</c:v>
                </c:pt>
                <c:pt idx="45">
                  <c:v>19</c:v>
                </c:pt>
                <c:pt idx="46">
                  <c:v>19</c:v>
                </c:pt>
                <c:pt idx="47">
                  <c:v>14</c:v>
                </c:pt>
                <c:pt idx="48">
                  <c:v>17</c:v>
                </c:pt>
                <c:pt idx="49">
                  <c:v>32</c:v>
                </c:pt>
                <c:pt idx="50">
                  <c:v>19</c:v>
                </c:pt>
                <c:pt idx="51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85-463A-85AF-37B8CE3BCA12}"/>
            </c:ext>
          </c:extLst>
        </c:ser>
        <c:ser>
          <c:idx val="2"/>
          <c:order val="2"/>
          <c:tx>
            <c:strRef>
              <c:f>'2019'!$B$6</c:f>
              <c:strCache>
                <c:ptCount val="1"/>
                <c:pt idx="0">
                  <c:v>15-44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'2019'!$C$6:$BB$6</c:f>
              <c:numCache>
                <c:formatCode>General</c:formatCode>
                <c:ptCount val="52"/>
                <c:pt idx="0">
                  <c:v>215</c:v>
                </c:pt>
                <c:pt idx="1">
                  <c:v>280</c:v>
                </c:pt>
                <c:pt idx="2">
                  <c:v>319</c:v>
                </c:pt>
                <c:pt idx="3">
                  <c:v>339</c:v>
                </c:pt>
                <c:pt idx="4">
                  <c:v>307</c:v>
                </c:pt>
                <c:pt idx="5">
                  <c:v>267</c:v>
                </c:pt>
                <c:pt idx="6">
                  <c:v>305</c:v>
                </c:pt>
                <c:pt idx="7">
                  <c:v>276</c:v>
                </c:pt>
                <c:pt idx="8">
                  <c:v>288</c:v>
                </c:pt>
                <c:pt idx="9">
                  <c:v>303</c:v>
                </c:pt>
                <c:pt idx="10">
                  <c:v>299</c:v>
                </c:pt>
                <c:pt idx="11">
                  <c:v>293</c:v>
                </c:pt>
                <c:pt idx="12">
                  <c:v>289</c:v>
                </c:pt>
                <c:pt idx="13">
                  <c:v>296</c:v>
                </c:pt>
                <c:pt idx="14">
                  <c:v>288</c:v>
                </c:pt>
                <c:pt idx="15">
                  <c:v>251</c:v>
                </c:pt>
                <c:pt idx="16">
                  <c:v>273</c:v>
                </c:pt>
                <c:pt idx="17">
                  <c:v>297</c:v>
                </c:pt>
                <c:pt idx="18">
                  <c:v>262</c:v>
                </c:pt>
                <c:pt idx="19">
                  <c:v>304</c:v>
                </c:pt>
                <c:pt idx="20">
                  <c:v>309</c:v>
                </c:pt>
                <c:pt idx="21">
                  <c:v>239</c:v>
                </c:pt>
                <c:pt idx="22">
                  <c:v>306</c:v>
                </c:pt>
                <c:pt idx="23">
                  <c:v>298</c:v>
                </c:pt>
                <c:pt idx="24">
                  <c:v>279</c:v>
                </c:pt>
                <c:pt idx="25">
                  <c:v>273</c:v>
                </c:pt>
                <c:pt idx="26">
                  <c:v>255</c:v>
                </c:pt>
                <c:pt idx="27">
                  <c:v>259</c:v>
                </c:pt>
                <c:pt idx="28">
                  <c:v>279</c:v>
                </c:pt>
                <c:pt idx="29">
                  <c:v>267</c:v>
                </c:pt>
                <c:pt idx="30">
                  <c:v>265</c:v>
                </c:pt>
                <c:pt idx="31">
                  <c:v>245</c:v>
                </c:pt>
                <c:pt idx="32">
                  <c:v>277</c:v>
                </c:pt>
                <c:pt idx="33">
                  <c:v>264</c:v>
                </c:pt>
                <c:pt idx="34">
                  <c:v>224</c:v>
                </c:pt>
                <c:pt idx="35">
                  <c:v>268</c:v>
                </c:pt>
                <c:pt idx="36">
                  <c:v>297</c:v>
                </c:pt>
                <c:pt idx="37">
                  <c:v>264</c:v>
                </c:pt>
                <c:pt idx="38">
                  <c:v>269</c:v>
                </c:pt>
                <c:pt idx="39">
                  <c:v>325</c:v>
                </c:pt>
                <c:pt idx="40">
                  <c:v>302</c:v>
                </c:pt>
                <c:pt idx="41">
                  <c:v>303</c:v>
                </c:pt>
                <c:pt idx="42">
                  <c:v>281</c:v>
                </c:pt>
                <c:pt idx="43">
                  <c:v>289</c:v>
                </c:pt>
                <c:pt idx="44">
                  <c:v>314</c:v>
                </c:pt>
                <c:pt idx="45">
                  <c:v>271</c:v>
                </c:pt>
                <c:pt idx="46">
                  <c:v>283</c:v>
                </c:pt>
                <c:pt idx="47">
                  <c:v>312</c:v>
                </c:pt>
                <c:pt idx="48">
                  <c:v>315</c:v>
                </c:pt>
                <c:pt idx="49">
                  <c:v>315</c:v>
                </c:pt>
                <c:pt idx="50">
                  <c:v>368</c:v>
                </c:pt>
                <c:pt idx="51">
                  <c:v>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85-463A-85AF-37B8CE3BCA12}"/>
            </c:ext>
          </c:extLst>
        </c:ser>
        <c:ser>
          <c:idx val="3"/>
          <c:order val="3"/>
          <c:tx>
            <c:strRef>
              <c:f>'2019'!$B$7</c:f>
              <c:strCache>
                <c:ptCount val="1"/>
                <c:pt idx="0">
                  <c:v>45-64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'2019'!$C$7:$BB$7</c:f>
              <c:numCache>
                <c:formatCode>General</c:formatCode>
                <c:ptCount val="52"/>
                <c:pt idx="0">
                  <c:v>1199</c:v>
                </c:pt>
                <c:pt idx="1">
                  <c:v>1419</c:v>
                </c:pt>
                <c:pt idx="2">
                  <c:v>1373</c:v>
                </c:pt>
                <c:pt idx="3">
                  <c:v>1438</c:v>
                </c:pt>
                <c:pt idx="4">
                  <c:v>1367</c:v>
                </c:pt>
                <c:pt idx="5">
                  <c:v>1387</c:v>
                </c:pt>
                <c:pt idx="6">
                  <c:v>1372</c:v>
                </c:pt>
                <c:pt idx="7">
                  <c:v>1395</c:v>
                </c:pt>
                <c:pt idx="8">
                  <c:v>1264</c:v>
                </c:pt>
                <c:pt idx="9">
                  <c:v>1342</c:v>
                </c:pt>
                <c:pt idx="10">
                  <c:v>1311</c:v>
                </c:pt>
                <c:pt idx="11">
                  <c:v>1249</c:v>
                </c:pt>
                <c:pt idx="12">
                  <c:v>1222</c:v>
                </c:pt>
                <c:pt idx="13">
                  <c:v>1232</c:v>
                </c:pt>
                <c:pt idx="14">
                  <c:v>1265</c:v>
                </c:pt>
                <c:pt idx="15">
                  <c:v>1100</c:v>
                </c:pt>
                <c:pt idx="16">
                  <c:v>1207</c:v>
                </c:pt>
                <c:pt idx="17">
                  <c:v>1334</c:v>
                </c:pt>
                <c:pt idx="18">
                  <c:v>1094</c:v>
                </c:pt>
                <c:pt idx="19">
                  <c:v>1274</c:v>
                </c:pt>
                <c:pt idx="20">
                  <c:v>1262</c:v>
                </c:pt>
                <c:pt idx="21">
                  <c:v>991</c:v>
                </c:pt>
                <c:pt idx="22">
                  <c:v>1223</c:v>
                </c:pt>
                <c:pt idx="23">
                  <c:v>1149</c:v>
                </c:pt>
                <c:pt idx="24">
                  <c:v>1150</c:v>
                </c:pt>
                <c:pt idx="25">
                  <c:v>1214</c:v>
                </c:pt>
                <c:pt idx="26">
                  <c:v>1112</c:v>
                </c:pt>
                <c:pt idx="27">
                  <c:v>1140</c:v>
                </c:pt>
                <c:pt idx="28">
                  <c:v>1136</c:v>
                </c:pt>
                <c:pt idx="29">
                  <c:v>1117</c:v>
                </c:pt>
                <c:pt idx="30">
                  <c:v>1123</c:v>
                </c:pt>
                <c:pt idx="31">
                  <c:v>1095</c:v>
                </c:pt>
                <c:pt idx="32">
                  <c:v>1244</c:v>
                </c:pt>
                <c:pt idx="33">
                  <c:v>1127</c:v>
                </c:pt>
                <c:pt idx="34">
                  <c:v>1026</c:v>
                </c:pt>
                <c:pt idx="35">
                  <c:v>1199</c:v>
                </c:pt>
                <c:pt idx="36">
                  <c:v>1169</c:v>
                </c:pt>
                <c:pt idx="37">
                  <c:v>1174</c:v>
                </c:pt>
                <c:pt idx="38">
                  <c:v>1197</c:v>
                </c:pt>
                <c:pt idx="39">
                  <c:v>1189</c:v>
                </c:pt>
                <c:pt idx="40">
                  <c:v>1137</c:v>
                </c:pt>
                <c:pt idx="41">
                  <c:v>1154</c:v>
                </c:pt>
                <c:pt idx="42">
                  <c:v>1198</c:v>
                </c:pt>
                <c:pt idx="43">
                  <c:v>1196</c:v>
                </c:pt>
                <c:pt idx="44">
                  <c:v>1236</c:v>
                </c:pt>
                <c:pt idx="45">
                  <c:v>1254</c:v>
                </c:pt>
                <c:pt idx="46">
                  <c:v>1225</c:v>
                </c:pt>
                <c:pt idx="47">
                  <c:v>1237</c:v>
                </c:pt>
                <c:pt idx="48">
                  <c:v>1275</c:v>
                </c:pt>
                <c:pt idx="49">
                  <c:v>1313</c:v>
                </c:pt>
                <c:pt idx="50">
                  <c:v>1316</c:v>
                </c:pt>
                <c:pt idx="51">
                  <c:v>773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585-463A-85AF-37B8CE3BCA12}"/>
            </c:ext>
          </c:extLst>
        </c:ser>
        <c:ser>
          <c:idx val="4"/>
          <c:order val="4"/>
          <c:tx>
            <c:strRef>
              <c:f>'2019'!$B$8</c:f>
              <c:strCache>
                <c:ptCount val="1"/>
                <c:pt idx="0">
                  <c:v>65-74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'2019'!$C$8:$BB$8</c:f>
              <c:numCache>
                <c:formatCode>General</c:formatCode>
                <c:ptCount val="52"/>
                <c:pt idx="0">
                  <c:v>1766</c:v>
                </c:pt>
                <c:pt idx="1">
                  <c:v>2179</c:v>
                </c:pt>
                <c:pt idx="2">
                  <c:v>2004</c:v>
                </c:pt>
                <c:pt idx="3">
                  <c:v>1936</c:v>
                </c:pt>
                <c:pt idx="4">
                  <c:v>1852</c:v>
                </c:pt>
                <c:pt idx="5">
                  <c:v>1955</c:v>
                </c:pt>
                <c:pt idx="6">
                  <c:v>1911</c:v>
                </c:pt>
                <c:pt idx="7">
                  <c:v>1824</c:v>
                </c:pt>
                <c:pt idx="8">
                  <c:v>1826</c:v>
                </c:pt>
                <c:pt idx="9">
                  <c:v>1857</c:v>
                </c:pt>
                <c:pt idx="10">
                  <c:v>1718</c:v>
                </c:pt>
                <c:pt idx="11">
                  <c:v>1713</c:v>
                </c:pt>
                <c:pt idx="12">
                  <c:v>1643</c:v>
                </c:pt>
                <c:pt idx="13">
                  <c:v>1614</c:v>
                </c:pt>
                <c:pt idx="14">
                  <c:v>1712</c:v>
                </c:pt>
                <c:pt idx="15">
                  <c:v>1446</c:v>
                </c:pt>
                <c:pt idx="16">
                  <c:v>1730</c:v>
                </c:pt>
                <c:pt idx="17">
                  <c:v>1869</c:v>
                </c:pt>
                <c:pt idx="18">
                  <c:v>1513</c:v>
                </c:pt>
                <c:pt idx="19">
                  <c:v>1650</c:v>
                </c:pt>
                <c:pt idx="20">
                  <c:v>1765</c:v>
                </c:pt>
                <c:pt idx="21">
                  <c:v>1382</c:v>
                </c:pt>
                <c:pt idx="22">
                  <c:v>1741</c:v>
                </c:pt>
                <c:pt idx="23">
                  <c:v>1658</c:v>
                </c:pt>
                <c:pt idx="24">
                  <c:v>1625</c:v>
                </c:pt>
                <c:pt idx="25">
                  <c:v>1605</c:v>
                </c:pt>
                <c:pt idx="26">
                  <c:v>1561</c:v>
                </c:pt>
                <c:pt idx="27">
                  <c:v>1564</c:v>
                </c:pt>
                <c:pt idx="28">
                  <c:v>1500</c:v>
                </c:pt>
                <c:pt idx="29">
                  <c:v>1598</c:v>
                </c:pt>
                <c:pt idx="30">
                  <c:v>1597</c:v>
                </c:pt>
                <c:pt idx="31">
                  <c:v>1578</c:v>
                </c:pt>
                <c:pt idx="32">
                  <c:v>1573</c:v>
                </c:pt>
                <c:pt idx="33">
                  <c:v>1582</c:v>
                </c:pt>
                <c:pt idx="34">
                  <c:v>1419</c:v>
                </c:pt>
                <c:pt idx="35">
                  <c:v>1643</c:v>
                </c:pt>
                <c:pt idx="36">
                  <c:v>1617</c:v>
                </c:pt>
                <c:pt idx="37">
                  <c:v>1592</c:v>
                </c:pt>
                <c:pt idx="38">
                  <c:v>1547</c:v>
                </c:pt>
                <c:pt idx="39">
                  <c:v>1665</c:v>
                </c:pt>
                <c:pt idx="40">
                  <c:v>1595</c:v>
                </c:pt>
                <c:pt idx="41">
                  <c:v>1628</c:v>
                </c:pt>
                <c:pt idx="42">
                  <c:v>1663</c:v>
                </c:pt>
                <c:pt idx="43">
                  <c:v>1663</c:v>
                </c:pt>
                <c:pt idx="44">
                  <c:v>1676</c:v>
                </c:pt>
                <c:pt idx="45">
                  <c:v>1673</c:v>
                </c:pt>
                <c:pt idx="46">
                  <c:v>1743</c:v>
                </c:pt>
                <c:pt idx="47">
                  <c:v>1751</c:v>
                </c:pt>
                <c:pt idx="48">
                  <c:v>1689</c:v>
                </c:pt>
                <c:pt idx="49">
                  <c:v>1793</c:v>
                </c:pt>
                <c:pt idx="50">
                  <c:v>1903</c:v>
                </c:pt>
                <c:pt idx="51">
                  <c:v>1185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585-463A-85AF-37B8CE3BCA12}"/>
            </c:ext>
          </c:extLst>
        </c:ser>
        <c:ser>
          <c:idx val="5"/>
          <c:order val="5"/>
          <c:tx>
            <c:strRef>
              <c:f>'2019'!$B$9</c:f>
              <c:strCache>
                <c:ptCount val="1"/>
                <c:pt idx="0">
                  <c:v>75-84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'2019'!$C$9:$BB$9</c:f>
              <c:numCache>
                <c:formatCode>General</c:formatCode>
                <c:ptCount val="52"/>
                <c:pt idx="0">
                  <c:v>3078</c:v>
                </c:pt>
                <c:pt idx="1">
                  <c:v>3590</c:v>
                </c:pt>
                <c:pt idx="2">
                  <c:v>3414</c:v>
                </c:pt>
                <c:pt idx="3">
                  <c:v>3266</c:v>
                </c:pt>
                <c:pt idx="4">
                  <c:v>3126</c:v>
                </c:pt>
                <c:pt idx="5">
                  <c:v>3251</c:v>
                </c:pt>
                <c:pt idx="6">
                  <c:v>3392</c:v>
                </c:pt>
                <c:pt idx="7">
                  <c:v>3169</c:v>
                </c:pt>
                <c:pt idx="8">
                  <c:v>3117</c:v>
                </c:pt>
                <c:pt idx="9">
                  <c:v>3042</c:v>
                </c:pt>
                <c:pt idx="10">
                  <c:v>2933</c:v>
                </c:pt>
                <c:pt idx="11">
                  <c:v>2948</c:v>
                </c:pt>
                <c:pt idx="12">
                  <c:v>2794</c:v>
                </c:pt>
                <c:pt idx="13">
                  <c:v>2937</c:v>
                </c:pt>
                <c:pt idx="14">
                  <c:v>2907</c:v>
                </c:pt>
                <c:pt idx="15">
                  <c:v>2547</c:v>
                </c:pt>
                <c:pt idx="16">
                  <c:v>2811</c:v>
                </c:pt>
                <c:pt idx="17">
                  <c:v>3207</c:v>
                </c:pt>
                <c:pt idx="18">
                  <c:v>2579</c:v>
                </c:pt>
                <c:pt idx="19">
                  <c:v>2864</c:v>
                </c:pt>
                <c:pt idx="20">
                  <c:v>2946</c:v>
                </c:pt>
                <c:pt idx="21">
                  <c:v>2403</c:v>
                </c:pt>
                <c:pt idx="22">
                  <c:v>2846</c:v>
                </c:pt>
                <c:pt idx="23">
                  <c:v>2672</c:v>
                </c:pt>
                <c:pt idx="24">
                  <c:v>2711</c:v>
                </c:pt>
                <c:pt idx="25">
                  <c:v>2692</c:v>
                </c:pt>
                <c:pt idx="26">
                  <c:v>2650</c:v>
                </c:pt>
                <c:pt idx="27">
                  <c:v>2616</c:v>
                </c:pt>
                <c:pt idx="28">
                  <c:v>2610</c:v>
                </c:pt>
                <c:pt idx="29">
                  <c:v>2580</c:v>
                </c:pt>
                <c:pt idx="30">
                  <c:v>2664</c:v>
                </c:pt>
                <c:pt idx="31">
                  <c:v>2575</c:v>
                </c:pt>
                <c:pt idx="32">
                  <c:v>2530</c:v>
                </c:pt>
                <c:pt idx="33">
                  <c:v>2479</c:v>
                </c:pt>
                <c:pt idx="34">
                  <c:v>2319</c:v>
                </c:pt>
                <c:pt idx="35">
                  <c:v>2775</c:v>
                </c:pt>
                <c:pt idx="36">
                  <c:v>2654</c:v>
                </c:pt>
                <c:pt idx="37">
                  <c:v>2695</c:v>
                </c:pt>
                <c:pt idx="38">
                  <c:v>2760</c:v>
                </c:pt>
                <c:pt idx="39">
                  <c:v>2780</c:v>
                </c:pt>
                <c:pt idx="40">
                  <c:v>2869</c:v>
                </c:pt>
                <c:pt idx="41">
                  <c:v>2920</c:v>
                </c:pt>
                <c:pt idx="42">
                  <c:v>2799</c:v>
                </c:pt>
                <c:pt idx="43">
                  <c:v>2938</c:v>
                </c:pt>
                <c:pt idx="44">
                  <c:v>2998</c:v>
                </c:pt>
                <c:pt idx="45">
                  <c:v>3070</c:v>
                </c:pt>
                <c:pt idx="46">
                  <c:v>3163</c:v>
                </c:pt>
                <c:pt idx="47">
                  <c:v>3142</c:v>
                </c:pt>
                <c:pt idx="48">
                  <c:v>3078</c:v>
                </c:pt>
                <c:pt idx="49">
                  <c:v>3215</c:v>
                </c:pt>
                <c:pt idx="50">
                  <c:v>3299</c:v>
                </c:pt>
                <c:pt idx="51">
                  <c:v>2231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585-463A-85AF-37B8CE3BCA12}"/>
            </c:ext>
          </c:extLst>
        </c:ser>
        <c:ser>
          <c:idx val="6"/>
          <c:order val="6"/>
          <c:tx>
            <c:strRef>
              <c:f>'2019'!$B$10</c:f>
              <c:strCache>
                <c:ptCount val="1"/>
                <c:pt idx="0">
                  <c:v>85+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'2019'!$C$10:$BB$10</c:f>
              <c:numCache>
                <c:formatCode>General</c:formatCode>
                <c:ptCount val="52"/>
                <c:pt idx="0">
                  <c:v>4639</c:v>
                </c:pt>
                <c:pt idx="1">
                  <c:v>5071</c:v>
                </c:pt>
                <c:pt idx="2">
                  <c:v>4662</c:v>
                </c:pt>
                <c:pt idx="3">
                  <c:v>4697</c:v>
                </c:pt>
                <c:pt idx="4">
                  <c:v>4573</c:v>
                </c:pt>
                <c:pt idx="5">
                  <c:v>4721</c:v>
                </c:pt>
                <c:pt idx="6">
                  <c:v>4778</c:v>
                </c:pt>
                <c:pt idx="7">
                  <c:v>4542</c:v>
                </c:pt>
                <c:pt idx="8">
                  <c:v>4477</c:v>
                </c:pt>
                <c:pt idx="9">
                  <c:v>4293</c:v>
                </c:pt>
                <c:pt idx="10">
                  <c:v>4225</c:v>
                </c:pt>
                <c:pt idx="11">
                  <c:v>4126</c:v>
                </c:pt>
                <c:pt idx="12">
                  <c:v>3857</c:v>
                </c:pt>
                <c:pt idx="13">
                  <c:v>3993</c:v>
                </c:pt>
                <c:pt idx="14">
                  <c:v>4049</c:v>
                </c:pt>
                <c:pt idx="15">
                  <c:v>3612</c:v>
                </c:pt>
                <c:pt idx="16">
                  <c:v>3986</c:v>
                </c:pt>
                <c:pt idx="17">
                  <c:v>4436</c:v>
                </c:pt>
                <c:pt idx="18">
                  <c:v>3534</c:v>
                </c:pt>
                <c:pt idx="19">
                  <c:v>4122</c:v>
                </c:pt>
                <c:pt idx="20">
                  <c:v>3930</c:v>
                </c:pt>
                <c:pt idx="21">
                  <c:v>3184</c:v>
                </c:pt>
                <c:pt idx="22">
                  <c:v>3958</c:v>
                </c:pt>
                <c:pt idx="23">
                  <c:v>3604</c:v>
                </c:pt>
                <c:pt idx="24">
                  <c:v>3627</c:v>
                </c:pt>
                <c:pt idx="25">
                  <c:v>3667</c:v>
                </c:pt>
                <c:pt idx="26">
                  <c:v>3425</c:v>
                </c:pt>
                <c:pt idx="27">
                  <c:v>3540</c:v>
                </c:pt>
                <c:pt idx="28">
                  <c:v>3496</c:v>
                </c:pt>
                <c:pt idx="29">
                  <c:v>3479</c:v>
                </c:pt>
                <c:pt idx="30">
                  <c:v>3554</c:v>
                </c:pt>
                <c:pt idx="31">
                  <c:v>3560</c:v>
                </c:pt>
                <c:pt idx="32">
                  <c:v>3391</c:v>
                </c:pt>
                <c:pt idx="33">
                  <c:v>3487</c:v>
                </c:pt>
                <c:pt idx="34">
                  <c:v>3193</c:v>
                </c:pt>
                <c:pt idx="35">
                  <c:v>3737</c:v>
                </c:pt>
                <c:pt idx="36">
                  <c:v>3704</c:v>
                </c:pt>
                <c:pt idx="37">
                  <c:v>3652</c:v>
                </c:pt>
                <c:pt idx="38">
                  <c:v>3675</c:v>
                </c:pt>
                <c:pt idx="39">
                  <c:v>3757</c:v>
                </c:pt>
                <c:pt idx="40">
                  <c:v>4008</c:v>
                </c:pt>
                <c:pt idx="41">
                  <c:v>4083</c:v>
                </c:pt>
                <c:pt idx="42">
                  <c:v>4017</c:v>
                </c:pt>
                <c:pt idx="43">
                  <c:v>4014</c:v>
                </c:pt>
                <c:pt idx="44">
                  <c:v>4414</c:v>
                </c:pt>
                <c:pt idx="45">
                  <c:v>4317</c:v>
                </c:pt>
                <c:pt idx="46">
                  <c:v>4392</c:v>
                </c:pt>
                <c:pt idx="47">
                  <c:v>4446</c:v>
                </c:pt>
                <c:pt idx="48">
                  <c:v>4392</c:v>
                </c:pt>
                <c:pt idx="49">
                  <c:v>4468</c:v>
                </c:pt>
                <c:pt idx="50">
                  <c:v>4968</c:v>
                </c:pt>
                <c:pt idx="51">
                  <c:v>3149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585-463A-85AF-37B8CE3BCA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6672488"/>
        <c:axId val="496668224"/>
      </c:lineChart>
      <c:catAx>
        <c:axId val="4966724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668224"/>
        <c:crosses val="autoZero"/>
        <c:auto val="1"/>
        <c:lblAlgn val="ctr"/>
        <c:lblOffset val="100"/>
        <c:noMultiLvlLbl val="0"/>
      </c:catAx>
      <c:valAx>
        <c:axId val="496668224"/>
        <c:scaling>
          <c:orientation val="minMax"/>
          <c:max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672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2019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'2019'!$B$12</c:f>
              <c:strCache>
                <c:ptCount val="1"/>
                <c:pt idx="0">
                  <c:v>Under 1 year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'2019'!$C$12:$BB$12</c:f>
              <c:numCache>
                <c:formatCode>0.0%</c:formatCode>
                <c:ptCount val="52"/>
                <c:pt idx="0">
                  <c:v>3.9251483340940214E-3</c:v>
                </c:pt>
                <c:pt idx="1">
                  <c:v>3.9654215243080338E-3</c:v>
                </c:pt>
                <c:pt idx="2">
                  <c:v>4.974704890387858E-3</c:v>
                </c:pt>
                <c:pt idx="3">
                  <c:v>3.5775127768313459E-3</c:v>
                </c:pt>
                <c:pt idx="4">
                  <c:v>5.0455873240683371E-3</c:v>
                </c:pt>
                <c:pt idx="5">
                  <c:v>4.6312178387650088E-3</c:v>
                </c:pt>
                <c:pt idx="6">
                  <c:v>4.144113667117727E-3</c:v>
                </c:pt>
                <c:pt idx="7">
                  <c:v>5.2235502434705618E-3</c:v>
                </c:pt>
                <c:pt idx="8">
                  <c:v>4.7084389713871787E-3</c:v>
                </c:pt>
                <c:pt idx="9">
                  <c:v>4.1291980179849518E-3</c:v>
                </c:pt>
                <c:pt idx="10">
                  <c:v>5.3941516040503451E-3</c:v>
                </c:pt>
                <c:pt idx="11">
                  <c:v>4.7106325706594886E-3</c:v>
                </c:pt>
                <c:pt idx="12">
                  <c:v>4.560656734569778E-3</c:v>
                </c:pt>
                <c:pt idx="13">
                  <c:v>4.0489828165119496E-3</c:v>
                </c:pt>
                <c:pt idx="14">
                  <c:v>4.567097463803323E-3</c:v>
                </c:pt>
                <c:pt idx="15">
                  <c:v>5.318559556786704E-3</c:v>
                </c:pt>
                <c:pt idx="16">
                  <c:v>3.3800576598071379E-3</c:v>
                </c:pt>
                <c:pt idx="17">
                  <c:v>4.1045774962077276E-3</c:v>
                </c:pt>
                <c:pt idx="18">
                  <c:v>6.1844284925455552E-3</c:v>
                </c:pt>
                <c:pt idx="19">
                  <c:v>4.2834890965732083E-3</c:v>
                </c:pt>
                <c:pt idx="20">
                  <c:v>4.9591598599766631E-3</c:v>
                </c:pt>
                <c:pt idx="21">
                  <c:v>5.4479418886198543E-3</c:v>
                </c:pt>
                <c:pt idx="22">
                  <c:v>4.7337278106508876E-3</c:v>
                </c:pt>
                <c:pt idx="23">
                  <c:v>4.8703017469560617E-3</c:v>
                </c:pt>
                <c:pt idx="24">
                  <c:v>4.8636075280186087E-3</c:v>
                </c:pt>
                <c:pt idx="25">
                  <c:v>4.1005151929344973E-3</c:v>
                </c:pt>
                <c:pt idx="26">
                  <c:v>3.6415802251158684E-3</c:v>
                </c:pt>
                <c:pt idx="27">
                  <c:v>4.7935504956966987E-3</c:v>
                </c:pt>
                <c:pt idx="28">
                  <c:v>4.955947136563877E-3</c:v>
                </c:pt>
                <c:pt idx="29">
                  <c:v>6.2554872695346798E-3</c:v>
                </c:pt>
                <c:pt idx="30">
                  <c:v>6.1482040772300722E-3</c:v>
                </c:pt>
                <c:pt idx="31">
                  <c:v>6.2486296864722648E-3</c:v>
                </c:pt>
                <c:pt idx="32">
                  <c:v>5.9386341141537445E-3</c:v>
                </c:pt>
                <c:pt idx="33">
                  <c:v>5.2257060262397154E-3</c:v>
                </c:pt>
                <c:pt idx="34">
                  <c:v>5.4598398446978891E-3</c:v>
                </c:pt>
                <c:pt idx="35">
                  <c:v>5.5698813821557502E-3</c:v>
                </c:pt>
                <c:pt idx="36">
                  <c:v>6.3071586250394197E-3</c:v>
                </c:pt>
                <c:pt idx="37">
                  <c:v>4.7669491525423732E-3</c:v>
                </c:pt>
                <c:pt idx="38">
                  <c:v>5.7791320794367976E-3</c:v>
                </c:pt>
                <c:pt idx="39">
                  <c:v>6.9394836207776305E-3</c:v>
                </c:pt>
                <c:pt idx="40">
                  <c:v>4.6124536247869243E-3</c:v>
                </c:pt>
                <c:pt idx="41">
                  <c:v>5.3170539582512799E-3</c:v>
                </c:pt>
                <c:pt idx="42">
                  <c:v>4.8897315637161957E-3</c:v>
                </c:pt>
                <c:pt idx="43">
                  <c:v>4.427390791027155E-3</c:v>
                </c:pt>
                <c:pt idx="44">
                  <c:v>4.8611760306628031E-3</c:v>
                </c:pt>
                <c:pt idx="45">
                  <c:v>4.3192488262910802E-3</c:v>
                </c:pt>
                <c:pt idx="46">
                  <c:v>5.2380077191692704E-3</c:v>
                </c:pt>
                <c:pt idx="47">
                  <c:v>5.1104216097828071E-3</c:v>
                </c:pt>
                <c:pt idx="48">
                  <c:v>4.6227810650887576E-3</c:v>
                </c:pt>
                <c:pt idx="49">
                  <c:v>4.6478369681801929E-3</c:v>
                </c:pt>
                <c:pt idx="50">
                  <c:v>4.4440717759517022E-3</c:v>
                </c:pt>
                <c:pt idx="51">
                  <c:v>4.5134740475242267E-3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AA-4117-B944-2CD23049ED6A}"/>
            </c:ext>
          </c:extLst>
        </c:ser>
        <c:ser>
          <c:idx val="1"/>
          <c:order val="1"/>
          <c:tx>
            <c:strRef>
              <c:f>'2019'!$B$13</c:f>
              <c:strCache>
                <c:ptCount val="1"/>
                <c:pt idx="0">
                  <c:v>01-14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'2019'!$C$13:$BB$13</c:f>
              <c:numCache>
                <c:formatCode>0.0%</c:formatCode>
                <c:ptCount val="52"/>
                <c:pt idx="0">
                  <c:v>1.3692377909630307E-3</c:v>
                </c:pt>
                <c:pt idx="1">
                  <c:v>1.5861686097232135E-3</c:v>
                </c:pt>
                <c:pt idx="2">
                  <c:v>2.4451939291736933E-3</c:v>
                </c:pt>
                <c:pt idx="3">
                  <c:v>1.8739352640545145E-3</c:v>
                </c:pt>
                <c:pt idx="4">
                  <c:v>1.3277861379127202E-3</c:v>
                </c:pt>
                <c:pt idx="5">
                  <c:v>2.1440823327615781E-3</c:v>
                </c:pt>
                <c:pt idx="6">
                  <c:v>1.4377537212449255E-3</c:v>
                </c:pt>
                <c:pt idx="7">
                  <c:v>2.6560424966799467E-3</c:v>
                </c:pt>
                <c:pt idx="8">
                  <c:v>1.8109380659181455E-3</c:v>
                </c:pt>
                <c:pt idx="9">
                  <c:v>1.4681592952835382E-3</c:v>
                </c:pt>
                <c:pt idx="10">
                  <c:v>2.2712217280211979E-3</c:v>
                </c:pt>
                <c:pt idx="11">
                  <c:v>2.3072486060373007E-3</c:v>
                </c:pt>
                <c:pt idx="12">
                  <c:v>1.7229147663930273E-3</c:v>
                </c:pt>
                <c:pt idx="13">
                  <c:v>1.2838238198696426E-3</c:v>
                </c:pt>
                <c:pt idx="14">
                  <c:v>2.2349625886697116E-3</c:v>
                </c:pt>
                <c:pt idx="15">
                  <c:v>2.3268698060941828E-3</c:v>
                </c:pt>
                <c:pt idx="16">
                  <c:v>1.7894422904861319E-3</c:v>
                </c:pt>
                <c:pt idx="17">
                  <c:v>1.6061390202551976E-3</c:v>
                </c:pt>
                <c:pt idx="18">
                  <c:v>1.8774157923799005E-3</c:v>
                </c:pt>
                <c:pt idx="19">
                  <c:v>1.3629283489096573E-3</c:v>
                </c:pt>
                <c:pt idx="20">
                  <c:v>2.0420070011668611E-3</c:v>
                </c:pt>
                <c:pt idx="21">
                  <c:v>1.937046004842615E-3</c:v>
                </c:pt>
                <c:pt idx="22">
                  <c:v>1.7751479289940828E-3</c:v>
                </c:pt>
                <c:pt idx="23">
                  <c:v>1.9057702488088936E-3</c:v>
                </c:pt>
                <c:pt idx="24">
                  <c:v>2.1146119687037428E-3</c:v>
                </c:pt>
                <c:pt idx="25">
                  <c:v>2.2079697192724213E-3</c:v>
                </c:pt>
                <c:pt idx="26">
                  <c:v>2.8691238137276537E-3</c:v>
                </c:pt>
                <c:pt idx="27">
                  <c:v>1.7431092711624361E-3</c:v>
                </c:pt>
                <c:pt idx="28">
                  <c:v>1.5418502202643172E-3</c:v>
                </c:pt>
                <c:pt idx="29">
                  <c:v>1.5364354697102723E-3</c:v>
                </c:pt>
                <c:pt idx="30">
                  <c:v>1.186495523675979E-3</c:v>
                </c:pt>
                <c:pt idx="31">
                  <c:v>1.3155009866257399E-3</c:v>
                </c:pt>
                <c:pt idx="32">
                  <c:v>2.6393929396238865E-3</c:v>
                </c:pt>
                <c:pt idx="33">
                  <c:v>8.8948187680676003E-4</c:v>
                </c:pt>
                <c:pt idx="34">
                  <c:v>1.9412763892259161E-3</c:v>
                </c:pt>
                <c:pt idx="35">
                  <c:v>1.9597730789066531E-3</c:v>
                </c:pt>
                <c:pt idx="36">
                  <c:v>1.2614317250078839E-3</c:v>
                </c:pt>
                <c:pt idx="37">
                  <c:v>1.9067796610169492E-3</c:v>
                </c:pt>
                <c:pt idx="38">
                  <c:v>1.4710518020384575E-3</c:v>
                </c:pt>
                <c:pt idx="39">
                  <c:v>1.5307684457597714E-3</c:v>
                </c:pt>
                <c:pt idx="40">
                  <c:v>1.6043316955780607E-3</c:v>
                </c:pt>
                <c:pt idx="41">
                  <c:v>1.3784954706577393E-3</c:v>
                </c:pt>
                <c:pt idx="42">
                  <c:v>1.3970661610617702E-3</c:v>
                </c:pt>
                <c:pt idx="43">
                  <c:v>1.8693427784336875E-3</c:v>
                </c:pt>
                <c:pt idx="44">
                  <c:v>6.5438908105076193E-4</c:v>
                </c:pt>
                <c:pt idx="45">
                  <c:v>1.784037558685446E-3</c:v>
                </c:pt>
                <c:pt idx="46">
                  <c:v>1.7460025730564235E-3</c:v>
                </c:pt>
                <c:pt idx="47">
                  <c:v>1.2776054024457018E-3</c:v>
                </c:pt>
                <c:pt idx="48">
                  <c:v>1.5717455621301775E-3</c:v>
                </c:pt>
                <c:pt idx="49">
                  <c:v>2.8602073650339649E-3</c:v>
                </c:pt>
                <c:pt idx="50">
                  <c:v>1.5931578064732517E-3</c:v>
                </c:pt>
                <c:pt idx="51">
                  <c:v>1.7257400769945573E-3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AA-4117-B944-2CD23049ED6A}"/>
            </c:ext>
          </c:extLst>
        </c:ser>
        <c:ser>
          <c:idx val="2"/>
          <c:order val="2"/>
          <c:tx>
            <c:strRef>
              <c:f>'2019'!$B$14</c:f>
              <c:strCache>
                <c:ptCount val="1"/>
                <c:pt idx="0">
                  <c:v>15-44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'2019'!$C$14:$BB$14</c:f>
              <c:numCache>
                <c:formatCode>0.0%</c:formatCode>
                <c:ptCount val="52"/>
                <c:pt idx="0">
                  <c:v>1.9625741670470105E-2</c:v>
                </c:pt>
                <c:pt idx="1">
                  <c:v>2.220636053612499E-2</c:v>
                </c:pt>
                <c:pt idx="2">
                  <c:v>2.6897133220910623E-2</c:v>
                </c:pt>
                <c:pt idx="3">
                  <c:v>2.887563884156729E-2</c:v>
                </c:pt>
                <c:pt idx="4">
                  <c:v>2.717535628928034E-2</c:v>
                </c:pt>
                <c:pt idx="5">
                  <c:v>2.2898799313893655E-2</c:v>
                </c:pt>
                <c:pt idx="6">
                  <c:v>2.5794993234100134E-2</c:v>
                </c:pt>
                <c:pt idx="7">
                  <c:v>2.4435590969455512E-2</c:v>
                </c:pt>
                <c:pt idx="8">
                  <c:v>2.6077508149221298E-2</c:v>
                </c:pt>
                <c:pt idx="9">
                  <c:v>2.7803266654432005E-2</c:v>
                </c:pt>
                <c:pt idx="10">
                  <c:v>2.8295637361597428E-2</c:v>
                </c:pt>
                <c:pt idx="11">
                  <c:v>2.8167660065372045E-2</c:v>
                </c:pt>
                <c:pt idx="12">
                  <c:v>2.9289551028681464E-2</c:v>
                </c:pt>
                <c:pt idx="13">
                  <c:v>2.9231680821647246E-2</c:v>
                </c:pt>
                <c:pt idx="14">
                  <c:v>2.7985618501603342E-2</c:v>
                </c:pt>
                <c:pt idx="15">
                  <c:v>2.7811634349030469E-2</c:v>
                </c:pt>
                <c:pt idx="16">
                  <c:v>2.7139874739039668E-2</c:v>
                </c:pt>
                <c:pt idx="17">
                  <c:v>2.6501293834210762E-2</c:v>
                </c:pt>
                <c:pt idx="18">
                  <c:v>2.8934290447266704E-2</c:v>
                </c:pt>
                <c:pt idx="19">
                  <c:v>2.9595015576323987E-2</c:v>
                </c:pt>
                <c:pt idx="20">
                  <c:v>3.0046674445740957E-2</c:v>
                </c:pt>
                <c:pt idx="21">
                  <c:v>2.8934624697336563E-2</c:v>
                </c:pt>
                <c:pt idx="22">
                  <c:v>3.0177514792899408E-2</c:v>
                </c:pt>
                <c:pt idx="23">
                  <c:v>3.1551085230280572E-2</c:v>
                </c:pt>
                <c:pt idx="24">
                  <c:v>2.9498836963417215E-2</c:v>
                </c:pt>
                <c:pt idx="25">
                  <c:v>2.8703606350541477E-2</c:v>
                </c:pt>
                <c:pt idx="26">
                  <c:v>2.8139483557713528E-2</c:v>
                </c:pt>
                <c:pt idx="27">
                  <c:v>2.8216581326941933E-2</c:v>
                </c:pt>
                <c:pt idx="28">
                  <c:v>3.0726872246696034E-2</c:v>
                </c:pt>
                <c:pt idx="29">
                  <c:v>2.9302019315188763E-2</c:v>
                </c:pt>
                <c:pt idx="30">
                  <c:v>2.8583755797648581E-2</c:v>
                </c:pt>
                <c:pt idx="31">
                  <c:v>2.6858145143608857E-2</c:v>
                </c:pt>
                <c:pt idx="32">
                  <c:v>3.0462993511492356E-2</c:v>
                </c:pt>
                <c:pt idx="33">
                  <c:v>2.9352901934623081E-2</c:v>
                </c:pt>
                <c:pt idx="34">
                  <c:v>2.7177869449162825E-2</c:v>
                </c:pt>
                <c:pt idx="35">
                  <c:v>2.7643115007735947E-2</c:v>
                </c:pt>
                <c:pt idx="36">
                  <c:v>3.1220435193945129E-2</c:v>
                </c:pt>
                <c:pt idx="37">
                  <c:v>2.7966101694915254E-2</c:v>
                </c:pt>
                <c:pt idx="38">
                  <c:v>2.8265209624881792E-2</c:v>
                </c:pt>
                <c:pt idx="39">
                  <c:v>3.3166649658128378E-2</c:v>
                </c:pt>
                <c:pt idx="40">
                  <c:v>3.0281760754035898E-2</c:v>
                </c:pt>
                <c:pt idx="41">
                  <c:v>2.9834580543521071E-2</c:v>
                </c:pt>
                <c:pt idx="42">
                  <c:v>2.8041113661311245E-2</c:v>
                </c:pt>
                <c:pt idx="43">
                  <c:v>2.8433687524596615E-2</c:v>
                </c:pt>
                <c:pt idx="44">
                  <c:v>2.9354024492848463E-2</c:v>
                </c:pt>
                <c:pt idx="45">
                  <c:v>2.5446009389671363E-2</c:v>
                </c:pt>
                <c:pt idx="46">
                  <c:v>2.6006248851314098E-2</c:v>
                </c:pt>
                <c:pt idx="47">
                  <c:v>2.8472348968789925E-2</c:v>
                </c:pt>
                <c:pt idx="48">
                  <c:v>2.9123520710059171E-2</c:v>
                </c:pt>
                <c:pt idx="49">
                  <c:v>2.8155166249553092E-2</c:v>
                </c:pt>
                <c:pt idx="50">
                  <c:v>3.0856951199060876E-2</c:v>
                </c:pt>
                <c:pt idx="51">
                  <c:v>1.9646887030399574E-2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AA-4117-B944-2CD23049ED6A}"/>
            </c:ext>
          </c:extLst>
        </c:ser>
        <c:ser>
          <c:idx val="3"/>
          <c:order val="3"/>
          <c:tx>
            <c:strRef>
              <c:f>'2019'!$B$15</c:f>
              <c:strCache>
                <c:ptCount val="1"/>
                <c:pt idx="0">
                  <c:v>45-64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'2019'!$C$15:$BB$15</c:f>
              <c:numCache>
                <c:formatCode>0.0%</c:formatCode>
                <c:ptCount val="52"/>
                <c:pt idx="0">
                  <c:v>0.10944774075764491</c:v>
                </c:pt>
                <c:pt idx="1">
                  <c:v>0.112538662859862</c:v>
                </c:pt>
                <c:pt idx="2">
                  <c:v>0.1157672849915683</c:v>
                </c:pt>
                <c:pt idx="3">
                  <c:v>0.12248722316865418</c:v>
                </c:pt>
                <c:pt idx="4">
                  <c:v>0.12100557670177924</c:v>
                </c:pt>
                <c:pt idx="5">
                  <c:v>0.11895368782161235</c:v>
                </c:pt>
                <c:pt idx="6">
                  <c:v>0.11603518267929634</c:v>
                </c:pt>
                <c:pt idx="7">
                  <c:v>0.12350597609561753</c:v>
                </c:pt>
                <c:pt idx="8">
                  <c:v>0.1144512857660268</c:v>
                </c:pt>
                <c:pt idx="9">
                  <c:v>0.12314186089190678</c:v>
                </c:pt>
                <c:pt idx="10">
                  <c:v>0.12406548689315794</c:v>
                </c:pt>
                <c:pt idx="11">
                  <c:v>0.12007306287252452</c:v>
                </c:pt>
                <c:pt idx="12">
                  <c:v>0.12384716732542819</c:v>
                </c:pt>
                <c:pt idx="13">
                  <c:v>0.12166699585226151</c:v>
                </c:pt>
                <c:pt idx="14">
                  <c:v>0.12292294237683413</c:v>
                </c:pt>
                <c:pt idx="15">
                  <c:v>0.12188365650969529</c:v>
                </c:pt>
                <c:pt idx="16">
                  <c:v>0.11999204692315339</c:v>
                </c:pt>
                <c:pt idx="17">
                  <c:v>0.11903274739002409</c:v>
                </c:pt>
                <c:pt idx="18">
                  <c:v>0.12081722805080067</c:v>
                </c:pt>
                <c:pt idx="19">
                  <c:v>0.12402647975077882</c:v>
                </c:pt>
                <c:pt idx="20">
                  <c:v>0.12271489692726566</c:v>
                </c:pt>
                <c:pt idx="21">
                  <c:v>0.11997578692493947</c:v>
                </c:pt>
                <c:pt idx="22">
                  <c:v>0.12061143984220907</c:v>
                </c:pt>
                <c:pt idx="23">
                  <c:v>0.12165166754896771</c:v>
                </c:pt>
                <c:pt idx="24">
                  <c:v>0.12159018820046522</c:v>
                </c:pt>
                <c:pt idx="25">
                  <c:v>0.12764167805698665</c:v>
                </c:pt>
                <c:pt idx="26">
                  <c:v>0.12271021849481351</c:v>
                </c:pt>
                <c:pt idx="27">
                  <c:v>0.12419653557032356</c:v>
                </c:pt>
                <c:pt idx="28">
                  <c:v>0.12511013215859032</c:v>
                </c:pt>
                <c:pt idx="29">
                  <c:v>0.12258560140474101</c:v>
                </c:pt>
                <c:pt idx="30">
                  <c:v>0.12113040664437494</c:v>
                </c:pt>
                <c:pt idx="31">
                  <c:v>0.12003946502959877</c:v>
                </c:pt>
                <c:pt idx="32">
                  <c:v>0.13680853403717144</c:v>
                </c:pt>
                <c:pt idx="33">
                  <c:v>0.12530575939515232</c:v>
                </c:pt>
                <c:pt idx="34">
                  <c:v>0.12448434845911187</c:v>
                </c:pt>
                <c:pt idx="35">
                  <c:v>0.12367199587416194</c:v>
                </c:pt>
                <c:pt idx="36">
                  <c:v>0.12288447387785136</c:v>
                </c:pt>
                <c:pt idx="37">
                  <c:v>0.12436440677966101</c:v>
                </c:pt>
                <c:pt idx="38">
                  <c:v>0.12577492907428811</c:v>
                </c:pt>
                <c:pt idx="39">
                  <c:v>0.12133891213389121</c:v>
                </c:pt>
                <c:pt idx="40">
                  <c:v>0.11400782111701595</c:v>
                </c:pt>
                <c:pt idx="41">
                  <c:v>0.11362741236707365</c:v>
                </c:pt>
                <c:pt idx="42">
                  <c:v>0.1195489472108572</c:v>
                </c:pt>
                <c:pt idx="43">
                  <c:v>0.11767020857929948</c:v>
                </c:pt>
                <c:pt idx="44">
                  <c:v>0.11554641488267739</c:v>
                </c:pt>
                <c:pt idx="45">
                  <c:v>0.11774647887323944</c:v>
                </c:pt>
                <c:pt idx="46">
                  <c:v>0.11257121852600625</c:v>
                </c:pt>
                <c:pt idx="47">
                  <c:v>0.11288556305895237</c:v>
                </c:pt>
                <c:pt idx="48">
                  <c:v>0.11788091715976332</c:v>
                </c:pt>
                <c:pt idx="49">
                  <c:v>0.11735788344654988</c:v>
                </c:pt>
                <c:pt idx="50">
                  <c:v>0.11034714070098943</c:v>
                </c:pt>
                <c:pt idx="51">
                  <c:v>0.10261515996283022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EAA-4117-B944-2CD23049ED6A}"/>
            </c:ext>
          </c:extLst>
        </c:ser>
        <c:ser>
          <c:idx val="4"/>
          <c:order val="4"/>
          <c:tx>
            <c:strRef>
              <c:f>'2019'!$B$16</c:f>
              <c:strCache>
                <c:ptCount val="1"/>
                <c:pt idx="0">
                  <c:v>65-74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'2019'!$C$16:$BB$16</c:f>
              <c:numCache>
                <c:formatCode>0.0%</c:formatCode>
                <c:ptCount val="52"/>
                <c:pt idx="0">
                  <c:v>0.16120492925604746</c:v>
                </c:pt>
                <c:pt idx="1">
                  <c:v>0.17281307002934412</c:v>
                </c:pt>
                <c:pt idx="2">
                  <c:v>0.16897133220910623</c:v>
                </c:pt>
                <c:pt idx="3">
                  <c:v>0.16490630323679728</c:v>
                </c:pt>
                <c:pt idx="4">
                  <c:v>0.16393732849429052</c:v>
                </c:pt>
                <c:pt idx="5">
                  <c:v>0.16766723842195541</c:v>
                </c:pt>
                <c:pt idx="6">
                  <c:v>0.16162043301759135</c:v>
                </c:pt>
                <c:pt idx="7">
                  <c:v>0.16148738379814076</c:v>
                </c:pt>
                <c:pt idx="8">
                  <c:v>0.16533864541832669</c:v>
                </c:pt>
                <c:pt idx="9">
                  <c:v>0.17039823820884567</c:v>
                </c:pt>
                <c:pt idx="10">
                  <c:v>0.16258162203085078</c:v>
                </c:pt>
                <c:pt idx="11">
                  <c:v>0.16467986925591233</c:v>
                </c:pt>
                <c:pt idx="12">
                  <c:v>0.16651464477551434</c:v>
                </c:pt>
                <c:pt idx="13">
                  <c:v>0.1593916650207387</c:v>
                </c:pt>
                <c:pt idx="14">
                  <c:v>0.16635895442619764</c:v>
                </c:pt>
                <c:pt idx="15">
                  <c:v>0.16022160664819945</c:v>
                </c:pt>
                <c:pt idx="16">
                  <c:v>0.17198528680783379</c:v>
                </c:pt>
                <c:pt idx="17">
                  <c:v>0.16677076826983137</c:v>
                </c:pt>
                <c:pt idx="18">
                  <c:v>0.16709000552181116</c:v>
                </c:pt>
                <c:pt idx="19">
                  <c:v>0.16063084112149534</c:v>
                </c:pt>
                <c:pt idx="20">
                  <c:v>0.17162582652664332</c:v>
                </c:pt>
                <c:pt idx="21">
                  <c:v>0.16731234866828087</c:v>
                </c:pt>
                <c:pt idx="22">
                  <c:v>0.17169625246548323</c:v>
                </c:pt>
                <c:pt idx="23">
                  <c:v>0.17554261514028588</c:v>
                </c:pt>
                <c:pt idx="24">
                  <c:v>0.17181222245717911</c:v>
                </c:pt>
                <c:pt idx="25">
                  <c:v>0.16875197140153506</c:v>
                </c:pt>
                <c:pt idx="26">
                  <c:v>0.17225777973957185</c:v>
                </c:pt>
                <c:pt idx="27">
                  <c:v>0.17038893125612811</c:v>
                </c:pt>
                <c:pt idx="28">
                  <c:v>0.16519823788546256</c:v>
                </c:pt>
                <c:pt idx="29">
                  <c:v>0.17537313432835822</c:v>
                </c:pt>
                <c:pt idx="30">
                  <c:v>0.17225757739186712</c:v>
                </c:pt>
                <c:pt idx="31">
                  <c:v>0.17298837974128481</c:v>
                </c:pt>
                <c:pt idx="32">
                  <c:v>0.17299021225118222</c:v>
                </c:pt>
                <c:pt idx="33">
                  <c:v>0.1758950411385368</c:v>
                </c:pt>
                <c:pt idx="34">
                  <c:v>0.17216694976947342</c:v>
                </c:pt>
                <c:pt idx="35">
                  <c:v>0.16946879834966477</c:v>
                </c:pt>
                <c:pt idx="36">
                  <c:v>0.16997792494481237</c:v>
                </c:pt>
                <c:pt idx="37">
                  <c:v>0.16864406779661018</c:v>
                </c:pt>
                <c:pt idx="38">
                  <c:v>0.16255122412524955</c:v>
                </c:pt>
                <c:pt idx="39">
                  <c:v>0.16991529747933462</c:v>
                </c:pt>
                <c:pt idx="40">
                  <c:v>0.15993181590293792</c:v>
                </c:pt>
                <c:pt idx="41">
                  <c:v>0.16029933044505712</c:v>
                </c:pt>
                <c:pt idx="42">
                  <c:v>0.16595150184612315</c:v>
                </c:pt>
                <c:pt idx="43">
                  <c:v>0.16361668634395907</c:v>
                </c:pt>
                <c:pt idx="44">
                  <c:v>0.15667944283443958</c:v>
                </c:pt>
                <c:pt idx="45">
                  <c:v>0.15708920187793426</c:v>
                </c:pt>
                <c:pt idx="46">
                  <c:v>0.16017276235986033</c:v>
                </c:pt>
                <c:pt idx="47">
                  <c:v>0.15979193283445883</c:v>
                </c:pt>
                <c:pt idx="48">
                  <c:v>0.15615754437869822</c:v>
                </c:pt>
                <c:pt idx="49">
                  <c:v>0.16026099392205934</c:v>
                </c:pt>
                <c:pt idx="50">
                  <c:v>0.15956733187992622</c:v>
                </c:pt>
                <c:pt idx="51">
                  <c:v>0.15730784547988849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EAA-4117-B944-2CD23049ED6A}"/>
            </c:ext>
          </c:extLst>
        </c:ser>
        <c:ser>
          <c:idx val="5"/>
          <c:order val="5"/>
          <c:tx>
            <c:strRef>
              <c:f>'2019'!$B$17</c:f>
              <c:strCache>
                <c:ptCount val="1"/>
                <c:pt idx="0">
                  <c:v>75-84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'2019'!$C$17:$BB$17</c:f>
              <c:numCache>
                <c:formatCode>0.0%</c:formatCode>
                <c:ptCount val="52"/>
                <c:pt idx="0">
                  <c:v>0.28096759470561389</c:v>
                </c:pt>
                <c:pt idx="1">
                  <c:v>0.28471726544531684</c:v>
                </c:pt>
                <c:pt idx="2">
                  <c:v>0.287858347386172</c:v>
                </c:pt>
                <c:pt idx="3">
                  <c:v>0.27819420783645654</c:v>
                </c:pt>
                <c:pt idx="4">
                  <c:v>0.27671063114101091</c:v>
                </c:pt>
                <c:pt idx="5">
                  <c:v>0.27881646655231562</c:v>
                </c:pt>
                <c:pt idx="6">
                  <c:v>0.28687415426251689</c:v>
                </c:pt>
                <c:pt idx="7">
                  <c:v>0.2805666223992917</c:v>
                </c:pt>
                <c:pt idx="8">
                  <c:v>0.28223469757334302</c:v>
                </c:pt>
                <c:pt idx="9">
                  <c:v>0.2791337860157827</c:v>
                </c:pt>
                <c:pt idx="10">
                  <c:v>0.27756222201192393</c:v>
                </c:pt>
                <c:pt idx="11">
                  <c:v>0.28340703710824844</c:v>
                </c:pt>
                <c:pt idx="12">
                  <c:v>0.28316610925306579</c:v>
                </c:pt>
                <c:pt idx="13">
                  <c:v>0.29004542761208768</c:v>
                </c:pt>
                <c:pt idx="14">
                  <c:v>0.28247983675055877</c:v>
                </c:pt>
                <c:pt idx="15">
                  <c:v>0.28221606648199449</c:v>
                </c:pt>
                <c:pt idx="16">
                  <c:v>0.27945123769758423</c:v>
                </c:pt>
                <c:pt idx="17">
                  <c:v>0.28616043544213438</c:v>
                </c:pt>
                <c:pt idx="18">
                  <c:v>0.28481501932633901</c:v>
                </c:pt>
                <c:pt idx="19">
                  <c:v>0.27881619937694702</c:v>
                </c:pt>
                <c:pt idx="20">
                  <c:v>0.28646441073512252</c:v>
                </c:pt>
                <c:pt idx="21">
                  <c:v>0.29092009685230025</c:v>
                </c:pt>
                <c:pt idx="22">
                  <c:v>0.28067061143984223</c:v>
                </c:pt>
                <c:pt idx="23">
                  <c:v>0.28290100582318689</c:v>
                </c:pt>
                <c:pt idx="24">
                  <c:v>0.28663565235779237</c:v>
                </c:pt>
                <c:pt idx="25">
                  <c:v>0.28304068972768376</c:v>
                </c:pt>
                <c:pt idx="26">
                  <c:v>0.2924299271683955</c:v>
                </c:pt>
                <c:pt idx="27">
                  <c:v>0.28499836583505828</c:v>
                </c:pt>
                <c:pt idx="28">
                  <c:v>0.28744493392070486</c:v>
                </c:pt>
                <c:pt idx="29">
                  <c:v>0.28314310798946446</c:v>
                </c:pt>
                <c:pt idx="30">
                  <c:v>0.28734764318843709</c:v>
                </c:pt>
                <c:pt idx="31">
                  <c:v>0.28228458671344003</c:v>
                </c:pt>
                <c:pt idx="32">
                  <c:v>0.27823600571868468</c:v>
                </c:pt>
                <c:pt idx="33">
                  <c:v>0.27562819657549475</c:v>
                </c:pt>
                <c:pt idx="34">
                  <c:v>0.28136374666343122</c:v>
                </c:pt>
                <c:pt idx="35">
                  <c:v>0.28623001547189275</c:v>
                </c:pt>
                <c:pt idx="36">
                  <c:v>0.27898664984757698</c:v>
                </c:pt>
                <c:pt idx="37">
                  <c:v>0.28548728813559321</c:v>
                </c:pt>
                <c:pt idx="38">
                  <c:v>0.29000735525901017</c:v>
                </c:pt>
                <c:pt idx="39">
                  <c:v>0.2837024186141443</c:v>
                </c:pt>
                <c:pt idx="40">
                  <c:v>0.28767672716334103</c:v>
                </c:pt>
                <c:pt idx="41">
                  <c:v>0.28751476959432848</c:v>
                </c:pt>
                <c:pt idx="42">
                  <c:v>0.27931344177227824</c:v>
                </c:pt>
                <c:pt idx="43">
                  <c:v>0.28905942542306179</c:v>
                </c:pt>
                <c:pt idx="44">
                  <c:v>0.28026549499859776</c:v>
                </c:pt>
                <c:pt idx="45">
                  <c:v>0.28826291079812205</c:v>
                </c:pt>
                <c:pt idx="46">
                  <c:v>0.29066348097776146</c:v>
                </c:pt>
                <c:pt idx="47">
                  <c:v>0.2867311553203139</c:v>
                </c:pt>
                <c:pt idx="48">
                  <c:v>0.28457840236686388</c:v>
                </c:pt>
                <c:pt idx="49">
                  <c:v>0.28736145870575619</c:v>
                </c:pt>
                <c:pt idx="50">
                  <c:v>0.27662250545027672</c:v>
                </c:pt>
                <c:pt idx="51">
                  <c:v>0.2961635470596044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EAA-4117-B944-2CD23049ED6A}"/>
            </c:ext>
          </c:extLst>
        </c:ser>
        <c:ser>
          <c:idx val="6"/>
          <c:order val="6"/>
          <c:tx>
            <c:strRef>
              <c:f>'2019'!$B$18</c:f>
              <c:strCache>
                <c:ptCount val="1"/>
                <c:pt idx="0">
                  <c:v>85+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'2019'!$C$18:$BB$18</c:f>
              <c:numCache>
                <c:formatCode>0.0%</c:formatCode>
                <c:ptCount val="52"/>
                <c:pt idx="0">
                  <c:v>0.42345960748516659</c:v>
                </c:pt>
                <c:pt idx="1">
                  <c:v>0.4021730509953208</c:v>
                </c:pt>
                <c:pt idx="2">
                  <c:v>0.39308600337268129</c:v>
                </c:pt>
                <c:pt idx="3">
                  <c:v>0.40008517887563882</c:v>
                </c:pt>
                <c:pt idx="4">
                  <c:v>0.40479773391165796</c:v>
                </c:pt>
                <c:pt idx="5">
                  <c:v>0.40488850771869639</c:v>
                </c:pt>
                <c:pt idx="6">
                  <c:v>0.40409336941813262</c:v>
                </c:pt>
                <c:pt idx="7">
                  <c:v>0.40212483399734394</c:v>
                </c:pt>
                <c:pt idx="8">
                  <c:v>0.40537848605577687</c:v>
                </c:pt>
                <c:pt idx="9">
                  <c:v>0.39392549091576434</c:v>
                </c:pt>
                <c:pt idx="10">
                  <c:v>0.39982965837039841</c:v>
                </c:pt>
                <c:pt idx="11">
                  <c:v>0.39665448952124593</c:v>
                </c:pt>
                <c:pt idx="12">
                  <c:v>0.3908989561163474</c:v>
                </c:pt>
                <c:pt idx="13">
                  <c:v>0.39433142405688326</c:v>
                </c:pt>
                <c:pt idx="14">
                  <c:v>0.39345058789233311</c:v>
                </c:pt>
                <c:pt idx="15">
                  <c:v>0.40022160664819945</c:v>
                </c:pt>
                <c:pt idx="16">
                  <c:v>0.39626205388209562</c:v>
                </c:pt>
                <c:pt idx="17">
                  <c:v>0.3958240385473365</c:v>
                </c:pt>
                <c:pt idx="18">
                  <c:v>0.390281612368857</c:v>
                </c:pt>
                <c:pt idx="19">
                  <c:v>0.40128504672897197</c:v>
                </c:pt>
                <c:pt idx="20">
                  <c:v>0.382147024504084</c:v>
                </c:pt>
                <c:pt idx="21">
                  <c:v>0.38547215496368037</c:v>
                </c:pt>
                <c:pt idx="22">
                  <c:v>0.39033530571992109</c:v>
                </c:pt>
                <c:pt idx="23">
                  <c:v>0.38157755426151402</c:v>
                </c:pt>
                <c:pt idx="24">
                  <c:v>0.38348488052442375</c:v>
                </c:pt>
                <c:pt idx="25">
                  <c:v>0.38555356955104614</c:v>
                </c:pt>
                <c:pt idx="26">
                  <c:v>0.37795188700066212</c:v>
                </c:pt>
                <c:pt idx="27">
                  <c:v>0.38566292624468895</c:v>
                </c:pt>
                <c:pt idx="28">
                  <c:v>0.38502202643171807</c:v>
                </c:pt>
                <c:pt idx="29">
                  <c:v>0.38180421422300265</c:v>
                </c:pt>
                <c:pt idx="30">
                  <c:v>0.38334591737676627</c:v>
                </c:pt>
                <c:pt idx="31">
                  <c:v>0.39026529269896953</c:v>
                </c:pt>
                <c:pt idx="32">
                  <c:v>0.37292422742769166</c:v>
                </c:pt>
                <c:pt idx="33">
                  <c:v>0.38770291305314653</c:v>
                </c:pt>
                <c:pt idx="34">
                  <c:v>0.38740596942489686</c:v>
                </c:pt>
                <c:pt idx="35">
                  <c:v>0.38545642083548221</c:v>
                </c:pt>
                <c:pt idx="36">
                  <c:v>0.38936192578576684</c:v>
                </c:pt>
                <c:pt idx="37">
                  <c:v>0.386864406779661</c:v>
                </c:pt>
                <c:pt idx="38">
                  <c:v>0.38615109803509512</c:v>
                </c:pt>
                <c:pt idx="39">
                  <c:v>0.38340647004796408</c:v>
                </c:pt>
                <c:pt idx="40">
                  <c:v>0.40188508974230425</c:v>
                </c:pt>
                <c:pt idx="41">
                  <c:v>0.40202835762111067</c:v>
                </c:pt>
                <c:pt idx="42">
                  <c:v>0.4008581977846522</c:v>
                </c:pt>
                <c:pt idx="43">
                  <c:v>0.39492325855962218</c:v>
                </c:pt>
                <c:pt idx="44">
                  <c:v>0.41263905767972331</c:v>
                </c:pt>
                <c:pt idx="45">
                  <c:v>0.40535211267605636</c:v>
                </c:pt>
                <c:pt idx="46">
                  <c:v>0.40360227899283219</c:v>
                </c:pt>
                <c:pt idx="47">
                  <c:v>0.40573097280525644</c:v>
                </c:pt>
                <c:pt idx="48">
                  <c:v>0.40606508875739644</c:v>
                </c:pt>
                <c:pt idx="49">
                  <c:v>0.39935645334286735</c:v>
                </c:pt>
                <c:pt idx="50">
                  <c:v>0.41656884118732179</c:v>
                </c:pt>
                <c:pt idx="51">
                  <c:v>0.41802734634275851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EAA-4117-B944-2CD23049ED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6070672"/>
        <c:axId val="495799272"/>
      </c:lineChart>
      <c:catAx>
        <c:axId val="4960706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799272"/>
        <c:crosses val="autoZero"/>
        <c:auto val="1"/>
        <c:lblAlgn val="ctr"/>
        <c:lblOffset val="100"/>
        <c:noMultiLvlLbl val="0"/>
      </c:catAx>
      <c:valAx>
        <c:axId val="495799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70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104774</xdr:colOff>
      <xdr:row>4</xdr:row>
      <xdr:rowOff>123825</xdr:rowOff>
    </xdr:from>
    <xdr:to>
      <xdr:col>47</xdr:col>
      <xdr:colOff>457199</xdr:colOff>
      <xdr:row>36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AEC520-AFD6-408E-A67A-F5EB99095D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28575</xdr:colOff>
      <xdr:row>0</xdr:row>
      <xdr:rowOff>9525</xdr:rowOff>
    </xdr:from>
    <xdr:to>
      <xdr:col>27</xdr:col>
      <xdr:colOff>180975</xdr:colOff>
      <xdr:row>23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BC7631-9D95-4909-8B8F-7E5094FC63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13</xdr:col>
      <xdr:colOff>9524</xdr:colOff>
      <xdr:row>23</xdr:row>
      <xdr:rowOff>180974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F754A8-54FF-4B68-90AD-8971BB7DE9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25</xdr:row>
      <xdr:rowOff>0</xdr:rowOff>
    </xdr:from>
    <xdr:to>
      <xdr:col>13</xdr:col>
      <xdr:colOff>9525</xdr:colOff>
      <xdr:row>49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3EE7D3C-90A6-4340-93BB-0FF6ED9BD5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5A7E9-E4E9-41D6-A061-5B520EA64370}">
  <dimension ref="A1:A3"/>
  <sheetViews>
    <sheetView workbookViewId="0">
      <selection activeCell="A4" sqref="A4"/>
    </sheetView>
  </sheetViews>
  <sheetFormatPr defaultRowHeight="15" x14ac:dyDescent="0.25"/>
  <sheetData>
    <row r="1" spans="1:1" x14ac:dyDescent="0.25">
      <c r="A1" t="s">
        <v>29</v>
      </c>
    </row>
    <row r="3" spans="1:1" x14ac:dyDescent="0.25">
      <c r="A3" t="s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337E8-53AB-427A-9088-B673620F785F}">
  <dimension ref="A1:BB18"/>
  <sheetViews>
    <sheetView workbookViewId="0">
      <selection activeCell="A20" sqref="A20"/>
    </sheetView>
  </sheetViews>
  <sheetFormatPr defaultRowHeight="15" x14ac:dyDescent="0.25"/>
  <cols>
    <col min="2" max="2" width="12.140625" bestFit="1" customWidth="1"/>
  </cols>
  <sheetData>
    <row r="1" spans="1:54" s="2" customFormat="1" ht="12.75" x14ac:dyDescent="0.2">
      <c r="A1" s="1" t="s">
        <v>0</v>
      </c>
      <c r="C1" s="3">
        <v>1</v>
      </c>
      <c r="D1" s="3">
        <v>2</v>
      </c>
      <c r="E1" s="3">
        <v>3</v>
      </c>
      <c r="F1" s="3">
        <v>4</v>
      </c>
      <c r="G1" s="3">
        <v>5</v>
      </c>
      <c r="H1" s="3">
        <v>6</v>
      </c>
      <c r="I1" s="3">
        <v>7</v>
      </c>
      <c r="J1" s="3">
        <v>8</v>
      </c>
      <c r="K1" s="3">
        <v>9</v>
      </c>
      <c r="L1" s="3">
        <v>10</v>
      </c>
      <c r="M1" s="3">
        <v>11</v>
      </c>
      <c r="N1" s="3">
        <v>12</v>
      </c>
      <c r="O1" s="3">
        <v>13</v>
      </c>
      <c r="P1" s="3">
        <v>14</v>
      </c>
      <c r="Q1" s="3">
        <v>15</v>
      </c>
      <c r="R1" s="3">
        <v>16</v>
      </c>
      <c r="S1" s="3">
        <v>17</v>
      </c>
      <c r="T1" s="3">
        <v>18</v>
      </c>
      <c r="U1" s="3">
        <v>19</v>
      </c>
      <c r="V1" s="3">
        <v>20</v>
      </c>
      <c r="W1" s="3">
        <v>21</v>
      </c>
      <c r="X1" s="3">
        <v>22</v>
      </c>
      <c r="Y1" s="3">
        <v>23</v>
      </c>
      <c r="Z1" s="3">
        <v>24</v>
      </c>
      <c r="AA1" s="3">
        <v>25</v>
      </c>
      <c r="AB1" s="3">
        <v>26</v>
      </c>
      <c r="AC1" s="3">
        <v>27</v>
      </c>
      <c r="AD1" s="3">
        <v>28</v>
      </c>
      <c r="AE1" s="3">
        <v>29</v>
      </c>
      <c r="AF1" s="3">
        <v>30</v>
      </c>
      <c r="AG1" s="3">
        <v>31</v>
      </c>
      <c r="AH1" s="3">
        <v>32</v>
      </c>
      <c r="AI1" s="3">
        <v>33</v>
      </c>
      <c r="AJ1" s="3">
        <v>34</v>
      </c>
      <c r="AK1" s="3">
        <v>35</v>
      </c>
      <c r="AL1" s="3">
        <v>36</v>
      </c>
      <c r="AM1" s="3">
        <v>37</v>
      </c>
      <c r="AN1" s="3">
        <v>38</v>
      </c>
      <c r="AO1" s="3">
        <v>39</v>
      </c>
      <c r="AP1" s="3">
        <v>40</v>
      </c>
      <c r="AQ1" s="3">
        <v>41</v>
      </c>
      <c r="AR1" s="3">
        <v>42</v>
      </c>
      <c r="AS1" s="3">
        <v>43</v>
      </c>
      <c r="AT1" s="3">
        <v>44</v>
      </c>
      <c r="AU1" s="3">
        <v>45</v>
      </c>
      <c r="AV1" s="3">
        <v>46</v>
      </c>
      <c r="AW1" s="3">
        <v>47</v>
      </c>
      <c r="AX1" s="3">
        <v>48</v>
      </c>
      <c r="AY1" s="3">
        <v>49</v>
      </c>
      <c r="AZ1" s="3">
        <v>50</v>
      </c>
      <c r="BA1" s="3">
        <v>51</v>
      </c>
      <c r="BB1" s="3">
        <v>52</v>
      </c>
    </row>
    <row r="2" spans="1:54" s="2" customFormat="1" ht="12.75" x14ac:dyDescent="0.2">
      <c r="A2" s="4" t="s">
        <v>1</v>
      </c>
      <c r="B2" s="5"/>
      <c r="C2" s="6">
        <v>43469</v>
      </c>
      <c r="D2" s="6">
        <v>43476</v>
      </c>
      <c r="E2" s="6">
        <v>43483</v>
      </c>
      <c r="F2" s="6">
        <v>43490</v>
      </c>
      <c r="G2" s="6">
        <v>43497</v>
      </c>
      <c r="H2" s="6">
        <v>43504</v>
      </c>
      <c r="I2" s="6">
        <v>43511</v>
      </c>
      <c r="J2" s="6">
        <v>43518</v>
      </c>
      <c r="K2" s="6">
        <v>43525</v>
      </c>
      <c r="L2" s="6">
        <v>43532</v>
      </c>
      <c r="M2" s="6">
        <v>43539</v>
      </c>
      <c r="N2" s="6">
        <v>43546</v>
      </c>
      <c r="O2" s="6">
        <v>43553</v>
      </c>
      <c r="P2" s="6">
        <v>43560</v>
      </c>
      <c r="Q2" s="6">
        <v>43567</v>
      </c>
      <c r="R2" s="6">
        <v>43574</v>
      </c>
      <c r="S2" s="6">
        <v>43581</v>
      </c>
      <c r="T2" s="6">
        <v>43588</v>
      </c>
      <c r="U2" s="6">
        <v>43595</v>
      </c>
      <c r="V2" s="6">
        <v>43602</v>
      </c>
      <c r="W2" s="6">
        <v>43609</v>
      </c>
      <c r="X2" s="6">
        <v>43616</v>
      </c>
      <c r="Y2" s="6">
        <v>43623</v>
      </c>
      <c r="Z2" s="6">
        <v>43630</v>
      </c>
      <c r="AA2" s="6">
        <v>43637</v>
      </c>
      <c r="AB2" s="6">
        <v>43644</v>
      </c>
      <c r="AC2" s="6">
        <v>43651</v>
      </c>
      <c r="AD2" s="6">
        <v>43658</v>
      </c>
      <c r="AE2" s="6">
        <v>43665</v>
      </c>
      <c r="AF2" s="6">
        <v>43672</v>
      </c>
      <c r="AG2" s="6">
        <v>43679</v>
      </c>
      <c r="AH2" s="6">
        <v>43686</v>
      </c>
      <c r="AI2" s="6">
        <v>43693</v>
      </c>
      <c r="AJ2" s="6">
        <v>43700</v>
      </c>
      <c r="AK2" s="6">
        <v>43707</v>
      </c>
      <c r="AL2" s="6">
        <v>43714</v>
      </c>
      <c r="AM2" s="6">
        <v>43721</v>
      </c>
      <c r="AN2" s="6">
        <v>43728</v>
      </c>
      <c r="AO2" s="6">
        <v>43735</v>
      </c>
      <c r="AP2" s="6">
        <v>43742</v>
      </c>
      <c r="AQ2" s="6">
        <v>43749</v>
      </c>
      <c r="AR2" s="6">
        <v>43756</v>
      </c>
      <c r="AS2" s="6">
        <v>43763</v>
      </c>
      <c r="AT2" s="6">
        <v>43770</v>
      </c>
      <c r="AU2" s="6">
        <v>43777</v>
      </c>
      <c r="AV2" s="6">
        <v>43784</v>
      </c>
      <c r="AW2" s="6">
        <v>43791</v>
      </c>
      <c r="AX2" s="6">
        <v>43798</v>
      </c>
      <c r="AY2" s="6">
        <v>43805</v>
      </c>
      <c r="AZ2" s="6">
        <v>43812</v>
      </c>
      <c r="BA2" s="6">
        <v>43819</v>
      </c>
      <c r="BB2" s="6">
        <v>43826</v>
      </c>
    </row>
    <row r="3" spans="1:54" s="2" customFormat="1" ht="15.75" thickBot="1" x14ac:dyDescent="0.3">
      <c r="A3" s="17"/>
      <c r="B3" s="17"/>
      <c r="C3" s="18"/>
      <c r="D3" s="18"/>
      <c r="E3" s="18"/>
      <c r="F3" s="18"/>
      <c r="G3" s="18"/>
      <c r="H3" s="18"/>
      <c r="I3" s="18"/>
      <c r="J3" s="18"/>
      <c r="K3" s="19"/>
      <c r="L3" s="19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/>
      <c r="AK3" s="20"/>
      <c r="AL3" s="20"/>
      <c r="AM3" s="20"/>
      <c r="AN3" s="20"/>
      <c r="AO3" s="20"/>
      <c r="AP3" s="20"/>
      <c r="AQ3" s="20"/>
      <c r="AR3" s="20"/>
      <c r="AS3" s="20"/>
      <c r="AT3" s="20"/>
      <c r="AU3" s="18"/>
      <c r="AV3" s="20"/>
      <c r="AW3" s="20"/>
      <c r="AX3" s="20"/>
      <c r="AY3" s="20"/>
      <c r="AZ3" s="20"/>
      <c r="BA3" s="20"/>
      <c r="BB3" s="20"/>
    </row>
    <row r="4" spans="1:54" x14ac:dyDescent="0.25">
      <c r="B4" t="s">
        <v>22</v>
      </c>
      <c r="C4">
        <v>43</v>
      </c>
      <c r="D4">
        <v>50</v>
      </c>
      <c r="E4">
        <v>59</v>
      </c>
      <c r="F4">
        <v>42</v>
      </c>
      <c r="G4">
        <v>57</v>
      </c>
      <c r="H4">
        <v>54</v>
      </c>
      <c r="I4">
        <v>49</v>
      </c>
      <c r="J4">
        <v>59</v>
      </c>
      <c r="K4">
        <v>52</v>
      </c>
      <c r="L4">
        <v>45</v>
      </c>
      <c r="M4">
        <v>57</v>
      </c>
      <c r="N4">
        <v>49</v>
      </c>
      <c r="O4">
        <v>45</v>
      </c>
      <c r="P4">
        <v>41</v>
      </c>
      <c r="Q4">
        <v>47</v>
      </c>
      <c r="R4">
        <v>48</v>
      </c>
      <c r="S4">
        <v>34</v>
      </c>
      <c r="T4">
        <v>46</v>
      </c>
      <c r="U4">
        <v>56</v>
      </c>
      <c r="V4">
        <v>44</v>
      </c>
      <c r="W4">
        <v>51</v>
      </c>
      <c r="X4">
        <v>45</v>
      </c>
      <c r="Y4">
        <v>48</v>
      </c>
      <c r="Z4">
        <v>46</v>
      </c>
      <c r="AA4">
        <v>46</v>
      </c>
      <c r="AB4">
        <v>39</v>
      </c>
      <c r="AC4">
        <v>33</v>
      </c>
      <c r="AD4">
        <v>44</v>
      </c>
      <c r="AE4">
        <v>45</v>
      </c>
      <c r="AF4">
        <v>57</v>
      </c>
      <c r="AG4">
        <v>57</v>
      </c>
      <c r="AH4">
        <v>57</v>
      </c>
      <c r="AI4">
        <v>54</v>
      </c>
      <c r="AJ4">
        <v>47</v>
      </c>
      <c r="AK4">
        <v>45</v>
      </c>
      <c r="AL4">
        <v>54</v>
      </c>
      <c r="AM4">
        <v>60</v>
      </c>
      <c r="AN4">
        <v>45</v>
      </c>
      <c r="AO4">
        <v>55</v>
      </c>
      <c r="AP4">
        <v>68</v>
      </c>
      <c r="AQ4">
        <v>46</v>
      </c>
      <c r="AR4">
        <v>54</v>
      </c>
      <c r="AS4">
        <v>49</v>
      </c>
      <c r="AT4">
        <v>45</v>
      </c>
      <c r="AU4">
        <v>52</v>
      </c>
      <c r="AV4">
        <v>46</v>
      </c>
      <c r="AW4">
        <v>57</v>
      </c>
      <c r="AX4">
        <v>56</v>
      </c>
      <c r="AY4">
        <v>50</v>
      </c>
      <c r="AZ4">
        <v>52</v>
      </c>
      <c r="BA4">
        <v>53</v>
      </c>
      <c r="BB4">
        <v>34</v>
      </c>
    </row>
    <row r="5" spans="1:54" x14ac:dyDescent="0.25">
      <c r="B5" t="s">
        <v>23</v>
      </c>
      <c r="C5">
        <v>15</v>
      </c>
      <c r="D5">
        <v>20</v>
      </c>
      <c r="E5">
        <v>29</v>
      </c>
      <c r="F5">
        <v>22</v>
      </c>
      <c r="G5">
        <v>15</v>
      </c>
      <c r="H5">
        <v>25</v>
      </c>
      <c r="I5">
        <v>17</v>
      </c>
      <c r="J5">
        <v>30</v>
      </c>
      <c r="K5">
        <v>20</v>
      </c>
      <c r="L5">
        <v>16</v>
      </c>
      <c r="M5">
        <v>24</v>
      </c>
      <c r="N5">
        <v>24</v>
      </c>
      <c r="O5">
        <v>17</v>
      </c>
      <c r="P5">
        <v>13</v>
      </c>
      <c r="Q5">
        <v>23</v>
      </c>
      <c r="R5">
        <v>21</v>
      </c>
      <c r="S5">
        <v>18</v>
      </c>
      <c r="T5">
        <v>18</v>
      </c>
      <c r="U5">
        <v>17</v>
      </c>
      <c r="V5">
        <v>14</v>
      </c>
      <c r="W5">
        <v>21</v>
      </c>
      <c r="X5">
        <v>16</v>
      </c>
      <c r="Y5">
        <v>18</v>
      </c>
      <c r="Z5">
        <v>18</v>
      </c>
      <c r="AA5">
        <v>20</v>
      </c>
      <c r="AB5">
        <v>21</v>
      </c>
      <c r="AC5">
        <v>26</v>
      </c>
      <c r="AD5">
        <v>16</v>
      </c>
      <c r="AE5">
        <v>14</v>
      </c>
      <c r="AF5">
        <v>14</v>
      </c>
      <c r="AG5">
        <v>11</v>
      </c>
      <c r="AH5">
        <v>12</v>
      </c>
      <c r="AI5">
        <v>24</v>
      </c>
      <c r="AJ5">
        <v>8</v>
      </c>
      <c r="AK5">
        <v>16</v>
      </c>
      <c r="AL5">
        <v>19</v>
      </c>
      <c r="AM5">
        <v>12</v>
      </c>
      <c r="AN5">
        <v>18</v>
      </c>
      <c r="AO5">
        <v>14</v>
      </c>
      <c r="AP5">
        <v>15</v>
      </c>
      <c r="AQ5">
        <v>16</v>
      </c>
      <c r="AR5">
        <v>14</v>
      </c>
      <c r="AS5">
        <v>14</v>
      </c>
      <c r="AT5">
        <v>19</v>
      </c>
      <c r="AU5">
        <v>7</v>
      </c>
      <c r="AV5">
        <v>19</v>
      </c>
      <c r="AW5">
        <v>19</v>
      </c>
      <c r="AX5">
        <v>14</v>
      </c>
      <c r="AY5">
        <v>17</v>
      </c>
      <c r="AZ5">
        <v>32</v>
      </c>
      <c r="BA5">
        <v>19</v>
      </c>
      <c r="BB5">
        <v>13</v>
      </c>
    </row>
    <row r="6" spans="1:54" x14ac:dyDescent="0.25">
      <c r="B6" t="s">
        <v>24</v>
      </c>
      <c r="C6">
        <v>215</v>
      </c>
      <c r="D6">
        <v>280</v>
      </c>
      <c r="E6">
        <v>319</v>
      </c>
      <c r="F6">
        <v>339</v>
      </c>
      <c r="G6">
        <v>307</v>
      </c>
      <c r="H6">
        <v>267</v>
      </c>
      <c r="I6">
        <v>305</v>
      </c>
      <c r="J6">
        <v>276</v>
      </c>
      <c r="K6">
        <v>288</v>
      </c>
      <c r="L6">
        <v>303</v>
      </c>
      <c r="M6">
        <v>299</v>
      </c>
      <c r="N6">
        <v>293</v>
      </c>
      <c r="O6">
        <v>289</v>
      </c>
      <c r="P6">
        <v>296</v>
      </c>
      <c r="Q6">
        <v>288</v>
      </c>
      <c r="R6">
        <v>251</v>
      </c>
      <c r="S6">
        <v>273</v>
      </c>
      <c r="T6">
        <v>297</v>
      </c>
      <c r="U6">
        <v>262</v>
      </c>
      <c r="V6">
        <v>304</v>
      </c>
      <c r="W6">
        <v>309</v>
      </c>
      <c r="X6">
        <v>239</v>
      </c>
      <c r="Y6">
        <v>306</v>
      </c>
      <c r="Z6">
        <v>298</v>
      </c>
      <c r="AA6">
        <v>279</v>
      </c>
      <c r="AB6">
        <v>273</v>
      </c>
      <c r="AC6">
        <v>255</v>
      </c>
      <c r="AD6">
        <v>259</v>
      </c>
      <c r="AE6">
        <v>279</v>
      </c>
      <c r="AF6">
        <v>267</v>
      </c>
      <c r="AG6">
        <v>265</v>
      </c>
      <c r="AH6">
        <v>245</v>
      </c>
      <c r="AI6">
        <v>277</v>
      </c>
      <c r="AJ6">
        <v>264</v>
      </c>
      <c r="AK6">
        <v>224</v>
      </c>
      <c r="AL6">
        <v>268</v>
      </c>
      <c r="AM6">
        <v>297</v>
      </c>
      <c r="AN6">
        <v>264</v>
      </c>
      <c r="AO6">
        <v>269</v>
      </c>
      <c r="AP6">
        <v>325</v>
      </c>
      <c r="AQ6">
        <v>302</v>
      </c>
      <c r="AR6">
        <v>303</v>
      </c>
      <c r="AS6">
        <v>281</v>
      </c>
      <c r="AT6">
        <v>289</v>
      </c>
      <c r="AU6">
        <v>314</v>
      </c>
      <c r="AV6">
        <v>271</v>
      </c>
      <c r="AW6">
        <v>283</v>
      </c>
      <c r="AX6">
        <v>312</v>
      </c>
      <c r="AY6">
        <v>315</v>
      </c>
      <c r="AZ6">
        <v>315</v>
      </c>
      <c r="BA6">
        <v>368</v>
      </c>
      <c r="BB6">
        <v>148</v>
      </c>
    </row>
    <row r="7" spans="1:54" x14ac:dyDescent="0.25">
      <c r="B7" t="s">
        <v>25</v>
      </c>
      <c r="C7">
        <v>1199</v>
      </c>
      <c r="D7">
        <v>1419</v>
      </c>
      <c r="E7">
        <v>1373</v>
      </c>
      <c r="F7">
        <v>1438</v>
      </c>
      <c r="G7">
        <v>1367</v>
      </c>
      <c r="H7">
        <v>1387</v>
      </c>
      <c r="I7">
        <v>1372</v>
      </c>
      <c r="J7">
        <v>1395</v>
      </c>
      <c r="K7">
        <v>1264</v>
      </c>
      <c r="L7">
        <v>1342</v>
      </c>
      <c r="M7">
        <v>1311</v>
      </c>
      <c r="N7">
        <v>1249</v>
      </c>
      <c r="O7">
        <v>1222</v>
      </c>
      <c r="P7">
        <v>1232</v>
      </c>
      <c r="Q7">
        <v>1265</v>
      </c>
      <c r="R7">
        <v>1100</v>
      </c>
      <c r="S7">
        <v>1207</v>
      </c>
      <c r="T7">
        <v>1334</v>
      </c>
      <c r="U7">
        <v>1094</v>
      </c>
      <c r="V7">
        <v>1274</v>
      </c>
      <c r="W7">
        <v>1262</v>
      </c>
      <c r="X7">
        <v>991</v>
      </c>
      <c r="Y7">
        <v>1223</v>
      </c>
      <c r="Z7">
        <v>1149</v>
      </c>
      <c r="AA7">
        <v>1150</v>
      </c>
      <c r="AB7">
        <v>1214</v>
      </c>
      <c r="AC7">
        <v>1112</v>
      </c>
      <c r="AD7">
        <v>1140</v>
      </c>
      <c r="AE7">
        <v>1136</v>
      </c>
      <c r="AF7">
        <v>1117</v>
      </c>
      <c r="AG7">
        <v>1123</v>
      </c>
      <c r="AH7">
        <v>1095</v>
      </c>
      <c r="AI7">
        <v>1244</v>
      </c>
      <c r="AJ7">
        <v>1127</v>
      </c>
      <c r="AK7">
        <v>1026</v>
      </c>
      <c r="AL7">
        <v>1199</v>
      </c>
      <c r="AM7">
        <v>1169</v>
      </c>
      <c r="AN7">
        <v>1174</v>
      </c>
      <c r="AO7">
        <v>1197</v>
      </c>
      <c r="AP7">
        <v>1189</v>
      </c>
      <c r="AQ7">
        <v>1137</v>
      </c>
      <c r="AR7">
        <v>1154</v>
      </c>
      <c r="AS7">
        <v>1198</v>
      </c>
      <c r="AT7">
        <v>1196</v>
      </c>
      <c r="AU7">
        <v>1236</v>
      </c>
      <c r="AV7">
        <v>1254</v>
      </c>
      <c r="AW7">
        <v>1225</v>
      </c>
      <c r="AX7">
        <v>1237</v>
      </c>
      <c r="AY7">
        <v>1275</v>
      </c>
      <c r="AZ7">
        <v>1313</v>
      </c>
      <c r="BA7">
        <v>1316</v>
      </c>
      <c r="BB7">
        <v>773</v>
      </c>
    </row>
    <row r="8" spans="1:54" x14ac:dyDescent="0.25">
      <c r="B8" t="s">
        <v>26</v>
      </c>
      <c r="C8">
        <v>1766</v>
      </c>
      <c r="D8">
        <v>2179</v>
      </c>
      <c r="E8">
        <v>2004</v>
      </c>
      <c r="F8">
        <v>1936</v>
      </c>
      <c r="G8">
        <v>1852</v>
      </c>
      <c r="H8">
        <v>1955</v>
      </c>
      <c r="I8">
        <v>1911</v>
      </c>
      <c r="J8">
        <v>1824</v>
      </c>
      <c r="K8">
        <v>1826</v>
      </c>
      <c r="L8">
        <v>1857</v>
      </c>
      <c r="M8">
        <v>1718</v>
      </c>
      <c r="N8">
        <v>1713</v>
      </c>
      <c r="O8">
        <v>1643</v>
      </c>
      <c r="P8">
        <v>1614</v>
      </c>
      <c r="Q8">
        <v>1712</v>
      </c>
      <c r="R8">
        <v>1446</v>
      </c>
      <c r="S8">
        <v>1730</v>
      </c>
      <c r="T8">
        <v>1869</v>
      </c>
      <c r="U8">
        <v>1513</v>
      </c>
      <c r="V8">
        <v>1650</v>
      </c>
      <c r="W8">
        <v>1765</v>
      </c>
      <c r="X8">
        <v>1382</v>
      </c>
      <c r="Y8">
        <v>1741</v>
      </c>
      <c r="Z8">
        <v>1658</v>
      </c>
      <c r="AA8">
        <v>1625</v>
      </c>
      <c r="AB8">
        <v>1605</v>
      </c>
      <c r="AC8">
        <v>1561</v>
      </c>
      <c r="AD8">
        <v>1564</v>
      </c>
      <c r="AE8">
        <v>1500</v>
      </c>
      <c r="AF8">
        <v>1598</v>
      </c>
      <c r="AG8">
        <v>1597</v>
      </c>
      <c r="AH8">
        <v>1578</v>
      </c>
      <c r="AI8">
        <v>1573</v>
      </c>
      <c r="AJ8">
        <v>1582</v>
      </c>
      <c r="AK8">
        <v>1419</v>
      </c>
      <c r="AL8">
        <v>1643</v>
      </c>
      <c r="AM8">
        <v>1617</v>
      </c>
      <c r="AN8">
        <v>1592</v>
      </c>
      <c r="AO8">
        <v>1547</v>
      </c>
      <c r="AP8">
        <v>1665</v>
      </c>
      <c r="AQ8">
        <v>1595</v>
      </c>
      <c r="AR8">
        <v>1628</v>
      </c>
      <c r="AS8">
        <v>1663</v>
      </c>
      <c r="AT8">
        <v>1663</v>
      </c>
      <c r="AU8">
        <v>1676</v>
      </c>
      <c r="AV8">
        <v>1673</v>
      </c>
      <c r="AW8">
        <v>1743</v>
      </c>
      <c r="AX8">
        <v>1751</v>
      </c>
      <c r="AY8">
        <v>1689</v>
      </c>
      <c r="AZ8">
        <v>1793</v>
      </c>
      <c r="BA8">
        <v>1903</v>
      </c>
      <c r="BB8">
        <v>1185</v>
      </c>
    </row>
    <row r="9" spans="1:54" x14ac:dyDescent="0.25">
      <c r="B9" t="s">
        <v>27</v>
      </c>
      <c r="C9">
        <v>3078</v>
      </c>
      <c r="D9">
        <v>3590</v>
      </c>
      <c r="E9">
        <v>3414</v>
      </c>
      <c r="F9">
        <v>3266</v>
      </c>
      <c r="G9">
        <v>3126</v>
      </c>
      <c r="H9">
        <v>3251</v>
      </c>
      <c r="I9">
        <v>3392</v>
      </c>
      <c r="J9">
        <v>3169</v>
      </c>
      <c r="K9">
        <v>3117</v>
      </c>
      <c r="L9">
        <v>3042</v>
      </c>
      <c r="M9">
        <v>2933</v>
      </c>
      <c r="N9">
        <v>2948</v>
      </c>
      <c r="O9">
        <v>2794</v>
      </c>
      <c r="P9">
        <v>2937</v>
      </c>
      <c r="Q9">
        <v>2907</v>
      </c>
      <c r="R9">
        <v>2547</v>
      </c>
      <c r="S9">
        <v>2811</v>
      </c>
      <c r="T9">
        <v>3207</v>
      </c>
      <c r="U9">
        <v>2579</v>
      </c>
      <c r="V9">
        <v>2864</v>
      </c>
      <c r="W9">
        <v>2946</v>
      </c>
      <c r="X9">
        <v>2403</v>
      </c>
      <c r="Y9">
        <v>2846</v>
      </c>
      <c r="Z9">
        <v>2672</v>
      </c>
      <c r="AA9">
        <v>2711</v>
      </c>
      <c r="AB9">
        <v>2692</v>
      </c>
      <c r="AC9">
        <v>2650</v>
      </c>
      <c r="AD9">
        <v>2616</v>
      </c>
      <c r="AE9">
        <v>2610</v>
      </c>
      <c r="AF9">
        <v>2580</v>
      </c>
      <c r="AG9">
        <v>2664</v>
      </c>
      <c r="AH9">
        <v>2575</v>
      </c>
      <c r="AI9">
        <v>2530</v>
      </c>
      <c r="AJ9">
        <v>2479</v>
      </c>
      <c r="AK9">
        <v>2319</v>
      </c>
      <c r="AL9">
        <v>2775</v>
      </c>
      <c r="AM9">
        <v>2654</v>
      </c>
      <c r="AN9">
        <v>2695</v>
      </c>
      <c r="AO9">
        <v>2760</v>
      </c>
      <c r="AP9">
        <v>2780</v>
      </c>
      <c r="AQ9">
        <v>2869</v>
      </c>
      <c r="AR9">
        <v>2920</v>
      </c>
      <c r="AS9">
        <v>2799</v>
      </c>
      <c r="AT9">
        <v>2938</v>
      </c>
      <c r="AU9">
        <v>2998</v>
      </c>
      <c r="AV9">
        <v>3070</v>
      </c>
      <c r="AW9">
        <v>3163</v>
      </c>
      <c r="AX9">
        <v>3142</v>
      </c>
      <c r="AY9">
        <v>3078</v>
      </c>
      <c r="AZ9">
        <v>3215</v>
      </c>
      <c r="BA9">
        <v>3299</v>
      </c>
      <c r="BB9">
        <v>2231</v>
      </c>
    </row>
    <row r="10" spans="1:54" x14ac:dyDescent="0.25">
      <c r="B10" t="s">
        <v>28</v>
      </c>
      <c r="C10">
        <v>4639</v>
      </c>
      <c r="D10">
        <v>5071</v>
      </c>
      <c r="E10">
        <v>4662</v>
      </c>
      <c r="F10">
        <v>4697</v>
      </c>
      <c r="G10">
        <v>4573</v>
      </c>
      <c r="H10">
        <v>4721</v>
      </c>
      <c r="I10">
        <v>4778</v>
      </c>
      <c r="J10">
        <v>4542</v>
      </c>
      <c r="K10">
        <v>4477</v>
      </c>
      <c r="L10">
        <v>4293</v>
      </c>
      <c r="M10">
        <v>4225</v>
      </c>
      <c r="N10">
        <v>4126</v>
      </c>
      <c r="O10">
        <v>3857</v>
      </c>
      <c r="P10">
        <v>3993</v>
      </c>
      <c r="Q10">
        <v>4049</v>
      </c>
      <c r="R10">
        <v>3612</v>
      </c>
      <c r="S10">
        <v>3986</v>
      </c>
      <c r="T10">
        <v>4436</v>
      </c>
      <c r="U10">
        <v>3534</v>
      </c>
      <c r="V10">
        <v>4122</v>
      </c>
      <c r="W10">
        <v>3930</v>
      </c>
      <c r="X10">
        <v>3184</v>
      </c>
      <c r="Y10">
        <v>3958</v>
      </c>
      <c r="Z10">
        <v>3604</v>
      </c>
      <c r="AA10">
        <v>3627</v>
      </c>
      <c r="AB10">
        <v>3667</v>
      </c>
      <c r="AC10">
        <v>3425</v>
      </c>
      <c r="AD10">
        <v>3540</v>
      </c>
      <c r="AE10">
        <v>3496</v>
      </c>
      <c r="AF10">
        <v>3479</v>
      </c>
      <c r="AG10">
        <v>3554</v>
      </c>
      <c r="AH10">
        <v>3560</v>
      </c>
      <c r="AI10">
        <v>3391</v>
      </c>
      <c r="AJ10">
        <v>3487</v>
      </c>
      <c r="AK10">
        <v>3193</v>
      </c>
      <c r="AL10">
        <v>3737</v>
      </c>
      <c r="AM10">
        <v>3704</v>
      </c>
      <c r="AN10">
        <v>3652</v>
      </c>
      <c r="AO10">
        <v>3675</v>
      </c>
      <c r="AP10">
        <v>3757</v>
      </c>
      <c r="AQ10">
        <v>4008</v>
      </c>
      <c r="AR10">
        <v>4083</v>
      </c>
      <c r="AS10">
        <v>4017</v>
      </c>
      <c r="AT10">
        <v>4014</v>
      </c>
      <c r="AU10">
        <v>4414</v>
      </c>
      <c r="AV10">
        <v>4317</v>
      </c>
      <c r="AW10">
        <v>4392</v>
      </c>
      <c r="AX10">
        <v>4446</v>
      </c>
      <c r="AY10">
        <v>4392</v>
      </c>
      <c r="AZ10">
        <v>4468</v>
      </c>
      <c r="BA10">
        <v>4968</v>
      </c>
      <c r="BB10">
        <v>3149</v>
      </c>
    </row>
    <row r="12" spans="1:54" x14ac:dyDescent="0.25">
      <c r="B12" t="s">
        <v>22</v>
      </c>
      <c r="C12" s="21">
        <f>C4/SUM(C$4:C$10)</f>
        <v>3.9251483340940214E-3</v>
      </c>
      <c r="D12" s="21">
        <f t="shared" ref="D12:BB17" si="0">D4/SUM(D$4:D$10)</f>
        <v>3.9654215243080338E-3</v>
      </c>
      <c r="E12" s="21">
        <f t="shared" si="0"/>
        <v>4.974704890387858E-3</v>
      </c>
      <c r="F12" s="21">
        <f t="shared" si="0"/>
        <v>3.5775127768313459E-3</v>
      </c>
      <c r="G12" s="21">
        <f t="shared" si="0"/>
        <v>5.0455873240683371E-3</v>
      </c>
      <c r="H12" s="21">
        <f t="shared" si="0"/>
        <v>4.6312178387650088E-3</v>
      </c>
      <c r="I12" s="21">
        <f t="shared" si="0"/>
        <v>4.144113667117727E-3</v>
      </c>
      <c r="J12" s="21">
        <f t="shared" si="0"/>
        <v>5.2235502434705618E-3</v>
      </c>
      <c r="K12" s="21">
        <f t="shared" si="0"/>
        <v>4.7084389713871787E-3</v>
      </c>
      <c r="L12" s="21">
        <f t="shared" si="0"/>
        <v>4.1291980179849518E-3</v>
      </c>
      <c r="M12" s="21">
        <f t="shared" si="0"/>
        <v>5.3941516040503451E-3</v>
      </c>
      <c r="N12" s="21">
        <f t="shared" si="0"/>
        <v>4.7106325706594886E-3</v>
      </c>
      <c r="O12" s="21">
        <f t="shared" si="0"/>
        <v>4.560656734569778E-3</v>
      </c>
      <c r="P12" s="21">
        <f t="shared" si="0"/>
        <v>4.0489828165119496E-3</v>
      </c>
      <c r="Q12" s="21">
        <f t="shared" si="0"/>
        <v>4.567097463803323E-3</v>
      </c>
      <c r="R12" s="21">
        <f t="shared" si="0"/>
        <v>5.318559556786704E-3</v>
      </c>
      <c r="S12" s="21">
        <f t="shared" si="0"/>
        <v>3.3800576598071379E-3</v>
      </c>
      <c r="T12" s="21">
        <f t="shared" si="0"/>
        <v>4.1045774962077276E-3</v>
      </c>
      <c r="U12" s="21">
        <f t="shared" si="0"/>
        <v>6.1844284925455552E-3</v>
      </c>
      <c r="V12" s="21">
        <f t="shared" si="0"/>
        <v>4.2834890965732083E-3</v>
      </c>
      <c r="W12" s="21">
        <f t="shared" si="0"/>
        <v>4.9591598599766631E-3</v>
      </c>
      <c r="X12" s="21">
        <f t="shared" si="0"/>
        <v>5.4479418886198543E-3</v>
      </c>
      <c r="Y12" s="21">
        <f t="shared" si="0"/>
        <v>4.7337278106508876E-3</v>
      </c>
      <c r="Z12" s="21">
        <f t="shared" si="0"/>
        <v>4.8703017469560617E-3</v>
      </c>
      <c r="AA12" s="21">
        <f t="shared" si="0"/>
        <v>4.8636075280186087E-3</v>
      </c>
      <c r="AB12" s="21">
        <f t="shared" si="0"/>
        <v>4.1005151929344973E-3</v>
      </c>
      <c r="AC12" s="21">
        <f t="shared" si="0"/>
        <v>3.6415802251158684E-3</v>
      </c>
      <c r="AD12" s="21">
        <f t="shared" si="0"/>
        <v>4.7935504956966987E-3</v>
      </c>
      <c r="AE12" s="21">
        <f t="shared" si="0"/>
        <v>4.955947136563877E-3</v>
      </c>
      <c r="AF12" s="21">
        <f t="shared" si="0"/>
        <v>6.2554872695346798E-3</v>
      </c>
      <c r="AG12" s="21">
        <f t="shared" si="0"/>
        <v>6.1482040772300722E-3</v>
      </c>
      <c r="AH12" s="21">
        <f t="shared" si="0"/>
        <v>6.2486296864722648E-3</v>
      </c>
      <c r="AI12" s="21">
        <f t="shared" si="0"/>
        <v>5.9386341141537445E-3</v>
      </c>
      <c r="AJ12" s="21">
        <f t="shared" si="0"/>
        <v>5.2257060262397154E-3</v>
      </c>
      <c r="AK12" s="21">
        <f t="shared" si="0"/>
        <v>5.4598398446978891E-3</v>
      </c>
      <c r="AL12" s="21">
        <f t="shared" si="0"/>
        <v>5.5698813821557502E-3</v>
      </c>
      <c r="AM12" s="21">
        <f t="shared" si="0"/>
        <v>6.3071586250394197E-3</v>
      </c>
      <c r="AN12" s="21">
        <f t="shared" si="0"/>
        <v>4.7669491525423732E-3</v>
      </c>
      <c r="AO12" s="21">
        <f t="shared" si="0"/>
        <v>5.7791320794367976E-3</v>
      </c>
      <c r="AP12" s="21">
        <f t="shared" si="0"/>
        <v>6.9394836207776305E-3</v>
      </c>
      <c r="AQ12" s="21">
        <f t="shared" si="0"/>
        <v>4.6124536247869243E-3</v>
      </c>
      <c r="AR12" s="21">
        <f t="shared" si="0"/>
        <v>5.3170539582512799E-3</v>
      </c>
      <c r="AS12" s="21">
        <f t="shared" si="0"/>
        <v>4.8897315637161957E-3</v>
      </c>
      <c r="AT12" s="21">
        <f t="shared" si="0"/>
        <v>4.427390791027155E-3</v>
      </c>
      <c r="AU12" s="21">
        <f t="shared" si="0"/>
        <v>4.8611760306628031E-3</v>
      </c>
      <c r="AV12" s="21">
        <f t="shared" si="0"/>
        <v>4.3192488262910802E-3</v>
      </c>
      <c r="AW12" s="21">
        <f t="shared" si="0"/>
        <v>5.2380077191692704E-3</v>
      </c>
      <c r="AX12" s="21">
        <f t="shared" si="0"/>
        <v>5.1104216097828071E-3</v>
      </c>
      <c r="AY12" s="21">
        <f t="shared" si="0"/>
        <v>4.6227810650887576E-3</v>
      </c>
      <c r="AZ12" s="21">
        <f t="shared" si="0"/>
        <v>4.6478369681801929E-3</v>
      </c>
      <c r="BA12" s="21">
        <f t="shared" si="0"/>
        <v>4.4440717759517022E-3</v>
      </c>
      <c r="BB12" s="21">
        <f t="shared" si="0"/>
        <v>4.5134740475242267E-3</v>
      </c>
    </row>
    <row r="13" spans="1:54" x14ac:dyDescent="0.25">
      <c r="B13" t="s">
        <v>23</v>
      </c>
      <c r="C13" s="21">
        <f t="shared" ref="C13:R18" si="1">C5/SUM(C$4:C$10)</f>
        <v>1.3692377909630307E-3</v>
      </c>
      <c r="D13" s="21">
        <f t="shared" si="1"/>
        <v>1.5861686097232135E-3</v>
      </c>
      <c r="E13" s="21">
        <f t="shared" si="1"/>
        <v>2.4451939291736933E-3</v>
      </c>
      <c r="F13" s="21">
        <f t="shared" si="1"/>
        <v>1.8739352640545145E-3</v>
      </c>
      <c r="G13" s="21">
        <f t="shared" si="1"/>
        <v>1.3277861379127202E-3</v>
      </c>
      <c r="H13" s="21">
        <f t="shared" si="1"/>
        <v>2.1440823327615781E-3</v>
      </c>
      <c r="I13" s="21">
        <f t="shared" si="1"/>
        <v>1.4377537212449255E-3</v>
      </c>
      <c r="J13" s="21">
        <f t="shared" si="1"/>
        <v>2.6560424966799467E-3</v>
      </c>
      <c r="K13" s="21">
        <f t="shared" si="1"/>
        <v>1.8109380659181455E-3</v>
      </c>
      <c r="L13" s="21">
        <f t="shared" si="1"/>
        <v>1.4681592952835382E-3</v>
      </c>
      <c r="M13" s="21">
        <f t="shared" si="1"/>
        <v>2.2712217280211979E-3</v>
      </c>
      <c r="N13" s="21">
        <f t="shared" si="1"/>
        <v>2.3072486060373007E-3</v>
      </c>
      <c r="O13" s="21">
        <f t="shared" si="1"/>
        <v>1.7229147663930273E-3</v>
      </c>
      <c r="P13" s="21">
        <f t="shared" si="1"/>
        <v>1.2838238198696426E-3</v>
      </c>
      <c r="Q13" s="21">
        <f t="shared" si="1"/>
        <v>2.2349625886697116E-3</v>
      </c>
      <c r="R13" s="21">
        <f t="shared" si="1"/>
        <v>2.3268698060941828E-3</v>
      </c>
      <c r="S13" s="21">
        <f t="shared" si="0"/>
        <v>1.7894422904861319E-3</v>
      </c>
      <c r="T13" s="21">
        <f t="shared" si="0"/>
        <v>1.6061390202551976E-3</v>
      </c>
      <c r="U13" s="21">
        <f t="shared" si="0"/>
        <v>1.8774157923799005E-3</v>
      </c>
      <c r="V13" s="21">
        <f t="shared" si="0"/>
        <v>1.3629283489096573E-3</v>
      </c>
      <c r="W13" s="21">
        <f t="shared" si="0"/>
        <v>2.0420070011668611E-3</v>
      </c>
      <c r="X13" s="21">
        <f t="shared" si="0"/>
        <v>1.937046004842615E-3</v>
      </c>
      <c r="Y13" s="21">
        <f t="shared" si="0"/>
        <v>1.7751479289940828E-3</v>
      </c>
      <c r="Z13" s="21">
        <f t="shared" si="0"/>
        <v>1.9057702488088936E-3</v>
      </c>
      <c r="AA13" s="21">
        <f t="shared" si="0"/>
        <v>2.1146119687037428E-3</v>
      </c>
      <c r="AB13" s="21">
        <f t="shared" si="0"/>
        <v>2.2079697192724213E-3</v>
      </c>
      <c r="AC13" s="21">
        <f t="shared" si="0"/>
        <v>2.8691238137276537E-3</v>
      </c>
      <c r="AD13" s="21">
        <f t="shared" si="0"/>
        <v>1.7431092711624361E-3</v>
      </c>
      <c r="AE13" s="21">
        <f t="shared" si="0"/>
        <v>1.5418502202643172E-3</v>
      </c>
      <c r="AF13" s="21">
        <f t="shared" si="0"/>
        <v>1.5364354697102723E-3</v>
      </c>
      <c r="AG13" s="21">
        <f t="shared" si="0"/>
        <v>1.186495523675979E-3</v>
      </c>
      <c r="AH13" s="21">
        <f t="shared" si="0"/>
        <v>1.3155009866257399E-3</v>
      </c>
      <c r="AI13" s="21">
        <f t="shared" si="0"/>
        <v>2.6393929396238865E-3</v>
      </c>
      <c r="AJ13" s="21">
        <f t="shared" si="0"/>
        <v>8.8948187680676003E-4</v>
      </c>
      <c r="AK13" s="21">
        <f t="shared" si="0"/>
        <v>1.9412763892259161E-3</v>
      </c>
      <c r="AL13" s="21">
        <f t="shared" si="0"/>
        <v>1.9597730789066531E-3</v>
      </c>
      <c r="AM13" s="21">
        <f t="shared" si="0"/>
        <v>1.2614317250078839E-3</v>
      </c>
      <c r="AN13" s="21">
        <f t="shared" si="0"/>
        <v>1.9067796610169492E-3</v>
      </c>
      <c r="AO13" s="21">
        <f t="shared" si="0"/>
        <v>1.4710518020384575E-3</v>
      </c>
      <c r="AP13" s="21">
        <f t="shared" si="0"/>
        <v>1.5307684457597714E-3</v>
      </c>
      <c r="AQ13" s="21">
        <f t="shared" si="0"/>
        <v>1.6043316955780607E-3</v>
      </c>
      <c r="AR13" s="21">
        <f t="shared" si="0"/>
        <v>1.3784954706577393E-3</v>
      </c>
      <c r="AS13" s="21">
        <f t="shared" si="0"/>
        <v>1.3970661610617702E-3</v>
      </c>
      <c r="AT13" s="21">
        <f t="shared" si="0"/>
        <v>1.8693427784336875E-3</v>
      </c>
      <c r="AU13" s="21">
        <f t="shared" si="0"/>
        <v>6.5438908105076193E-4</v>
      </c>
      <c r="AV13" s="21">
        <f t="shared" si="0"/>
        <v>1.784037558685446E-3</v>
      </c>
      <c r="AW13" s="21">
        <f t="shared" si="0"/>
        <v>1.7460025730564235E-3</v>
      </c>
      <c r="AX13" s="21">
        <f t="shared" si="0"/>
        <v>1.2776054024457018E-3</v>
      </c>
      <c r="AY13" s="21">
        <f t="shared" si="0"/>
        <v>1.5717455621301775E-3</v>
      </c>
      <c r="AZ13" s="21">
        <f t="shared" si="0"/>
        <v>2.8602073650339649E-3</v>
      </c>
      <c r="BA13" s="21">
        <f t="shared" si="0"/>
        <v>1.5931578064732517E-3</v>
      </c>
      <c r="BB13" s="21">
        <f t="shared" si="0"/>
        <v>1.7257400769945573E-3</v>
      </c>
    </row>
    <row r="14" spans="1:54" x14ac:dyDescent="0.25">
      <c r="B14" t="s">
        <v>24</v>
      </c>
      <c r="C14" s="21">
        <f t="shared" si="1"/>
        <v>1.9625741670470105E-2</v>
      </c>
      <c r="D14" s="21">
        <f t="shared" si="0"/>
        <v>2.220636053612499E-2</v>
      </c>
      <c r="E14" s="21">
        <f t="shared" si="0"/>
        <v>2.6897133220910623E-2</v>
      </c>
      <c r="F14" s="21">
        <f t="shared" si="0"/>
        <v>2.887563884156729E-2</v>
      </c>
      <c r="G14" s="21">
        <f t="shared" si="0"/>
        <v>2.717535628928034E-2</v>
      </c>
      <c r="H14" s="21">
        <f t="shared" si="0"/>
        <v>2.2898799313893655E-2</v>
      </c>
      <c r="I14" s="21">
        <f t="shared" si="0"/>
        <v>2.5794993234100134E-2</v>
      </c>
      <c r="J14" s="21">
        <f t="shared" si="0"/>
        <v>2.4435590969455512E-2</v>
      </c>
      <c r="K14" s="21">
        <f t="shared" si="0"/>
        <v>2.6077508149221298E-2</v>
      </c>
      <c r="L14" s="21">
        <f t="shared" si="0"/>
        <v>2.7803266654432005E-2</v>
      </c>
      <c r="M14" s="21">
        <f t="shared" si="0"/>
        <v>2.8295637361597428E-2</v>
      </c>
      <c r="N14" s="21">
        <f t="shared" si="0"/>
        <v>2.8167660065372045E-2</v>
      </c>
      <c r="O14" s="21">
        <f t="shared" si="0"/>
        <v>2.9289551028681464E-2</v>
      </c>
      <c r="P14" s="21">
        <f t="shared" si="0"/>
        <v>2.9231680821647246E-2</v>
      </c>
      <c r="Q14" s="21">
        <f t="shared" si="0"/>
        <v>2.7985618501603342E-2</v>
      </c>
      <c r="R14" s="21">
        <f t="shared" si="0"/>
        <v>2.7811634349030469E-2</v>
      </c>
      <c r="S14" s="21">
        <f t="shared" si="0"/>
        <v>2.7139874739039668E-2</v>
      </c>
      <c r="T14" s="21">
        <f t="shared" si="0"/>
        <v>2.6501293834210762E-2</v>
      </c>
      <c r="U14" s="21">
        <f t="shared" si="0"/>
        <v>2.8934290447266704E-2</v>
      </c>
      <c r="V14" s="21">
        <f t="shared" si="0"/>
        <v>2.9595015576323987E-2</v>
      </c>
      <c r="W14" s="21">
        <f t="shared" si="0"/>
        <v>3.0046674445740957E-2</v>
      </c>
      <c r="X14" s="21">
        <f t="shared" si="0"/>
        <v>2.8934624697336563E-2</v>
      </c>
      <c r="Y14" s="21">
        <f t="shared" si="0"/>
        <v>3.0177514792899408E-2</v>
      </c>
      <c r="Z14" s="21">
        <f t="shared" si="0"/>
        <v>3.1551085230280572E-2</v>
      </c>
      <c r="AA14" s="21">
        <f t="shared" si="0"/>
        <v>2.9498836963417215E-2</v>
      </c>
      <c r="AB14" s="21">
        <f t="shared" si="0"/>
        <v>2.8703606350541477E-2</v>
      </c>
      <c r="AC14" s="21">
        <f t="shared" si="0"/>
        <v>2.8139483557713528E-2</v>
      </c>
      <c r="AD14" s="21">
        <f t="shared" si="0"/>
        <v>2.8216581326941933E-2</v>
      </c>
      <c r="AE14" s="21">
        <f t="shared" si="0"/>
        <v>3.0726872246696034E-2</v>
      </c>
      <c r="AF14" s="21">
        <f t="shared" si="0"/>
        <v>2.9302019315188763E-2</v>
      </c>
      <c r="AG14" s="21">
        <f t="shared" si="0"/>
        <v>2.8583755797648581E-2</v>
      </c>
      <c r="AH14" s="21">
        <f t="shared" si="0"/>
        <v>2.6858145143608857E-2</v>
      </c>
      <c r="AI14" s="21">
        <f t="shared" si="0"/>
        <v>3.0462993511492356E-2</v>
      </c>
      <c r="AJ14" s="21">
        <f t="shared" si="0"/>
        <v>2.9352901934623081E-2</v>
      </c>
      <c r="AK14" s="21">
        <f t="shared" si="0"/>
        <v>2.7177869449162825E-2</v>
      </c>
      <c r="AL14" s="21">
        <f t="shared" si="0"/>
        <v>2.7643115007735947E-2</v>
      </c>
      <c r="AM14" s="21">
        <f t="shared" si="0"/>
        <v>3.1220435193945129E-2</v>
      </c>
      <c r="AN14" s="21">
        <f t="shared" si="0"/>
        <v>2.7966101694915254E-2</v>
      </c>
      <c r="AO14" s="21">
        <f t="shared" si="0"/>
        <v>2.8265209624881792E-2</v>
      </c>
      <c r="AP14" s="21">
        <f t="shared" si="0"/>
        <v>3.3166649658128378E-2</v>
      </c>
      <c r="AQ14" s="21">
        <f t="shared" si="0"/>
        <v>3.0281760754035898E-2</v>
      </c>
      <c r="AR14" s="21">
        <f t="shared" si="0"/>
        <v>2.9834580543521071E-2</v>
      </c>
      <c r="AS14" s="21">
        <f t="shared" si="0"/>
        <v>2.8041113661311245E-2</v>
      </c>
      <c r="AT14" s="21">
        <f t="shared" si="0"/>
        <v>2.8433687524596615E-2</v>
      </c>
      <c r="AU14" s="21">
        <f t="shared" si="0"/>
        <v>2.9354024492848463E-2</v>
      </c>
      <c r="AV14" s="21">
        <f t="shared" si="0"/>
        <v>2.5446009389671363E-2</v>
      </c>
      <c r="AW14" s="21">
        <f t="shared" si="0"/>
        <v>2.6006248851314098E-2</v>
      </c>
      <c r="AX14" s="21">
        <f t="shared" si="0"/>
        <v>2.8472348968789925E-2</v>
      </c>
      <c r="AY14" s="21">
        <f t="shared" si="0"/>
        <v>2.9123520710059171E-2</v>
      </c>
      <c r="AZ14" s="21">
        <f t="shared" si="0"/>
        <v>2.8155166249553092E-2</v>
      </c>
      <c r="BA14" s="21">
        <f t="shared" si="0"/>
        <v>3.0856951199060876E-2</v>
      </c>
      <c r="BB14" s="21">
        <f t="shared" si="0"/>
        <v>1.9646887030399574E-2</v>
      </c>
    </row>
    <row r="15" spans="1:54" x14ac:dyDescent="0.25">
      <c r="B15" t="s">
        <v>25</v>
      </c>
      <c r="C15" s="21">
        <f t="shared" si="1"/>
        <v>0.10944774075764491</v>
      </c>
      <c r="D15" s="21">
        <f t="shared" si="0"/>
        <v>0.112538662859862</v>
      </c>
      <c r="E15" s="21">
        <f t="shared" si="0"/>
        <v>0.1157672849915683</v>
      </c>
      <c r="F15" s="21">
        <f t="shared" si="0"/>
        <v>0.12248722316865418</v>
      </c>
      <c r="G15" s="21">
        <f t="shared" si="0"/>
        <v>0.12100557670177924</v>
      </c>
      <c r="H15" s="21">
        <f t="shared" si="0"/>
        <v>0.11895368782161235</v>
      </c>
      <c r="I15" s="21">
        <f t="shared" si="0"/>
        <v>0.11603518267929634</v>
      </c>
      <c r="J15" s="21">
        <f t="shared" si="0"/>
        <v>0.12350597609561753</v>
      </c>
      <c r="K15" s="21">
        <f t="shared" si="0"/>
        <v>0.1144512857660268</v>
      </c>
      <c r="L15" s="21">
        <f t="shared" si="0"/>
        <v>0.12314186089190678</v>
      </c>
      <c r="M15" s="21">
        <f t="shared" si="0"/>
        <v>0.12406548689315794</v>
      </c>
      <c r="N15" s="21">
        <f t="shared" si="0"/>
        <v>0.12007306287252452</v>
      </c>
      <c r="O15" s="21">
        <f t="shared" si="0"/>
        <v>0.12384716732542819</v>
      </c>
      <c r="P15" s="21">
        <f t="shared" si="0"/>
        <v>0.12166699585226151</v>
      </c>
      <c r="Q15" s="21">
        <f t="shared" si="0"/>
        <v>0.12292294237683413</v>
      </c>
      <c r="R15" s="21">
        <f t="shared" si="0"/>
        <v>0.12188365650969529</v>
      </c>
      <c r="S15" s="21">
        <f t="shared" si="0"/>
        <v>0.11999204692315339</v>
      </c>
      <c r="T15" s="21">
        <f t="shared" si="0"/>
        <v>0.11903274739002409</v>
      </c>
      <c r="U15" s="21">
        <f t="shared" si="0"/>
        <v>0.12081722805080067</v>
      </c>
      <c r="V15" s="21">
        <f t="shared" si="0"/>
        <v>0.12402647975077882</v>
      </c>
      <c r="W15" s="21">
        <f t="shared" si="0"/>
        <v>0.12271489692726566</v>
      </c>
      <c r="X15" s="21">
        <f t="shared" si="0"/>
        <v>0.11997578692493947</v>
      </c>
      <c r="Y15" s="21">
        <f t="shared" si="0"/>
        <v>0.12061143984220907</v>
      </c>
      <c r="Z15" s="21">
        <f t="shared" si="0"/>
        <v>0.12165166754896771</v>
      </c>
      <c r="AA15" s="21">
        <f t="shared" si="0"/>
        <v>0.12159018820046522</v>
      </c>
      <c r="AB15" s="21">
        <f t="shared" si="0"/>
        <v>0.12764167805698665</v>
      </c>
      <c r="AC15" s="21">
        <f t="shared" si="0"/>
        <v>0.12271021849481351</v>
      </c>
      <c r="AD15" s="21">
        <f t="shared" si="0"/>
        <v>0.12419653557032356</v>
      </c>
      <c r="AE15" s="21">
        <f t="shared" si="0"/>
        <v>0.12511013215859032</v>
      </c>
      <c r="AF15" s="21">
        <f t="shared" si="0"/>
        <v>0.12258560140474101</v>
      </c>
      <c r="AG15" s="21">
        <f t="shared" si="0"/>
        <v>0.12113040664437494</v>
      </c>
      <c r="AH15" s="21">
        <f t="shared" si="0"/>
        <v>0.12003946502959877</v>
      </c>
      <c r="AI15" s="21">
        <f t="shared" si="0"/>
        <v>0.13680853403717144</v>
      </c>
      <c r="AJ15" s="21">
        <f t="shared" si="0"/>
        <v>0.12530575939515232</v>
      </c>
      <c r="AK15" s="21">
        <f t="shared" si="0"/>
        <v>0.12448434845911187</v>
      </c>
      <c r="AL15" s="21">
        <f t="shared" si="0"/>
        <v>0.12367199587416194</v>
      </c>
      <c r="AM15" s="21">
        <f t="shared" si="0"/>
        <v>0.12288447387785136</v>
      </c>
      <c r="AN15" s="21">
        <f t="shared" si="0"/>
        <v>0.12436440677966101</v>
      </c>
      <c r="AO15" s="21">
        <f t="shared" si="0"/>
        <v>0.12577492907428811</v>
      </c>
      <c r="AP15" s="21">
        <f t="shared" si="0"/>
        <v>0.12133891213389121</v>
      </c>
      <c r="AQ15" s="21">
        <f t="shared" si="0"/>
        <v>0.11400782111701595</v>
      </c>
      <c r="AR15" s="21">
        <f t="shared" si="0"/>
        <v>0.11362741236707365</v>
      </c>
      <c r="AS15" s="21">
        <f t="shared" si="0"/>
        <v>0.1195489472108572</v>
      </c>
      <c r="AT15" s="21">
        <f t="shared" si="0"/>
        <v>0.11767020857929948</v>
      </c>
      <c r="AU15" s="21">
        <f t="shared" si="0"/>
        <v>0.11554641488267739</v>
      </c>
      <c r="AV15" s="21">
        <f t="shared" si="0"/>
        <v>0.11774647887323944</v>
      </c>
      <c r="AW15" s="21">
        <f t="shared" si="0"/>
        <v>0.11257121852600625</v>
      </c>
      <c r="AX15" s="21">
        <f t="shared" si="0"/>
        <v>0.11288556305895237</v>
      </c>
      <c r="AY15" s="21">
        <f t="shared" si="0"/>
        <v>0.11788091715976332</v>
      </c>
      <c r="AZ15" s="21">
        <f t="shared" si="0"/>
        <v>0.11735788344654988</v>
      </c>
      <c r="BA15" s="21">
        <f t="shared" si="0"/>
        <v>0.11034714070098943</v>
      </c>
      <c r="BB15" s="21">
        <f t="shared" si="0"/>
        <v>0.10261515996283022</v>
      </c>
    </row>
    <row r="16" spans="1:54" x14ac:dyDescent="0.25">
      <c r="B16" t="s">
        <v>26</v>
      </c>
      <c r="C16" s="21">
        <f t="shared" si="1"/>
        <v>0.16120492925604746</v>
      </c>
      <c r="D16" s="21">
        <f t="shared" si="0"/>
        <v>0.17281307002934412</v>
      </c>
      <c r="E16" s="21">
        <f t="shared" si="0"/>
        <v>0.16897133220910623</v>
      </c>
      <c r="F16" s="21">
        <f t="shared" si="0"/>
        <v>0.16490630323679728</v>
      </c>
      <c r="G16" s="21">
        <f t="shared" si="0"/>
        <v>0.16393732849429052</v>
      </c>
      <c r="H16" s="21">
        <f t="shared" si="0"/>
        <v>0.16766723842195541</v>
      </c>
      <c r="I16" s="21">
        <f t="shared" si="0"/>
        <v>0.16162043301759135</v>
      </c>
      <c r="J16" s="21">
        <f t="shared" si="0"/>
        <v>0.16148738379814076</v>
      </c>
      <c r="K16" s="21">
        <f t="shared" si="0"/>
        <v>0.16533864541832669</v>
      </c>
      <c r="L16" s="21">
        <f t="shared" si="0"/>
        <v>0.17039823820884567</v>
      </c>
      <c r="M16" s="21">
        <f t="shared" si="0"/>
        <v>0.16258162203085078</v>
      </c>
      <c r="N16" s="21">
        <f t="shared" si="0"/>
        <v>0.16467986925591233</v>
      </c>
      <c r="O16" s="21">
        <f t="shared" si="0"/>
        <v>0.16651464477551434</v>
      </c>
      <c r="P16" s="21">
        <f t="shared" si="0"/>
        <v>0.1593916650207387</v>
      </c>
      <c r="Q16" s="21">
        <f t="shared" si="0"/>
        <v>0.16635895442619764</v>
      </c>
      <c r="R16" s="21">
        <f t="shared" si="0"/>
        <v>0.16022160664819945</v>
      </c>
      <c r="S16" s="21">
        <f t="shared" si="0"/>
        <v>0.17198528680783379</v>
      </c>
      <c r="T16" s="21">
        <f t="shared" si="0"/>
        <v>0.16677076826983137</v>
      </c>
      <c r="U16" s="21">
        <f t="shared" si="0"/>
        <v>0.16709000552181116</v>
      </c>
      <c r="V16" s="21">
        <f t="shared" si="0"/>
        <v>0.16063084112149534</v>
      </c>
      <c r="W16" s="21">
        <f t="shared" si="0"/>
        <v>0.17162582652664332</v>
      </c>
      <c r="X16" s="21">
        <f t="shared" si="0"/>
        <v>0.16731234866828087</v>
      </c>
      <c r="Y16" s="21">
        <f t="shared" si="0"/>
        <v>0.17169625246548323</v>
      </c>
      <c r="Z16" s="21">
        <f t="shared" si="0"/>
        <v>0.17554261514028588</v>
      </c>
      <c r="AA16" s="21">
        <f t="shared" si="0"/>
        <v>0.17181222245717911</v>
      </c>
      <c r="AB16" s="21">
        <f t="shared" si="0"/>
        <v>0.16875197140153506</v>
      </c>
      <c r="AC16" s="21">
        <f t="shared" si="0"/>
        <v>0.17225777973957185</v>
      </c>
      <c r="AD16" s="21">
        <f t="shared" si="0"/>
        <v>0.17038893125612811</v>
      </c>
      <c r="AE16" s="21">
        <f t="shared" si="0"/>
        <v>0.16519823788546256</v>
      </c>
      <c r="AF16" s="21">
        <f t="shared" si="0"/>
        <v>0.17537313432835822</v>
      </c>
      <c r="AG16" s="21">
        <f t="shared" si="0"/>
        <v>0.17225757739186712</v>
      </c>
      <c r="AH16" s="21">
        <f t="shared" si="0"/>
        <v>0.17298837974128481</v>
      </c>
      <c r="AI16" s="21">
        <f t="shared" si="0"/>
        <v>0.17299021225118222</v>
      </c>
      <c r="AJ16" s="21">
        <f t="shared" si="0"/>
        <v>0.1758950411385368</v>
      </c>
      <c r="AK16" s="21">
        <f t="shared" si="0"/>
        <v>0.17216694976947342</v>
      </c>
      <c r="AL16" s="21">
        <f t="shared" si="0"/>
        <v>0.16946879834966477</v>
      </c>
      <c r="AM16" s="21">
        <f t="shared" si="0"/>
        <v>0.16997792494481237</v>
      </c>
      <c r="AN16" s="21">
        <f t="shared" si="0"/>
        <v>0.16864406779661018</v>
      </c>
      <c r="AO16" s="21">
        <f t="shared" si="0"/>
        <v>0.16255122412524955</v>
      </c>
      <c r="AP16" s="21">
        <f t="shared" si="0"/>
        <v>0.16991529747933462</v>
      </c>
      <c r="AQ16" s="21">
        <f t="shared" si="0"/>
        <v>0.15993181590293792</v>
      </c>
      <c r="AR16" s="21">
        <f t="shared" si="0"/>
        <v>0.16029933044505712</v>
      </c>
      <c r="AS16" s="21">
        <f t="shared" si="0"/>
        <v>0.16595150184612315</v>
      </c>
      <c r="AT16" s="21">
        <f t="shared" si="0"/>
        <v>0.16361668634395907</v>
      </c>
      <c r="AU16" s="21">
        <f t="shared" si="0"/>
        <v>0.15667944283443958</v>
      </c>
      <c r="AV16" s="21">
        <f t="shared" si="0"/>
        <v>0.15708920187793426</v>
      </c>
      <c r="AW16" s="21">
        <f t="shared" si="0"/>
        <v>0.16017276235986033</v>
      </c>
      <c r="AX16" s="21">
        <f t="shared" si="0"/>
        <v>0.15979193283445883</v>
      </c>
      <c r="AY16" s="21">
        <f t="shared" si="0"/>
        <v>0.15615754437869822</v>
      </c>
      <c r="AZ16" s="21">
        <f t="shared" si="0"/>
        <v>0.16026099392205934</v>
      </c>
      <c r="BA16" s="21">
        <f t="shared" si="0"/>
        <v>0.15956733187992622</v>
      </c>
      <c r="BB16" s="21">
        <f t="shared" si="0"/>
        <v>0.15730784547988849</v>
      </c>
    </row>
    <row r="17" spans="2:54" x14ac:dyDescent="0.25">
      <c r="B17" t="s">
        <v>27</v>
      </c>
      <c r="C17" s="21">
        <f t="shared" si="1"/>
        <v>0.28096759470561389</v>
      </c>
      <c r="D17" s="21">
        <f t="shared" si="0"/>
        <v>0.28471726544531684</v>
      </c>
      <c r="E17" s="21">
        <f t="shared" si="0"/>
        <v>0.287858347386172</v>
      </c>
      <c r="F17" s="21">
        <f t="shared" si="0"/>
        <v>0.27819420783645654</v>
      </c>
      <c r="G17" s="21">
        <f t="shared" si="0"/>
        <v>0.27671063114101091</v>
      </c>
      <c r="H17" s="21">
        <f t="shared" si="0"/>
        <v>0.27881646655231562</v>
      </c>
      <c r="I17" s="21">
        <f t="shared" si="0"/>
        <v>0.28687415426251689</v>
      </c>
      <c r="J17" s="21">
        <f t="shared" si="0"/>
        <v>0.2805666223992917</v>
      </c>
      <c r="K17" s="21">
        <f t="shared" si="0"/>
        <v>0.28223469757334302</v>
      </c>
      <c r="L17" s="21">
        <f t="shared" si="0"/>
        <v>0.2791337860157827</v>
      </c>
      <c r="M17" s="21">
        <f t="shared" si="0"/>
        <v>0.27756222201192393</v>
      </c>
      <c r="N17" s="21">
        <f t="shared" si="0"/>
        <v>0.28340703710824844</v>
      </c>
      <c r="O17" s="21">
        <f t="shared" si="0"/>
        <v>0.28316610925306579</v>
      </c>
      <c r="P17" s="21">
        <f t="shared" si="0"/>
        <v>0.29004542761208768</v>
      </c>
      <c r="Q17" s="21">
        <f t="shared" si="0"/>
        <v>0.28247983675055877</v>
      </c>
      <c r="R17" s="21">
        <f t="shared" si="0"/>
        <v>0.28221606648199449</v>
      </c>
      <c r="S17" s="21">
        <f t="shared" ref="D17:BB18" si="2">S9/SUM(S$4:S$10)</f>
        <v>0.27945123769758423</v>
      </c>
      <c r="T17" s="21">
        <f t="shared" si="2"/>
        <v>0.28616043544213438</v>
      </c>
      <c r="U17" s="21">
        <f t="shared" si="2"/>
        <v>0.28481501932633901</v>
      </c>
      <c r="V17" s="21">
        <f t="shared" si="2"/>
        <v>0.27881619937694702</v>
      </c>
      <c r="W17" s="21">
        <f t="shared" si="2"/>
        <v>0.28646441073512252</v>
      </c>
      <c r="X17" s="21">
        <f t="shared" si="2"/>
        <v>0.29092009685230025</v>
      </c>
      <c r="Y17" s="21">
        <f t="shared" si="2"/>
        <v>0.28067061143984223</v>
      </c>
      <c r="Z17" s="21">
        <f t="shared" si="2"/>
        <v>0.28290100582318689</v>
      </c>
      <c r="AA17" s="21">
        <f t="shared" si="2"/>
        <v>0.28663565235779237</v>
      </c>
      <c r="AB17" s="21">
        <f t="shared" si="2"/>
        <v>0.28304068972768376</v>
      </c>
      <c r="AC17" s="21">
        <f t="shared" si="2"/>
        <v>0.2924299271683955</v>
      </c>
      <c r="AD17" s="21">
        <f t="shared" si="2"/>
        <v>0.28499836583505828</v>
      </c>
      <c r="AE17" s="21">
        <f t="shared" si="2"/>
        <v>0.28744493392070486</v>
      </c>
      <c r="AF17" s="21">
        <f t="shared" si="2"/>
        <v>0.28314310798946446</v>
      </c>
      <c r="AG17" s="21">
        <f t="shared" si="2"/>
        <v>0.28734764318843709</v>
      </c>
      <c r="AH17" s="21">
        <f t="shared" si="2"/>
        <v>0.28228458671344003</v>
      </c>
      <c r="AI17" s="21">
        <f t="shared" si="2"/>
        <v>0.27823600571868468</v>
      </c>
      <c r="AJ17" s="21">
        <f t="shared" si="2"/>
        <v>0.27562819657549475</v>
      </c>
      <c r="AK17" s="21">
        <f t="shared" si="2"/>
        <v>0.28136374666343122</v>
      </c>
      <c r="AL17" s="21">
        <f t="shared" si="2"/>
        <v>0.28623001547189275</v>
      </c>
      <c r="AM17" s="21">
        <f t="shared" si="2"/>
        <v>0.27898664984757698</v>
      </c>
      <c r="AN17" s="21">
        <f t="shared" si="2"/>
        <v>0.28548728813559321</v>
      </c>
      <c r="AO17" s="21">
        <f t="shared" si="2"/>
        <v>0.29000735525901017</v>
      </c>
      <c r="AP17" s="21">
        <f t="shared" si="2"/>
        <v>0.2837024186141443</v>
      </c>
      <c r="AQ17" s="21">
        <f t="shared" si="2"/>
        <v>0.28767672716334103</v>
      </c>
      <c r="AR17" s="21">
        <f t="shared" si="2"/>
        <v>0.28751476959432848</v>
      </c>
      <c r="AS17" s="21">
        <f t="shared" si="2"/>
        <v>0.27931344177227824</v>
      </c>
      <c r="AT17" s="21">
        <f t="shared" si="2"/>
        <v>0.28905942542306179</v>
      </c>
      <c r="AU17" s="21">
        <f t="shared" si="2"/>
        <v>0.28026549499859776</v>
      </c>
      <c r="AV17" s="21">
        <f t="shared" si="2"/>
        <v>0.28826291079812205</v>
      </c>
      <c r="AW17" s="21">
        <f t="shared" si="2"/>
        <v>0.29066348097776146</v>
      </c>
      <c r="AX17" s="21">
        <f t="shared" si="2"/>
        <v>0.2867311553203139</v>
      </c>
      <c r="AY17" s="21">
        <f t="shared" si="2"/>
        <v>0.28457840236686388</v>
      </c>
      <c r="AZ17" s="21">
        <f t="shared" si="2"/>
        <v>0.28736145870575619</v>
      </c>
      <c r="BA17" s="21">
        <f t="shared" si="2"/>
        <v>0.27662250545027672</v>
      </c>
      <c r="BB17" s="21">
        <f t="shared" si="2"/>
        <v>0.2961635470596044</v>
      </c>
    </row>
    <row r="18" spans="2:54" x14ac:dyDescent="0.25">
      <c r="B18" t="s">
        <v>28</v>
      </c>
      <c r="C18" s="21">
        <f t="shared" si="1"/>
        <v>0.42345960748516659</v>
      </c>
      <c r="D18" s="21">
        <f t="shared" si="2"/>
        <v>0.4021730509953208</v>
      </c>
      <c r="E18" s="21">
        <f t="shared" si="2"/>
        <v>0.39308600337268129</v>
      </c>
      <c r="F18" s="21">
        <f t="shared" si="2"/>
        <v>0.40008517887563882</v>
      </c>
      <c r="G18" s="21">
        <f t="shared" si="2"/>
        <v>0.40479773391165796</v>
      </c>
      <c r="H18" s="21">
        <f t="shared" si="2"/>
        <v>0.40488850771869639</v>
      </c>
      <c r="I18" s="21">
        <f t="shared" si="2"/>
        <v>0.40409336941813262</v>
      </c>
      <c r="J18" s="21">
        <f t="shared" si="2"/>
        <v>0.40212483399734394</v>
      </c>
      <c r="K18" s="21">
        <f t="shared" si="2"/>
        <v>0.40537848605577687</v>
      </c>
      <c r="L18" s="21">
        <f t="shared" si="2"/>
        <v>0.39392549091576434</v>
      </c>
      <c r="M18" s="21">
        <f t="shared" si="2"/>
        <v>0.39982965837039841</v>
      </c>
      <c r="N18" s="21">
        <f t="shared" si="2"/>
        <v>0.39665448952124593</v>
      </c>
      <c r="O18" s="21">
        <f t="shared" si="2"/>
        <v>0.3908989561163474</v>
      </c>
      <c r="P18" s="21">
        <f t="shared" si="2"/>
        <v>0.39433142405688326</v>
      </c>
      <c r="Q18" s="21">
        <f t="shared" si="2"/>
        <v>0.39345058789233311</v>
      </c>
      <c r="R18" s="21">
        <f t="shared" si="2"/>
        <v>0.40022160664819945</v>
      </c>
      <c r="S18" s="21">
        <f t="shared" si="2"/>
        <v>0.39626205388209562</v>
      </c>
      <c r="T18" s="21">
        <f t="shared" si="2"/>
        <v>0.3958240385473365</v>
      </c>
      <c r="U18" s="21">
        <f t="shared" si="2"/>
        <v>0.390281612368857</v>
      </c>
      <c r="V18" s="21">
        <f t="shared" si="2"/>
        <v>0.40128504672897197</v>
      </c>
      <c r="W18" s="21">
        <f t="shared" si="2"/>
        <v>0.382147024504084</v>
      </c>
      <c r="X18" s="21">
        <f t="shared" si="2"/>
        <v>0.38547215496368037</v>
      </c>
      <c r="Y18" s="21">
        <f t="shared" si="2"/>
        <v>0.39033530571992109</v>
      </c>
      <c r="Z18" s="21">
        <f t="shared" si="2"/>
        <v>0.38157755426151402</v>
      </c>
      <c r="AA18" s="21">
        <f t="shared" si="2"/>
        <v>0.38348488052442375</v>
      </c>
      <c r="AB18" s="21">
        <f t="shared" si="2"/>
        <v>0.38555356955104614</v>
      </c>
      <c r="AC18" s="21">
        <f t="shared" si="2"/>
        <v>0.37795188700066212</v>
      </c>
      <c r="AD18" s="21">
        <f t="shared" si="2"/>
        <v>0.38566292624468895</v>
      </c>
      <c r="AE18" s="21">
        <f t="shared" si="2"/>
        <v>0.38502202643171807</v>
      </c>
      <c r="AF18" s="21">
        <f t="shared" si="2"/>
        <v>0.38180421422300265</v>
      </c>
      <c r="AG18" s="21">
        <f t="shared" si="2"/>
        <v>0.38334591737676627</v>
      </c>
      <c r="AH18" s="21">
        <f t="shared" si="2"/>
        <v>0.39026529269896953</v>
      </c>
      <c r="AI18" s="21">
        <f t="shared" si="2"/>
        <v>0.37292422742769166</v>
      </c>
      <c r="AJ18" s="21">
        <f t="shared" si="2"/>
        <v>0.38770291305314653</v>
      </c>
      <c r="AK18" s="21">
        <f t="shared" si="2"/>
        <v>0.38740596942489686</v>
      </c>
      <c r="AL18" s="21">
        <f t="shared" si="2"/>
        <v>0.38545642083548221</v>
      </c>
      <c r="AM18" s="21">
        <f t="shared" si="2"/>
        <v>0.38936192578576684</v>
      </c>
      <c r="AN18" s="21">
        <f t="shared" si="2"/>
        <v>0.386864406779661</v>
      </c>
      <c r="AO18" s="21">
        <f t="shared" si="2"/>
        <v>0.38615109803509512</v>
      </c>
      <c r="AP18" s="21">
        <f t="shared" si="2"/>
        <v>0.38340647004796408</v>
      </c>
      <c r="AQ18" s="21">
        <f t="shared" si="2"/>
        <v>0.40188508974230425</v>
      </c>
      <c r="AR18" s="21">
        <f t="shared" si="2"/>
        <v>0.40202835762111067</v>
      </c>
      <c r="AS18" s="21">
        <f t="shared" si="2"/>
        <v>0.4008581977846522</v>
      </c>
      <c r="AT18" s="21">
        <f t="shared" si="2"/>
        <v>0.39492325855962218</v>
      </c>
      <c r="AU18" s="21">
        <f t="shared" si="2"/>
        <v>0.41263905767972331</v>
      </c>
      <c r="AV18" s="21">
        <f t="shared" si="2"/>
        <v>0.40535211267605636</v>
      </c>
      <c r="AW18" s="21">
        <f t="shared" si="2"/>
        <v>0.40360227899283219</v>
      </c>
      <c r="AX18" s="21">
        <f t="shared" si="2"/>
        <v>0.40573097280525644</v>
      </c>
      <c r="AY18" s="21">
        <f t="shared" si="2"/>
        <v>0.40606508875739644</v>
      </c>
      <c r="AZ18" s="21">
        <f t="shared" si="2"/>
        <v>0.39935645334286735</v>
      </c>
      <c r="BA18" s="21">
        <f t="shared" si="2"/>
        <v>0.41656884118732179</v>
      </c>
      <c r="BB18" s="21">
        <f t="shared" si="2"/>
        <v>0.41802734634275851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8F279-DF1B-44DA-8DBB-78FB7F2F650C}">
  <dimension ref="A1:BC48"/>
  <sheetViews>
    <sheetView tabSelected="1" topLeftCell="A16" workbookViewId="0">
      <selection activeCell="C39" sqref="C39"/>
    </sheetView>
  </sheetViews>
  <sheetFormatPr defaultRowHeight="15" x14ac:dyDescent="0.25"/>
  <sheetData>
    <row r="1" spans="1:55" s="2" customFormat="1" ht="14.25" customHeight="1" x14ac:dyDescent="0.2">
      <c r="A1" s="1" t="s">
        <v>0</v>
      </c>
      <c r="C1" s="3">
        <v>1</v>
      </c>
      <c r="D1" s="3">
        <v>2</v>
      </c>
      <c r="E1" s="3">
        <v>3</v>
      </c>
      <c r="F1" s="3">
        <v>4</v>
      </c>
      <c r="G1" s="3">
        <v>5</v>
      </c>
      <c r="H1" s="3">
        <v>6</v>
      </c>
      <c r="I1" s="3">
        <v>7</v>
      </c>
      <c r="J1" s="3">
        <v>8</v>
      </c>
      <c r="K1" s="3">
        <v>9</v>
      </c>
      <c r="L1" s="3">
        <v>10</v>
      </c>
      <c r="M1" s="3">
        <v>11</v>
      </c>
      <c r="N1" s="3">
        <v>12</v>
      </c>
      <c r="O1" s="3">
        <v>13</v>
      </c>
      <c r="P1" s="3">
        <v>14</v>
      </c>
      <c r="Q1" s="3">
        <v>15</v>
      </c>
      <c r="R1" s="3">
        <v>16</v>
      </c>
      <c r="S1" s="3">
        <v>17</v>
      </c>
      <c r="T1" s="3">
        <v>18</v>
      </c>
      <c r="U1" s="3">
        <v>19</v>
      </c>
      <c r="V1" s="3">
        <v>20</v>
      </c>
      <c r="W1" s="3">
        <v>21</v>
      </c>
      <c r="X1" s="3">
        <v>22</v>
      </c>
      <c r="Y1" s="3">
        <v>23</v>
      </c>
      <c r="Z1" s="3">
        <v>24</v>
      </c>
      <c r="AA1" s="3">
        <v>25</v>
      </c>
      <c r="AB1" s="3">
        <v>26</v>
      </c>
      <c r="AC1" s="3">
        <v>27</v>
      </c>
      <c r="AD1" s="3">
        <v>28</v>
      </c>
      <c r="AE1" s="3">
        <v>29</v>
      </c>
      <c r="AF1" s="3">
        <v>30</v>
      </c>
      <c r="AG1" s="3">
        <v>31</v>
      </c>
      <c r="AH1" s="3">
        <v>32</v>
      </c>
      <c r="AI1" s="3">
        <v>33</v>
      </c>
      <c r="AJ1" s="3">
        <v>34</v>
      </c>
      <c r="AK1" s="3">
        <v>35</v>
      </c>
      <c r="AL1" s="3">
        <v>36</v>
      </c>
      <c r="AM1" s="3">
        <v>37</v>
      </c>
      <c r="AN1" s="3">
        <v>38</v>
      </c>
      <c r="AO1" s="3">
        <v>39</v>
      </c>
      <c r="AP1" s="3">
        <v>40</v>
      </c>
      <c r="AQ1" s="3">
        <v>41</v>
      </c>
      <c r="AR1" s="3">
        <v>42</v>
      </c>
      <c r="AS1" s="3">
        <v>43</v>
      </c>
      <c r="AT1" s="3">
        <v>44</v>
      </c>
      <c r="AU1" s="3">
        <v>45</v>
      </c>
      <c r="AV1" s="3">
        <v>46</v>
      </c>
      <c r="AW1" s="3">
        <v>47</v>
      </c>
      <c r="AX1" s="3">
        <v>48</v>
      </c>
      <c r="AY1" s="3">
        <v>49</v>
      </c>
      <c r="AZ1" s="3">
        <v>50</v>
      </c>
      <c r="BA1" s="3">
        <v>51</v>
      </c>
      <c r="BB1" s="3">
        <v>52</v>
      </c>
      <c r="BC1" s="3">
        <v>53</v>
      </c>
    </row>
    <row r="2" spans="1:55" s="2" customFormat="1" ht="14.25" customHeight="1" x14ac:dyDescent="0.2">
      <c r="A2" s="4" t="s">
        <v>1</v>
      </c>
      <c r="B2" s="5"/>
      <c r="C2" s="6">
        <v>43833</v>
      </c>
      <c r="D2" s="6">
        <v>43840</v>
      </c>
      <c r="E2" s="6">
        <v>43847</v>
      </c>
      <c r="F2" s="6">
        <v>43854</v>
      </c>
      <c r="G2" s="6">
        <v>43861</v>
      </c>
      <c r="H2" s="6">
        <v>43868</v>
      </c>
      <c r="I2" s="6">
        <v>43875</v>
      </c>
      <c r="J2" s="6">
        <v>43882</v>
      </c>
      <c r="K2" s="6">
        <v>43889</v>
      </c>
      <c r="L2" s="6">
        <v>43896</v>
      </c>
      <c r="M2" s="6">
        <v>43903</v>
      </c>
      <c r="N2" s="6">
        <v>43910</v>
      </c>
      <c r="O2" s="6">
        <v>43917</v>
      </c>
      <c r="P2" s="6">
        <v>43924</v>
      </c>
      <c r="Q2" s="6">
        <v>43931</v>
      </c>
      <c r="R2" s="6">
        <v>43938</v>
      </c>
      <c r="S2" s="6">
        <v>43945</v>
      </c>
      <c r="T2" s="6">
        <v>43952</v>
      </c>
      <c r="U2" s="6">
        <v>43959</v>
      </c>
      <c r="V2" s="6">
        <v>43966</v>
      </c>
      <c r="W2" s="6">
        <v>43973</v>
      </c>
      <c r="X2" s="6">
        <v>43980</v>
      </c>
      <c r="Y2" s="6">
        <v>43987</v>
      </c>
      <c r="Z2" s="6">
        <v>43994</v>
      </c>
      <c r="AA2" s="6">
        <v>44001</v>
      </c>
      <c r="AB2" s="6">
        <v>44008</v>
      </c>
      <c r="AC2" s="6">
        <v>44015</v>
      </c>
      <c r="AD2" s="6">
        <v>44022</v>
      </c>
      <c r="AE2" s="6">
        <v>44029</v>
      </c>
      <c r="AF2" s="6">
        <v>44036</v>
      </c>
      <c r="AG2" s="6">
        <v>44043</v>
      </c>
      <c r="AH2" s="6">
        <v>44050</v>
      </c>
      <c r="AI2" s="6">
        <v>44057</v>
      </c>
      <c r="AJ2" s="6">
        <v>44064</v>
      </c>
      <c r="AK2" s="6">
        <v>44071</v>
      </c>
      <c r="AL2" s="6">
        <v>44078</v>
      </c>
      <c r="AM2" s="6">
        <v>44085</v>
      </c>
      <c r="AN2" s="6">
        <v>44092</v>
      </c>
      <c r="AO2" s="6">
        <v>44099</v>
      </c>
      <c r="AP2" s="6">
        <v>44106</v>
      </c>
      <c r="AQ2" s="6">
        <v>44113</v>
      </c>
      <c r="AR2" s="6">
        <v>44120</v>
      </c>
      <c r="AS2" s="6">
        <v>44127</v>
      </c>
      <c r="AT2" s="6">
        <v>44134</v>
      </c>
      <c r="AU2" s="6">
        <v>44141</v>
      </c>
      <c r="AV2" s="6">
        <v>44148</v>
      </c>
      <c r="AW2" s="6">
        <v>44155</v>
      </c>
      <c r="AX2" s="6">
        <v>44162</v>
      </c>
      <c r="AY2" s="6">
        <v>44169</v>
      </c>
      <c r="AZ2" s="6">
        <v>44176</v>
      </c>
      <c r="BA2" s="6">
        <v>44183</v>
      </c>
      <c r="BB2" s="6">
        <v>44190</v>
      </c>
      <c r="BC2" s="6">
        <v>44197</v>
      </c>
    </row>
    <row r="3" spans="1:55" s="2" customFormat="1" ht="13.5" customHeight="1" x14ac:dyDescent="0.25">
      <c r="B3" s="5" t="s">
        <v>2</v>
      </c>
      <c r="C3" s="7">
        <v>48</v>
      </c>
      <c r="D3" s="7">
        <v>50</v>
      </c>
      <c r="E3" s="7">
        <v>69</v>
      </c>
      <c r="F3" s="7">
        <v>53</v>
      </c>
      <c r="G3" s="7">
        <v>50</v>
      </c>
      <c r="H3" s="7">
        <v>30</v>
      </c>
      <c r="I3" s="7">
        <v>43</v>
      </c>
      <c r="J3" s="7">
        <v>51</v>
      </c>
      <c r="K3" s="7">
        <v>49</v>
      </c>
      <c r="L3" s="7">
        <v>56</v>
      </c>
      <c r="M3" s="7">
        <v>53</v>
      </c>
      <c r="N3" s="7">
        <v>44</v>
      </c>
      <c r="O3" s="7">
        <v>49</v>
      </c>
      <c r="P3" s="7">
        <v>51</v>
      </c>
      <c r="Q3" s="7">
        <v>38</v>
      </c>
      <c r="R3" s="7">
        <v>51</v>
      </c>
      <c r="S3" s="7">
        <v>54</v>
      </c>
      <c r="T3" s="7">
        <v>48</v>
      </c>
      <c r="U3" s="7">
        <v>28</v>
      </c>
      <c r="V3" s="7">
        <v>56</v>
      </c>
      <c r="W3" s="7">
        <v>51</v>
      </c>
      <c r="X3" s="7">
        <v>40</v>
      </c>
      <c r="Y3" s="7">
        <v>44</v>
      </c>
      <c r="Z3" s="7">
        <v>44</v>
      </c>
      <c r="AA3" s="7">
        <v>48</v>
      </c>
      <c r="AB3" s="7">
        <v>47</v>
      </c>
      <c r="AC3" s="7">
        <v>47</v>
      </c>
      <c r="AD3" s="7">
        <v>58</v>
      </c>
      <c r="AE3" s="7">
        <v>35</v>
      </c>
      <c r="AF3" s="7">
        <v>49</v>
      </c>
      <c r="AG3" s="7">
        <v>45</v>
      </c>
      <c r="AH3" s="7">
        <v>44</v>
      </c>
      <c r="AI3" s="7">
        <v>50</v>
      </c>
      <c r="AJ3" s="7">
        <v>49</v>
      </c>
      <c r="AK3" s="7">
        <v>38</v>
      </c>
      <c r="AL3" s="7">
        <v>29</v>
      </c>
      <c r="AM3" s="7">
        <v>39</v>
      </c>
      <c r="AN3" s="7">
        <v>36</v>
      </c>
      <c r="AO3" s="7">
        <v>45</v>
      </c>
      <c r="AP3" s="7">
        <v>47</v>
      </c>
      <c r="AQ3" s="7">
        <v>45</v>
      </c>
      <c r="AR3" s="7">
        <v>41</v>
      </c>
      <c r="AS3" s="7">
        <v>34</v>
      </c>
      <c r="AT3" s="8">
        <v>31</v>
      </c>
      <c r="AU3" s="7">
        <v>43</v>
      </c>
      <c r="AV3" s="7">
        <v>45</v>
      </c>
      <c r="AW3" s="7">
        <v>54</v>
      </c>
      <c r="AX3" s="7">
        <v>44</v>
      </c>
      <c r="AY3" s="7">
        <v>50</v>
      </c>
      <c r="AZ3" s="7">
        <v>45</v>
      </c>
      <c r="BA3" s="7">
        <v>46</v>
      </c>
      <c r="BB3" s="9">
        <v>33</v>
      </c>
      <c r="BC3" s="10">
        <v>32</v>
      </c>
    </row>
    <row r="4" spans="1:55" s="2" customFormat="1" ht="13.5" customHeight="1" x14ac:dyDescent="0.25">
      <c r="B4" s="11" t="s">
        <v>3</v>
      </c>
      <c r="C4" s="7">
        <v>8</v>
      </c>
      <c r="D4" s="7">
        <v>9</v>
      </c>
      <c r="E4" s="7">
        <v>7</v>
      </c>
      <c r="F4" s="7">
        <v>9</v>
      </c>
      <c r="G4" s="7">
        <v>6</v>
      </c>
      <c r="H4" s="7">
        <v>8</v>
      </c>
      <c r="I4" s="7">
        <v>6</v>
      </c>
      <c r="J4" s="7">
        <v>5</v>
      </c>
      <c r="K4" s="7">
        <v>7</v>
      </c>
      <c r="L4" s="7">
        <v>11</v>
      </c>
      <c r="M4" s="7">
        <v>13</v>
      </c>
      <c r="N4" s="7">
        <v>2</v>
      </c>
      <c r="O4" s="7">
        <v>8</v>
      </c>
      <c r="P4" s="7">
        <v>8</v>
      </c>
      <c r="Q4" s="7">
        <v>6</v>
      </c>
      <c r="R4" s="7">
        <v>6</v>
      </c>
      <c r="S4" s="7">
        <v>6</v>
      </c>
      <c r="T4" s="7">
        <v>8</v>
      </c>
      <c r="U4" s="7">
        <v>6</v>
      </c>
      <c r="V4" s="7">
        <v>10</v>
      </c>
      <c r="W4" s="7">
        <v>4</v>
      </c>
      <c r="X4" s="7">
        <v>6</v>
      </c>
      <c r="Y4" s="7">
        <v>4</v>
      </c>
      <c r="Z4" s="7">
        <v>4</v>
      </c>
      <c r="AA4" s="7">
        <v>10</v>
      </c>
      <c r="AB4" s="7">
        <v>4</v>
      </c>
      <c r="AC4" s="7">
        <v>7</v>
      </c>
      <c r="AD4" s="7">
        <v>3</v>
      </c>
      <c r="AE4" s="7">
        <v>6</v>
      </c>
      <c r="AF4" s="7">
        <v>3</v>
      </c>
      <c r="AG4" s="7">
        <v>11</v>
      </c>
      <c r="AH4" s="7">
        <v>4</v>
      </c>
      <c r="AI4" s="7">
        <v>5</v>
      </c>
      <c r="AJ4" s="7">
        <v>7</v>
      </c>
      <c r="AK4" s="7">
        <v>5</v>
      </c>
      <c r="AL4" s="7">
        <v>3</v>
      </c>
      <c r="AM4" s="7">
        <v>6</v>
      </c>
      <c r="AN4" s="7">
        <v>4</v>
      </c>
      <c r="AO4" s="7">
        <v>7</v>
      </c>
      <c r="AP4" s="7">
        <v>3</v>
      </c>
      <c r="AQ4" s="7">
        <v>6</v>
      </c>
      <c r="AR4" s="12">
        <v>6</v>
      </c>
      <c r="AS4" s="7">
        <v>2</v>
      </c>
      <c r="AT4" s="8">
        <v>6</v>
      </c>
      <c r="AU4" s="7">
        <v>6</v>
      </c>
      <c r="AV4" s="7">
        <v>8</v>
      </c>
      <c r="AW4" s="7">
        <v>11</v>
      </c>
      <c r="AX4" s="7">
        <v>7</v>
      </c>
      <c r="AY4" s="7">
        <v>4</v>
      </c>
      <c r="AZ4" s="7">
        <v>3</v>
      </c>
      <c r="BA4" s="7">
        <v>5</v>
      </c>
      <c r="BB4" s="9">
        <v>7</v>
      </c>
      <c r="BC4" s="10">
        <v>4</v>
      </c>
    </row>
    <row r="5" spans="1:55" s="2" customFormat="1" ht="13.5" customHeight="1" x14ac:dyDescent="0.25">
      <c r="B5" s="11" t="s">
        <v>4</v>
      </c>
      <c r="C5" s="7">
        <v>4</v>
      </c>
      <c r="D5" s="7">
        <v>8</v>
      </c>
      <c r="E5" s="7">
        <v>5</v>
      </c>
      <c r="F5" s="7">
        <v>4</v>
      </c>
      <c r="G5" s="7">
        <v>5</v>
      </c>
      <c r="H5" s="7">
        <v>4</v>
      </c>
      <c r="I5" s="7">
        <v>2</v>
      </c>
      <c r="J5" s="7">
        <v>6</v>
      </c>
      <c r="K5" s="7">
        <v>6</v>
      </c>
      <c r="L5" s="7">
        <v>2</v>
      </c>
      <c r="M5" s="7">
        <v>3</v>
      </c>
      <c r="N5" s="7">
        <v>6</v>
      </c>
      <c r="O5" s="7">
        <v>1</v>
      </c>
      <c r="P5" s="7">
        <v>5</v>
      </c>
      <c r="Q5" s="7">
        <v>4</v>
      </c>
      <c r="R5" s="7">
        <v>5</v>
      </c>
      <c r="S5" s="7">
        <v>3</v>
      </c>
      <c r="T5" s="7">
        <v>0</v>
      </c>
      <c r="U5" s="7">
        <v>4</v>
      </c>
      <c r="V5" s="7">
        <v>5</v>
      </c>
      <c r="W5" s="7">
        <v>5</v>
      </c>
      <c r="X5" s="7">
        <v>3</v>
      </c>
      <c r="Y5" s="7">
        <v>4</v>
      </c>
      <c r="Z5" s="7">
        <v>2</v>
      </c>
      <c r="AA5" s="7">
        <v>5</v>
      </c>
      <c r="AB5" s="7">
        <v>4</v>
      </c>
      <c r="AC5" s="7">
        <v>2</v>
      </c>
      <c r="AD5" s="7">
        <v>2</v>
      </c>
      <c r="AE5" s="7">
        <v>4</v>
      </c>
      <c r="AF5" s="7">
        <v>5</v>
      </c>
      <c r="AG5" s="7">
        <v>5</v>
      </c>
      <c r="AH5" s="7">
        <v>5</v>
      </c>
      <c r="AI5" s="7">
        <v>2</v>
      </c>
      <c r="AJ5" s="7">
        <v>4</v>
      </c>
      <c r="AK5" s="7">
        <v>7</v>
      </c>
      <c r="AL5" s="7">
        <v>2</v>
      </c>
      <c r="AM5" s="7">
        <v>5</v>
      </c>
      <c r="AN5" s="7">
        <v>4</v>
      </c>
      <c r="AO5" s="7">
        <v>3</v>
      </c>
      <c r="AP5" s="7">
        <v>3</v>
      </c>
      <c r="AQ5" s="7">
        <v>5</v>
      </c>
      <c r="AR5" s="13">
        <v>4</v>
      </c>
      <c r="AS5" s="7">
        <v>7</v>
      </c>
      <c r="AT5" s="8">
        <v>2</v>
      </c>
      <c r="AU5" s="7">
        <v>2</v>
      </c>
      <c r="AV5" s="7">
        <v>7</v>
      </c>
      <c r="AW5" s="7">
        <v>6</v>
      </c>
      <c r="AX5" s="7">
        <v>5</v>
      </c>
      <c r="AY5" s="7">
        <v>3</v>
      </c>
      <c r="AZ5" s="7">
        <v>11</v>
      </c>
      <c r="BA5" s="7">
        <v>4</v>
      </c>
      <c r="BB5" s="9">
        <v>5</v>
      </c>
      <c r="BC5" s="10">
        <v>1</v>
      </c>
    </row>
    <row r="6" spans="1:55" s="2" customFormat="1" ht="13.5" customHeight="1" x14ac:dyDescent="0.25">
      <c r="B6" s="5" t="s">
        <v>5</v>
      </c>
      <c r="C6" s="7">
        <v>4</v>
      </c>
      <c r="D6" s="7">
        <v>9</v>
      </c>
      <c r="E6" s="7">
        <v>4</v>
      </c>
      <c r="F6" s="7">
        <v>8</v>
      </c>
      <c r="G6" s="7">
        <v>4</v>
      </c>
      <c r="H6" s="7">
        <v>4</v>
      </c>
      <c r="I6" s="7">
        <v>4</v>
      </c>
      <c r="J6" s="7">
        <v>7</v>
      </c>
      <c r="K6" s="7">
        <v>7</v>
      </c>
      <c r="L6" s="7">
        <v>7</v>
      </c>
      <c r="M6" s="7">
        <v>6</v>
      </c>
      <c r="N6" s="7">
        <v>4</v>
      </c>
      <c r="O6" s="7">
        <v>4</v>
      </c>
      <c r="P6" s="7">
        <v>8</v>
      </c>
      <c r="Q6" s="7">
        <v>4</v>
      </c>
      <c r="R6" s="7">
        <v>4</v>
      </c>
      <c r="S6" s="7">
        <v>3</v>
      </c>
      <c r="T6" s="7">
        <v>3</v>
      </c>
      <c r="U6" s="7">
        <v>10</v>
      </c>
      <c r="V6" s="7">
        <v>4</v>
      </c>
      <c r="W6" s="7">
        <v>7</v>
      </c>
      <c r="X6" s="7">
        <v>5</v>
      </c>
      <c r="Y6" s="7">
        <v>8</v>
      </c>
      <c r="Z6" s="7">
        <v>5</v>
      </c>
      <c r="AA6" s="7">
        <v>4</v>
      </c>
      <c r="AB6" s="7">
        <v>3</v>
      </c>
      <c r="AC6" s="7">
        <v>4</v>
      </c>
      <c r="AD6" s="7">
        <v>5</v>
      </c>
      <c r="AE6" s="7">
        <v>0</v>
      </c>
      <c r="AF6" s="7">
        <v>4</v>
      </c>
      <c r="AG6" s="7">
        <v>3</v>
      </c>
      <c r="AH6" s="7">
        <v>6</v>
      </c>
      <c r="AI6" s="7">
        <v>8</v>
      </c>
      <c r="AJ6" s="7">
        <v>5</v>
      </c>
      <c r="AK6" s="7">
        <v>6</v>
      </c>
      <c r="AL6" s="7">
        <v>5</v>
      </c>
      <c r="AM6" s="7">
        <v>3</v>
      </c>
      <c r="AN6" s="7">
        <v>7</v>
      </c>
      <c r="AO6" s="7">
        <v>7</v>
      </c>
      <c r="AP6" s="7">
        <v>10</v>
      </c>
      <c r="AQ6" s="7">
        <v>6</v>
      </c>
      <c r="AR6" s="14">
        <v>3</v>
      </c>
      <c r="AS6" s="7">
        <v>5</v>
      </c>
      <c r="AT6" s="8">
        <v>5</v>
      </c>
      <c r="AU6" s="7">
        <v>4</v>
      </c>
      <c r="AV6" s="7">
        <v>3</v>
      </c>
      <c r="AW6" s="7">
        <v>4</v>
      </c>
      <c r="AX6" s="7">
        <v>5</v>
      </c>
      <c r="AY6" s="7">
        <v>8</v>
      </c>
      <c r="AZ6" s="7">
        <v>6</v>
      </c>
      <c r="BA6" s="7">
        <v>5</v>
      </c>
      <c r="BB6" s="9">
        <v>6</v>
      </c>
      <c r="BC6" s="10">
        <v>9</v>
      </c>
    </row>
    <row r="7" spans="1:55" s="2" customFormat="1" ht="13.5" customHeight="1" x14ac:dyDescent="0.25">
      <c r="B7" s="5" t="s">
        <v>6</v>
      </c>
      <c r="C7" s="7">
        <v>6</v>
      </c>
      <c r="D7" s="7">
        <v>16</v>
      </c>
      <c r="E7" s="7">
        <v>10</v>
      </c>
      <c r="F7" s="7">
        <v>15</v>
      </c>
      <c r="G7" s="7">
        <v>23</v>
      </c>
      <c r="H7" s="7">
        <v>10</v>
      </c>
      <c r="I7" s="7">
        <v>16</v>
      </c>
      <c r="J7" s="7">
        <v>20</v>
      </c>
      <c r="K7" s="7">
        <v>24</v>
      </c>
      <c r="L7" s="7">
        <v>21</v>
      </c>
      <c r="M7" s="7">
        <v>18</v>
      </c>
      <c r="N7" s="7">
        <v>15</v>
      </c>
      <c r="O7" s="7">
        <v>12</v>
      </c>
      <c r="P7" s="7">
        <v>9</v>
      </c>
      <c r="Q7" s="7">
        <v>8</v>
      </c>
      <c r="R7" s="7">
        <v>20</v>
      </c>
      <c r="S7" s="7">
        <v>11</v>
      </c>
      <c r="T7" s="7">
        <v>14</v>
      </c>
      <c r="U7" s="7">
        <v>9</v>
      </c>
      <c r="V7" s="7">
        <v>13</v>
      </c>
      <c r="W7" s="7">
        <v>13</v>
      </c>
      <c r="X7" s="7">
        <v>7</v>
      </c>
      <c r="Y7" s="7">
        <v>10</v>
      </c>
      <c r="Z7" s="7">
        <v>10</v>
      </c>
      <c r="AA7" s="7">
        <v>9</v>
      </c>
      <c r="AB7" s="7">
        <v>2</v>
      </c>
      <c r="AC7" s="7">
        <v>14</v>
      </c>
      <c r="AD7" s="7">
        <v>11</v>
      </c>
      <c r="AE7" s="7">
        <v>10</v>
      </c>
      <c r="AF7" s="7">
        <v>9</v>
      </c>
      <c r="AG7" s="7">
        <v>12</v>
      </c>
      <c r="AH7" s="7">
        <v>13</v>
      </c>
      <c r="AI7" s="7">
        <v>12</v>
      </c>
      <c r="AJ7" s="7">
        <v>14</v>
      </c>
      <c r="AK7" s="7">
        <v>14</v>
      </c>
      <c r="AL7" s="7">
        <v>7</v>
      </c>
      <c r="AM7" s="7">
        <v>15</v>
      </c>
      <c r="AN7" s="7">
        <v>15</v>
      </c>
      <c r="AO7" s="7">
        <v>13</v>
      </c>
      <c r="AP7" s="7">
        <v>12</v>
      </c>
      <c r="AQ7" s="7">
        <v>12</v>
      </c>
      <c r="AR7" s="15">
        <v>15</v>
      </c>
      <c r="AS7" s="7">
        <v>14</v>
      </c>
      <c r="AT7" s="8">
        <v>15</v>
      </c>
      <c r="AU7" s="7">
        <v>12</v>
      </c>
      <c r="AV7" s="7">
        <v>7</v>
      </c>
      <c r="AW7" s="7">
        <v>17</v>
      </c>
      <c r="AX7" s="7">
        <v>18</v>
      </c>
      <c r="AY7" s="7">
        <v>15</v>
      </c>
      <c r="AZ7" s="7">
        <v>8</v>
      </c>
      <c r="BA7" s="7">
        <v>11</v>
      </c>
      <c r="BB7" s="9">
        <v>10</v>
      </c>
      <c r="BC7" s="10">
        <v>8</v>
      </c>
    </row>
    <row r="8" spans="1:55" s="2" customFormat="1" ht="13.5" customHeight="1" x14ac:dyDescent="0.25">
      <c r="B8" s="5" t="s">
        <v>7</v>
      </c>
      <c r="C8" s="7">
        <v>11</v>
      </c>
      <c r="D8" s="7">
        <v>23</v>
      </c>
      <c r="E8" s="7">
        <v>25</v>
      </c>
      <c r="F8" s="7">
        <v>30</v>
      </c>
      <c r="G8" s="7">
        <v>23</v>
      </c>
      <c r="H8" s="7">
        <v>34</v>
      </c>
      <c r="I8" s="7">
        <v>26</v>
      </c>
      <c r="J8" s="7">
        <v>18</v>
      </c>
      <c r="K8" s="7">
        <v>25</v>
      </c>
      <c r="L8" s="7">
        <v>23</v>
      </c>
      <c r="M8" s="7">
        <v>39</v>
      </c>
      <c r="N8" s="7">
        <v>22</v>
      </c>
      <c r="O8" s="7">
        <v>17</v>
      </c>
      <c r="P8" s="7">
        <v>20</v>
      </c>
      <c r="Q8" s="7">
        <v>16</v>
      </c>
      <c r="R8" s="7">
        <v>17</v>
      </c>
      <c r="S8" s="7">
        <v>25</v>
      </c>
      <c r="T8" s="7">
        <v>18</v>
      </c>
      <c r="U8" s="7">
        <v>18</v>
      </c>
      <c r="V8" s="7">
        <v>19</v>
      </c>
      <c r="W8" s="7">
        <v>18</v>
      </c>
      <c r="X8" s="7">
        <v>20</v>
      </c>
      <c r="Y8" s="7">
        <v>25</v>
      </c>
      <c r="Z8" s="7">
        <v>23</v>
      </c>
      <c r="AA8" s="7">
        <v>13</v>
      </c>
      <c r="AB8" s="7">
        <v>13</v>
      </c>
      <c r="AC8" s="7">
        <v>19</v>
      </c>
      <c r="AD8" s="7">
        <v>24</v>
      </c>
      <c r="AE8" s="7">
        <v>21</v>
      </c>
      <c r="AF8" s="7">
        <v>17</v>
      </c>
      <c r="AG8" s="7">
        <v>29</v>
      </c>
      <c r="AH8" s="7">
        <v>27</v>
      </c>
      <c r="AI8" s="7">
        <v>24</v>
      </c>
      <c r="AJ8" s="7">
        <v>27</v>
      </c>
      <c r="AK8" s="7">
        <v>22</v>
      </c>
      <c r="AL8" s="7">
        <v>21</v>
      </c>
      <c r="AM8" s="7">
        <v>27</v>
      </c>
      <c r="AN8" s="7">
        <v>35</v>
      </c>
      <c r="AO8" s="7">
        <v>25</v>
      </c>
      <c r="AP8" s="7">
        <v>21</v>
      </c>
      <c r="AQ8" s="7">
        <v>31</v>
      </c>
      <c r="AR8" s="7">
        <v>17</v>
      </c>
      <c r="AS8" s="7">
        <v>22</v>
      </c>
      <c r="AT8" s="8">
        <v>23</v>
      </c>
      <c r="AU8" s="7">
        <v>20</v>
      </c>
      <c r="AV8" s="7">
        <v>24</v>
      </c>
      <c r="AW8" s="7">
        <v>17</v>
      </c>
      <c r="AX8" s="7">
        <v>33</v>
      </c>
      <c r="AY8" s="7">
        <v>27</v>
      </c>
      <c r="AZ8" s="7">
        <v>25</v>
      </c>
      <c r="BA8" s="7">
        <v>24</v>
      </c>
      <c r="BB8" s="9">
        <v>21</v>
      </c>
      <c r="BC8" s="10">
        <v>10</v>
      </c>
    </row>
    <row r="9" spans="1:55" s="2" customFormat="1" ht="13.5" customHeight="1" x14ac:dyDescent="0.25">
      <c r="B9" s="16" t="s">
        <v>8</v>
      </c>
      <c r="C9" s="7">
        <v>17</v>
      </c>
      <c r="D9" s="7">
        <v>37</v>
      </c>
      <c r="E9" s="7">
        <v>37</v>
      </c>
      <c r="F9" s="7">
        <v>36</v>
      </c>
      <c r="G9" s="7">
        <v>28</v>
      </c>
      <c r="H9" s="7">
        <v>23</v>
      </c>
      <c r="I9" s="7">
        <v>27</v>
      </c>
      <c r="J9" s="7">
        <v>29</v>
      </c>
      <c r="K9" s="7">
        <v>28</v>
      </c>
      <c r="L9" s="7">
        <v>39</v>
      </c>
      <c r="M9" s="7">
        <v>29</v>
      </c>
      <c r="N9" s="7">
        <v>31</v>
      </c>
      <c r="O9" s="7">
        <v>33</v>
      </c>
      <c r="P9" s="7">
        <v>32</v>
      </c>
      <c r="Q9" s="7">
        <v>41</v>
      </c>
      <c r="R9" s="7">
        <v>40</v>
      </c>
      <c r="S9" s="7">
        <v>34</v>
      </c>
      <c r="T9" s="7">
        <v>40</v>
      </c>
      <c r="U9" s="7">
        <v>25</v>
      </c>
      <c r="V9" s="7">
        <v>33</v>
      </c>
      <c r="W9" s="7">
        <v>34</v>
      </c>
      <c r="X9" s="7">
        <v>25</v>
      </c>
      <c r="Y9" s="7">
        <v>21</v>
      </c>
      <c r="Z9" s="7">
        <v>28</v>
      </c>
      <c r="AA9" s="7">
        <v>32</v>
      </c>
      <c r="AB9" s="7">
        <v>38</v>
      </c>
      <c r="AC9" s="7">
        <v>29</v>
      </c>
      <c r="AD9" s="7">
        <v>29</v>
      </c>
      <c r="AE9" s="7">
        <v>27</v>
      </c>
      <c r="AF9" s="7">
        <v>26</v>
      </c>
      <c r="AG9" s="7">
        <v>30</v>
      </c>
      <c r="AH9" s="7">
        <v>50</v>
      </c>
      <c r="AI9" s="7">
        <v>32</v>
      </c>
      <c r="AJ9" s="7">
        <v>28</v>
      </c>
      <c r="AK9" s="7">
        <v>35</v>
      </c>
      <c r="AL9" s="7">
        <v>26</v>
      </c>
      <c r="AM9" s="7">
        <v>35</v>
      </c>
      <c r="AN9" s="7">
        <v>21</v>
      </c>
      <c r="AO9" s="7">
        <v>36</v>
      </c>
      <c r="AP9" s="7">
        <v>31</v>
      </c>
      <c r="AQ9" s="7">
        <v>31</v>
      </c>
      <c r="AR9" s="7">
        <v>28</v>
      </c>
      <c r="AS9" s="7">
        <v>33</v>
      </c>
      <c r="AT9" s="8">
        <v>39</v>
      </c>
      <c r="AU9" s="7">
        <v>35</v>
      </c>
      <c r="AV9" s="7">
        <v>41</v>
      </c>
      <c r="AW9" s="7">
        <v>39</v>
      </c>
      <c r="AX9" s="7">
        <v>41</v>
      </c>
      <c r="AY9" s="7">
        <v>42</v>
      </c>
      <c r="AZ9" s="7">
        <v>35</v>
      </c>
      <c r="BA9" s="7">
        <v>38</v>
      </c>
      <c r="BB9" s="9">
        <v>35</v>
      </c>
      <c r="BC9" s="10">
        <v>24</v>
      </c>
    </row>
    <row r="10" spans="1:55" s="2" customFormat="1" ht="13.5" customHeight="1" x14ac:dyDescent="0.25">
      <c r="B10" s="16" t="s">
        <v>9</v>
      </c>
      <c r="C10" s="7">
        <v>32</v>
      </c>
      <c r="D10" s="7">
        <v>46</v>
      </c>
      <c r="E10" s="7">
        <v>47</v>
      </c>
      <c r="F10" s="7">
        <v>38</v>
      </c>
      <c r="G10" s="7">
        <v>58</v>
      </c>
      <c r="H10" s="7">
        <v>38</v>
      </c>
      <c r="I10" s="7">
        <v>40</v>
      </c>
      <c r="J10" s="7">
        <v>60</v>
      </c>
      <c r="K10" s="7">
        <v>50</v>
      </c>
      <c r="L10" s="7">
        <v>53</v>
      </c>
      <c r="M10" s="7">
        <v>55</v>
      </c>
      <c r="N10" s="7">
        <v>41</v>
      </c>
      <c r="O10" s="7">
        <v>55</v>
      </c>
      <c r="P10" s="7">
        <v>54</v>
      </c>
      <c r="Q10" s="7">
        <v>45</v>
      </c>
      <c r="R10" s="7">
        <v>52</v>
      </c>
      <c r="S10" s="7">
        <v>66</v>
      </c>
      <c r="T10" s="7">
        <v>59</v>
      </c>
      <c r="U10" s="7">
        <v>33</v>
      </c>
      <c r="V10" s="7">
        <v>40</v>
      </c>
      <c r="W10" s="7">
        <v>50</v>
      </c>
      <c r="X10" s="7">
        <v>40</v>
      </c>
      <c r="Y10" s="7">
        <v>53</v>
      </c>
      <c r="Z10" s="7">
        <v>42</v>
      </c>
      <c r="AA10" s="7">
        <v>40</v>
      </c>
      <c r="AB10" s="7">
        <v>28</v>
      </c>
      <c r="AC10" s="7">
        <v>44</v>
      </c>
      <c r="AD10" s="7">
        <v>48</v>
      </c>
      <c r="AE10" s="7">
        <v>43</v>
      </c>
      <c r="AF10" s="7">
        <v>52</v>
      </c>
      <c r="AG10" s="7">
        <v>46</v>
      </c>
      <c r="AH10" s="7">
        <v>71</v>
      </c>
      <c r="AI10" s="7">
        <v>49</v>
      </c>
      <c r="AJ10" s="7">
        <v>42</v>
      </c>
      <c r="AK10" s="7">
        <v>50</v>
      </c>
      <c r="AL10" s="7">
        <v>35</v>
      </c>
      <c r="AM10" s="7">
        <v>53</v>
      </c>
      <c r="AN10" s="7">
        <v>55</v>
      </c>
      <c r="AO10" s="7">
        <v>54</v>
      </c>
      <c r="AP10" s="7">
        <v>48</v>
      </c>
      <c r="AQ10" s="7">
        <v>53</v>
      </c>
      <c r="AR10" s="7">
        <v>67</v>
      </c>
      <c r="AS10" s="7">
        <v>51</v>
      </c>
      <c r="AT10" s="8">
        <v>48</v>
      </c>
      <c r="AU10" s="7">
        <v>47</v>
      </c>
      <c r="AV10" s="7">
        <v>64</v>
      </c>
      <c r="AW10" s="7">
        <v>50</v>
      </c>
      <c r="AX10" s="7">
        <v>58</v>
      </c>
      <c r="AY10" s="7">
        <v>50</v>
      </c>
      <c r="AZ10" s="7">
        <v>58</v>
      </c>
      <c r="BA10" s="7">
        <v>57</v>
      </c>
      <c r="BB10" s="9">
        <v>46</v>
      </c>
      <c r="BC10" s="10">
        <v>27</v>
      </c>
    </row>
    <row r="11" spans="1:55" s="2" customFormat="1" ht="13.5" customHeight="1" x14ac:dyDescent="0.25">
      <c r="B11" s="16" t="s">
        <v>10</v>
      </c>
      <c r="C11" s="7">
        <v>54</v>
      </c>
      <c r="D11" s="7">
        <v>68</v>
      </c>
      <c r="E11" s="7">
        <v>77</v>
      </c>
      <c r="F11" s="7">
        <v>79</v>
      </c>
      <c r="G11" s="7">
        <v>76</v>
      </c>
      <c r="H11" s="7">
        <v>71</v>
      </c>
      <c r="I11" s="7">
        <v>85</v>
      </c>
      <c r="J11" s="7">
        <v>77</v>
      </c>
      <c r="K11" s="7">
        <v>85</v>
      </c>
      <c r="L11" s="7">
        <v>72</v>
      </c>
      <c r="M11" s="7">
        <v>80</v>
      </c>
      <c r="N11" s="7">
        <v>66</v>
      </c>
      <c r="O11" s="7">
        <v>71</v>
      </c>
      <c r="P11" s="7">
        <v>67</v>
      </c>
      <c r="Q11" s="7">
        <v>108</v>
      </c>
      <c r="R11" s="7">
        <v>92</v>
      </c>
      <c r="S11" s="7">
        <v>98</v>
      </c>
      <c r="T11" s="7">
        <v>98</v>
      </c>
      <c r="U11" s="7">
        <v>59</v>
      </c>
      <c r="V11" s="7">
        <v>78</v>
      </c>
      <c r="W11" s="7">
        <v>77</v>
      </c>
      <c r="X11" s="7">
        <v>63</v>
      </c>
      <c r="Y11" s="7">
        <v>73</v>
      </c>
      <c r="Z11" s="7">
        <v>84</v>
      </c>
      <c r="AA11" s="7">
        <v>64</v>
      </c>
      <c r="AB11" s="7">
        <v>48</v>
      </c>
      <c r="AC11" s="7">
        <v>62</v>
      </c>
      <c r="AD11" s="7">
        <v>70</v>
      </c>
      <c r="AE11" s="7">
        <v>72</v>
      </c>
      <c r="AF11" s="7">
        <v>64</v>
      </c>
      <c r="AG11" s="7">
        <v>58</v>
      </c>
      <c r="AH11" s="7">
        <v>68</v>
      </c>
      <c r="AI11" s="7">
        <v>67</v>
      </c>
      <c r="AJ11" s="7">
        <v>80</v>
      </c>
      <c r="AK11" s="7">
        <v>67</v>
      </c>
      <c r="AL11" s="7">
        <v>66</v>
      </c>
      <c r="AM11" s="7">
        <v>78</v>
      </c>
      <c r="AN11" s="7">
        <v>85</v>
      </c>
      <c r="AO11" s="7">
        <v>62</v>
      </c>
      <c r="AP11" s="7">
        <v>71</v>
      </c>
      <c r="AQ11" s="7">
        <v>69</v>
      </c>
      <c r="AR11" s="7">
        <v>73</v>
      </c>
      <c r="AS11" s="7">
        <v>86</v>
      </c>
      <c r="AT11" s="8">
        <v>96</v>
      </c>
      <c r="AU11" s="7">
        <v>85</v>
      </c>
      <c r="AV11" s="7">
        <v>76</v>
      </c>
      <c r="AW11" s="7">
        <v>83</v>
      </c>
      <c r="AX11" s="7">
        <v>99</v>
      </c>
      <c r="AY11" s="7">
        <v>88</v>
      </c>
      <c r="AZ11" s="7">
        <v>69</v>
      </c>
      <c r="BA11" s="7">
        <v>73</v>
      </c>
      <c r="BB11" s="9">
        <v>70</v>
      </c>
      <c r="BC11" s="10">
        <v>43</v>
      </c>
    </row>
    <row r="12" spans="1:55" s="2" customFormat="1" ht="13.5" customHeight="1" x14ac:dyDescent="0.25">
      <c r="B12" s="16" t="s">
        <v>11</v>
      </c>
      <c r="C12" s="7">
        <v>69</v>
      </c>
      <c r="D12" s="7">
        <v>85</v>
      </c>
      <c r="E12" s="7">
        <v>118</v>
      </c>
      <c r="F12" s="7">
        <v>116</v>
      </c>
      <c r="G12" s="7">
        <v>100</v>
      </c>
      <c r="H12" s="7">
        <v>95</v>
      </c>
      <c r="I12" s="7">
        <v>92</v>
      </c>
      <c r="J12" s="7">
        <v>117</v>
      </c>
      <c r="K12" s="7">
        <v>103</v>
      </c>
      <c r="L12" s="7">
        <v>104</v>
      </c>
      <c r="M12" s="7">
        <v>90</v>
      </c>
      <c r="N12" s="7">
        <v>100</v>
      </c>
      <c r="O12" s="7">
        <v>95</v>
      </c>
      <c r="P12" s="7">
        <v>106</v>
      </c>
      <c r="Q12" s="7">
        <v>114</v>
      </c>
      <c r="R12" s="7">
        <v>132</v>
      </c>
      <c r="S12" s="7">
        <v>170</v>
      </c>
      <c r="T12" s="7">
        <v>116</v>
      </c>
      <c r="U12" s="7">
        <v>89</v>
      </c>
      <c r="V12" s="7">
        <v>104</v>
      </c>
      <c r="W12" s="7">
        <v>147</v>
      </c>
      <c r="X12" s="7">
        <v>77</v>
      </c>
      <c r="Y12" s="7">
        <v>85</v>
      </c>
      <c r="Z12" s="7">
        <v>100</v>
      </c>
      <c r="AA12" s="7">
        <v>105</v>
      </c>
      <c r="AB12" s="7">
        <v>90</v>
      </c>
      <c r="AC12" s="7">
        <v>104</v>
      </c>
      <c r="AD12" s="7">
        <v>82</v>
      </c>
      <c r="AE12" s="7">
        <v>104</v>
      </c>
      <c r="AF12" s="7">
        <v>107</v>
      </c>
      <c r="AG12" s="7">
        <v>113</v>
      </c>
      <c r="AH12" s="7">
        <v>100</v>
      </c>
      <c r="AI12" s="7">
        <v>105</v>
      </c>
      <c r="AJ12" s="7">
        <v>104</v>
      </c>
      <c r="AK12" s="7">
        <v>83</v>
      </c>
      <c r="AL12" s="7">
        <v>87</v>
      </c>
      <c r="AM12" s="7">
        <v>95</v>
      </c>
      <c r="AN12" s="7">
        <v>106</v>
      </c>
      <c r="AO12" s="7">
        <v>124</v>
      </c>
      <c r="AP12" s="7">
        <v>96</v>
      </c>
      <c r="AQ12" s="7">
        <v>96</v>
      </c>
      <c r="AR12" s="7">
        <v>96</v>
      </c>
      <c r="AS12" s="7">
        <v>121</v>
      </c>
      <c r="AT12" s="8">
        <v>102</v>
      </c>
      <c r="AU12" s="7">
        <v>127</v>
      </c>
      <c r="AV12" s="7">
        <v>107</v>
      </c>
      <c r="AW12" s="7">
        <v>118</v>
      </c>
      <c r="AX12" s="7">
        <v>101</v>
      </c>
      <c r="AY12" s="7">
        <v>117</v>
      </c>
      <c r="AZ12" s="7">
        <v>115</v>
      </c>
      <c r="BA12" s="7">
        <v>115</v>
      </c>
      <c r="BB12" s="9">
        <v>99</v>
      </c>
      <c r="BC12" s="10">
        <v>68</v>
      </c>
    </row>
    <row r="13" spans="1:55" s="2" customFormat="1" ht="13.5" customHeight="1" x14ac:dyDescent="0.25">
      <c r="B13" s="16" t="s">
        <v>12</v>
      </c>
      <c r="C13" s="7">
        <v>115</v>
      </c>
      <c r="D13" s="7">
        <v>191</v>
      </c>
      <c r="E13" s="7">
        <v>189</v>
      </c>
      <c r="F13" s="7">
        <v>160</v>
      </c>
      <c r="G13" s="7">
        <v>163</v>
      </c>
      <c r="H13" s="7">
        <v>157</v>
      </c>
      <c r="I13" s="7">
        <v>165</v>
      </c>
      <c r="J13" s="7">
        <v>182</v>
      </c>
      <c r="K13" s="7">
        <v>155</v>
      </c>
      <c r="L13" s="7">
        <v>155</v>
      </c>
      <c r="M13" s="7">
        <v>179</v>
      </c>
      <c r="N13" s="7">
        <v>160</v>
      </c>
      <c r="O13" s="7">
        <v>163</v>
      </c>
      <c r="P13" s="7">
        <v>220</v>
      </c>
      <c r="Q13" s="7">
        <v>249</v>
      </c>
      <c r="R13" s="7">
        <v>242</v>
      </c>
      <c r="S13" s="7">
        <v>279</v>
      </c>
      <c r="T13" s="7">
        <v>235</v>
      </c>
      <c r="U13" s="7">
        <v>165</v>
      </c>
      <c r="V13" s="7">
        <v>195</v>
      </c>
      <c r="W13" s="7">
        <v>175</v>
      </c>
      <c r="X13" s="7">
        <v>136</v>
      </c>
      <c r="Y13" s="7">
        <v>152</v>
      </c>
      <c r="Z13" s="7">
        <v>166</v>
      </c>
      <c r="AA13" s="7">
        <v>144</v>
      </c>
      <c r="AB13" s="7">
        <v>159</v>
      </c>
      <c r="AC13" s="7">
        <v>157</v>
      </c>
      <c r="AD13" s="7">
        <v>159</v>
      </c>
      <c r="AE13" s="7">
        <v>161</v>
      </c>
      <c r="AF13" s="7">
        <v>169</v>
      </c>
      <c r="AG13" s="7">
        <v>175</v>
      </c>
      <c r="AH13" s="7">
        <v>161</v>
      </c>
      <c r="AI13" s="7">
        <v>153</v>
      </c>
      <c r="AJ13" s="7">
        <v>147</v>
      </c>
      <c r="AK13" s="7">
        <v>155</v>
      </c>
      <c r="AL13" s="7">
        <v>137</v>
      </c>
      <c r="AM13" s="7">
        <v>136</v>
      </c>
      <c r="AN13" s="7">
        <v>186</v>
      </c>
      <c r="AO13" s="7">
        <v>151</v>
      </c>
      <c r="AP13" s="7">
        <v>187</v>
      </c>
      <c r="AQ13" s="7">
        <v>155</v>
      </c>
      <c r="AR13" s="7">
        <v>165</v>
      </c>
      <c r="AS13" s="7">
        <v>174</v>
      </c>
      <c r="AT13" s="8">
        <v>160</v>
      </c>
      <c r="AU13" s="7">
        <v>155</v>
      </c>
      <c r="AV13" s="7">
        <v>173</v>
      </c>
      <c r="AW13" s="7">
        <v>179</v>
      </c>
      <c r="AX13" s="7">
        <v>207</v>
      </c>
      <c r="AY13" s="7">
        <v>200</v>
      </c>
      <c r="AZ13" s="7">
        <v>190</v>
      </c>
      <c r="BA13" s="7">
        <v>189</v>
      </c>
      <c r="BB13" s="9">
        <v>179</v>
      </c>
      <c r="BC13" s="10">
        <v>123</v>
      </c>
    </row>
    <row r="14" spans="1:55" s="2" customFormat="1" ht="13.5" customHeight="1" x14ac:dyDescent="0.25">
      <c r="B14" s="16" t="s">
        <v>13</v>
      </c>
      <c r="C14" s="7">
        <v>239</v>
      </c>
      <c r="D14" s="7">
        <v>279</v>
      </c>
      <c r="E14" s="7">
        <v>306</v>
      </c>
      <c r="F14" s="7">
        <v>280</v>
      </c>
      <c r="G14" s="7">
        <v>278</v>
      </c>
      <c r="H14" s="7">
        <v>289</v>
      </c>
      <c r="I14" s="7">
        <v>288</v>
      </c>
      <c r="J14" s="7">
        <v>232</v>
      </c>
      <c r="K14" s="7">
        <v>261</v>
      </c>
      <c r="L14" s="7">
        <v>258</v>
      </c>
      <c r="M14" s="7">
        <v>260</v>
      </c>
      <c r="N14" s="7">
        <v>245</v>
      </c>
      <c r="O14" s="7">
        <v>235</v>
      </c>
      <c r="P14" s="7">
        <v>376</v>
      </c>
      <c r="Q14" s="7">
        <v>412</v>
      </c>
      <c r="R14" s="7">
        <v>428</v>
      </c>
      <c r="S14" s="7">
        <v>438</v>
      </c>
      <c r="T14" s="7">
        <v>387</v>
      </c>
      <c r="U14" s="7">
        <v>267</v>
      </c>
      <c r="V14" s="7">
        <v>303</v>
      </c>
      <c r="W14" s="7">
        <v>292</v>
      </c>
      <c r="X14" s="7">
        <v>217</v>
      </c>
      <c r="Y14" s="7">
        <v>255</v>
      </c>
      <c r="Z14" s="7">
        <v>246</v>
      </c>
      <c r="AA14" s="7">
        <v>248</v>
      </c>
      <c r="AB14" s="7">
        <v>232</v>
      </c>
      <c r="AC14" s="7">
        <v>232</v>
      </c>
      <c r="AD14" s="7">
        <v>224</v>
      </c>
      <c r="AE14" s="7">
        <v>251</v>
      </c>
      <c r="AF14" s="7">
        <v>237</v>
      </c>
      <c r="AG14" s="7">
        <v>244</v>
      </c>
      <c r="AH14" s="7">
        <v>239</v>
      </c>
      <c r="AI14" s="7">
        <v>235</v>
      </c>
      <c r="AJ14" s="7">
        <v>260</v>
      </c>
      <c r="AK14" s="7">
        <v>249</v>
      </c>
      <c r="AL14" s="7">
        <v>221</v>
      </c>
      <c r="AM14" s="7">
        <v>243</v>
      </c>
      <c r="AN14" s="7">
        <v>243</v>
      </c>
      <c r="AO14" s="7">
        <v>233</v>
      </c>
      <c r="AP14" s="7">
        <v>238</v>
      </c>
      <c r="AQ14" s="7">
        <v>261</v>
      </c>
      <c r="AR14" s="7">
        <v>267</v>
      </c>
      <c r="AS14" s="7">
        <v>260</v>
      </c>
      <c r="AT14" s="8">
        <v>271</v>
      </c>
      <c r="AU14" s="7">
        <v>267</v>
      </c>
      <c r="AV14" s="7">
        <v>302</v>
      </c>
      <c r="AW14" s="7">
        <v>321</v>
      </c>
      <c r="AX14" s="7">
        <v>328</v>
      </c>
      <c r="AY14" s="7">
        <v>293</v>
      </c>
      <c r="AZ14" s="7">
        <v>299</v>
      </c>
      <c r="BA14" s="7">
        <v>317</v>
      </c>
      <c r="BB14" s="9">
        <v>262</v>
      </c>
      <c r="BC14" s="10">
        <v>203</v>
      </c>
    </row>
    <row r="15" spans="1:55" s="2" customFormat="1" ht="13.5" customHeight="1" x14ac:dyDescent="0.25">
      <c r="B15" s="16" t="s">
        <v>14</v>
      </c>
      <c r="C15" s="7">
        <v>361</v>
      </c>
      <c r="D15" s="7">
        <v>426</v>
      </c>
      <c r="E15" s="7">
        <v>461</v>
      </c>
      <c r="F15" s="7">
        <v>381</v>
      </c>
      <c r="G15" s="7">
        <v>382</v>
      </c>
      <c r="H15" s="7">
        <v>371</v>
      </c>
      <c r="I15" s="7">
        <v>345</v>
      </c>
      <c r="J15" s="7">
        <v>346</v>
      </c>
      <c r="K15" s="7">
        <v>347</v>
      </c>
      <c r="L15" s="7">
        <v>358</v>
      </c>
      <c r="M15" s="7">
        <v>401</v>
      </c>
      <c r="N15" s="7">
        <v>390</v>
      </c>
      <c r="O15" s="7">
        <v>381</v>
      </c>
      <c r="P15" s="7">
        <v>531</v>
      </c>
      <c r="Q15" s="7">
        <v>598</v>
      </c>
      <c r="R15" s="7">
        <v>679</v>
      </c>
      <c r="S15" s="7">
        <v>639</v>
      </c>
      <c r="T15" s="7">
        <v>550</v>
      </c>
      <c r="U15" s="7">
        <v>407</v>
      </c>
      <c r="V15" s="7">
        <v>477</v>
      </c>
      <c r="W15" s="7">
        <v>427</v>
      </c>
      <c r="X15" s="7">
        <v>332</v>
      </c>
      <c r="Y15" s="7">
        <v>381</v>
      </c>
      <c r="Z15" s="7">
        <v>346</v>
      </c>
      <c r="AA15" s="7">
        <v>367</v>
      </c>
      <c r="AB15" s="7">
        <v>335</v>
      </c>
      <c r="AC15" s="7">
        <v>339</v>
      </c>
      <c r="AD15" s="7">
        <v>300</v>
      </c>
      <c r="AE15" s="7">
        <v>344</v>
      </c>
      <c r="AF15" s="7">
        <v>370</v>
      </c>
      <c r="AG15" s="7">
        <v>371</v>
      </c>
      <c r="AH15" s="7">
        <v>339</v>
      </c>
      <c r="AI15" s="7">
        <v>311</v>
      </c>
      <c r="AJ15" s="7">
        <v>374</v>
      </c>
      <c r="AK15" s="7">
        <v>352</v>
      </c>
      <c r="AL15" s="7">
        <v>320</v>
      </c>
      <c r="AM15" s="7">
        <v>377</v>
      </c>
      <c r="AN15" s="7">
        <v>347</v>
      </c>
      <c r="AO15" s="7">
        <v>354</v>
      </c>
      <c r="AP15" s="7">
        <v>349</v>
      </c>
      <c r="AQ15" s="7">
        <v>351</v>
      </c>
      <c r="AR15" s="7">
        <v>364</v>
      </c>
      <c r="AS15" s="7">
        <v>401</v>
      </c>
      <c r="AT15" s="8">
        <v>411</v>
      </c>
      <c r="AU15" s="7">
        <v>402</v>
      </c>
      <c r="AV15" s="7">
        <v>432</v>
      </c>
      <c r="AW15" s="7">
        <v>412</v>
      </c>
      <c r="AX15" s="7">
        <v>416</v>
      </c>
      <c r="AY15" s="7">
        <v>468</v>
      </c>
      <c r="AZ15" s="7">
        <v>433</v>
      </c>
      <c r="BA15" s="7">
        <v>437</v>
      </c>
      <c r="BB15" s="9">
        <v>359</v>
      </c>
      <c r="BC15" s="10">
        <v>311</v>
      </c>
    </row>
    <row r="16" spans="1:55" s="2" customFormat="1" ht="13.5" customHeight="1" x14ac:dyDescent="0.25">
      <c r="B16" s="16" t="s">
        <v>15</v>
      </c>
      <c r="C16" s="7">
        <v>486</v>
      </c>
      <c r="D16" s="7">
        <v>604</v>
      </c>
      <c r="E16" s="7">
        <v>562</v>
      </c>
      <c r="F16" s="7">
        <v>535</v>
      </c>
      <c r="G16" s="7">
        <v>525</v>
      </c>
      <c r="H16" s="7">
        <v>512</v>
      </c>
      <c r="I16" s="7">
        <v>490</v>
      </c>
      <c r="J16" s="7">
        <v>511</v>
      </c>
      <c r="K16" s="7">
        <v>494</v>
      </c>
      <c r="L16" s="7">
        <v>481</v>
      </c>
      <c r="M16" s="7">
        <v>500</v>
      </c>
      <c r="N16" s="7">
        <v>469</v>
      </c>
      <c r="O16" s="7">
        <v>522</v>
      </c>
      <c r="P16" s="7">
        <v>733</v>
      </c>
      <c r="Q16" s="7">
        <v>852</v>
      </c>
      <c r="R16" s="7">
        <v>945</v>
      </c>
      <c r="S16" s="7">
        <v>927</v>
      </c>
      <c r="T16" s="7">
        <v>725</v>
      </c>
      <c r="U16" s="7">
        <v>531</v>
      </c>
      <c r="V16" s="7">
        <v>668</v>
      </c>
      <c r="W16" s="7">
        <v>587</v>
      </c>
      <c r="X16" s="7">
        <v>438</v>
      </c>
      <c r="Y16" s="7">
        <v>520</v>
      </c>
      <c r="Z16" s="7">
        <v>512</v>
      </c>
      <c r="AA16" s="7">
        <v>447</v>
      </c>
      <c r="AB16" s="7">
        <v>424</v>
      </c>
      <c r="AC16" s="7">
        <v>453</v>
      </c>
      <c r="AD16" s="7">
        <v>425</v>
      </c>
      <c r="AE16" s="7">
        <v>442</v>
      </c>
      <c r="AF16" s="7">
        <v>432</v>
      </c>
      <c r="AG16" s="7">
        <v>419</v>
      </c>
      <c r="AH16" s="7">
        <v>440</v>
      </c>
      <c r="AI16" s="7">
        <v>451</v>
      </c>
      <c r="AJ16" s="7">
        <v>470</v>
      </c>
      <c r="AK16" s="7">
        <v>480</v>
      </c>
      <c r="AL16" s="7">
        <v>343</v>
      </c>
      <c r="AM16" s="7">
        <v>453</v>
      </c>
      <c r="AN16" s="7">
        <v>455</v>
      </c>
      <c r="AO16" s="7">
        <v>515</v>
      </c>
      <c r="AP16" s="7">
        <v>483</v>
      </c>
      <c r="AQ16" s="7">
        <v>464</v>
      </c>
      <c r="AR16" s="7">
        <v>535</v>
      </c>
      <c r="AS16" s="7">
        <v>495</v>
      </c>
      <c r="AT16" s="8">
        <v>513</v>
      </c>
      <c r="AU16" s="7">
        <v>560</v>
      </c>
      <c r="AV16" s="7">
        <v>583</v>
      </c>
      <c r="AW16" s="7">
        <v>588</v>
      </c>
      <c r="AX16" s="7">
        <v>602</v>
      </c>
      <c r="AY16" s="7">
        <v>568</v>
      </c>
      <c r="AZ16" s="7">
        <v>603</v>
      </c>
      <c r="BA16" s="7">
        <v>581</v>
      </c>
      <c r="BB16" s="9">
        <v>515</v>
      </c>
      <c r="BC16" s="10">
        <v>449</v>
      </c>
    </row>
    <row r="17" spans="2:55" s="2" customFormat="1" ht="13.5" customHeight="1" x14ac:dyDescent="0.25">
      <c r="B17" s="16" t="s">
        <v>16</v>
      </c>
      <c r="C17" s="7">
        <v>696</v>
      </c>
      <c r="D17" s="7">
        <v>857</v>
      </c>
      <c r="E17" s="7">
        <v>803</v>
      </c>
      <c r="F17" s="7">
        <v>791</v>
      </c>
      <c r="G17" s="7">
        <v>732</v>
      </c>
      <c r="H17" s="7">
        <v>689</v>
      </c>
      <c r="I17" s="7">
        <v>641</v>
      </c>
      <c r="J17" s="7">
        <v>695</v>
      </c>
      <c r="K17" s="7">
        <v>682</v>
      </c>
      <c r="L17" s="7">
        <v>679</v>
      </c>
      <c r="M17" s="7">
        <v>685</v>
      </c>
      <c r="N17" s="7">
        <v>686</v>
      </c>
      <c r="O17" s="7">
        <v>699</v>
      </c>
      <c r="P17" s="7">
        <v>1044</v>
      </c>
      <c r="Q17" s="7">
        <v>1149</v>
      </c>
      <c r="R17" s="7">
        <v>1272</v>
      </c>
      <c r="S17" s="7">
        <v>1248</v>
      </c>
      <c r="T17" s="7">
        <v>1023</v>
      </c>
      <c r="U17" s="7">
        <v>763</v>
      </c>
      <c r="V17" s="7">
        <v>854</v>
      </c>
      <c r="W17" s="7">
        <v>735</v>
      </c>
      <c r="X17" s="7">
        <v>608</v>
      </c>
      <c r="Y17" s="7">
        <v>710</v>
      </c>
      <c r="Z17" s="7">
        <v>648</v>
      </c>
      <c r="AA17" s="7">
        <v>664</v>
      </c>
      <c r="AB17" s="7">
        <v>598</v>
      </c>
      <c r="AC17" s="7">
        <v>621</v>
      </c>
      <c r="AD17" s="7">
        <v>601</v>
      </c>
      <c r="AE17" s="7">
        <v>608</v>
      </c>
      <c r="AF17" s="7">
        <v>589</v>
      </c>
      <c r="AG17" s="7">
        <v>595</v>
      </c>
      <c r="AH17" s="7">
        <v>575</v>
      </c>
      <c r="AI17" s="7">
        <v>646</v>
      </c>
      <c r="AJ17" s="7">
        <v>600</v>
      </c>
      <c r="AK17" s="7">
        <v>626</v>
      </c>
      <c r="AL17" s="7">
        <v>531</v>
      </c>
      <c r="AM17" s="7">
        <v>671</v>
      </c>
      <c r="AN17" s="7">
        <v>603</v>
      </c>
      <c r="AO17" s="7">
        <v>619</v>
      </c>
      <c r="AP17" s="7">
        <v>658</v>
      </c>
      <c r="AQ17" s="7">
        <v>623</v>
      </c>
      <c r="AR17" s="7">
        <v>625</v>
      </c>
      <c r="AS17" s="7">
        <v>680</v>
      </c>
      <c r="AT17" s="8">
        <v>709</v>
      </c>
      <c r="AU17" s="7">
        <v>741</v>
      </c>
      <c r="AV17" s="7">
        <v>739</v>
      </c>
      <c r="AW17" s="7">
        <v>788</v>
      </c>
      <c r="AX17" s="7">
        <v>757</v>
      </c>
      <c r="AY17" s="7">
        <v>792</v>
      </c>
      <c r="AZ17" s="7">
        <v>765</v>
      </c>
      <c r="BA17" s="7">
        <v>805</v>
      </c>
      <c r="BB17" s="9">
        <v>729</v>
      </c>
      <c r="BC17" s="10">
        <v>619</v>
      </c>
    </row>
    <row r="18" spans="2:55" s="2" customFormat="1" ht="13.5" customHeight="1" x14ac:dyDescent="0.25">
      <c r="B18" s="16" t="s">
        <v>17</v>
      </c>
      <c r="C18" s="7">
        <v>1164</v>
      </c>
      <c r="D18" s="7">
        <v>1341</v>
      </c>
      <c r="E18" s="7">
        <v>1210</v>
      </c>
      <c r="F18" s="7">
        <v>1167</v>
      </c>
      <c r="G18" s="7">
        <v>1196</v>
      </c>
      <c r="H18" s="7">
        <v>1120</v>
      </c>
      <c r="I18" s="7">
        <v>1113</v>
      </c>
      <c r="J18" s="7">
        <v>1048</v>
      </c>
      <c r="K18" s="7">
        <v>1111</v>
      </c>
      <c r="L18" s="7">
        <v>1090</v>
      </c>
      <c r="M18" s="7">
        <v>1068</v>
      </c>
      <c r="N18" s="7">
        <v>1094</v>
      </c>
      <c r="O18" s="7">
        <v>1106</v>
      </c>
      <c r="P18" s="7">
        <v>1690</v>
      </c>
      <c r="Q18" s="7">
        <v>1797</v>
      </c>
      <c r="R18" s="7">
        <v>2108</v>
      </c>
      <c r="S18" s="7">
        <v>1990</v>
      </c>
      <c r="T18" s="7">
        <v>1578</v>
      </c>
      <c r="U18" s="7">
        <v>1172</v>
      </c>
      <c r="V18" s="7">
        <v>1334</v>
      </c>
      <c r="W18" s="7">
        <v>1148</v>
      </c>
      <c r="X18" s="7">
        <v>959</v>
      </c>
      <c r="Y18" s="7">
        <v>1081</v>
      </c>
      <c r="Z18" s="7">
        <v>1071</v>
      </c>
      <c r="AA18" s="7">
        <v>951</v>
      </c>
      <c r="AB18" s="7">
        <v>970</v>
      </c>
      <c r="AC18" s="7">
        <v>980</v>
      </c>
      <c r="AD18" s="7">
        <v>942</v>
      </c>
      <c r="AE18" s="7">
        <v>938</v>
      </c>
      <c r="AF18" s="7">
        <v>928</v>
      </c>
      <c r="AG18" s="7">
        <v>983</v>
      </c>
      <c r="AH18" s="7">
        <v>906</v>
      </c>
      <c r="AI18" s="7">
        <v>955</v>
      </c>
      <c r="AJ18" s="7">
        <v>970</v>
      </c>
      <c r="AK18" s="7">
        <v>948</v>
      </c>
      <c r="AL18" s="7">
        <v>846</v>
      </c>
      <c r="AM18" s="7">
        <v>1054</v>
      </c>
      <c r="AN18" s="7">
        <v>1007</v>
      </c>
      <c r="AO18" s="7">
        <v>1003</v>
      </c>
      <c r="AP18" s="7">
        <v>1047</v>
      </c>
      <c r="AQ18" s="7">
        <v>1041</v>
      </c>
      <c r="AR18" s="7">
        <v>1097</v>
      </c>
      <c r="AS18" s="7">
        <v>1156</v>
      </c>
      <c r="AT18" s="8">
        <v>1136</v>
      </c>
      <c r="AU18" s="7">
        <v>1230</v>
      </c>
      <c r="AV18" s="7">
        <v>1277</v>
      </c>
      <c r="AW18" s="7">
        <v>1235</v>
      </c>
      <c r="AX18" s="7">
        <v>1242</v>
      </c>
      <c r="AY18" s="7">
        <v>1236</v>
      </c>
      <c r="AZ18" s="7">
        <v>1230</v>
      </c>
      <c r="BA18" s="7">
        <v>1246</v>
      </c>
      <c r="BB18" s="7">
        <v>1154</v>
      </c>
      <c r="BC18" s="10">
        <v>990</v>
      </c>
    </row>
    <row r="19" spans="2:55" s="2" customFormat="1" ht="13.5" customHeight="1" x14ac:dyDescent="0.25">
      <c r="B19" s="16" t="s">
        <v>18</v>
      </c>
      <c r="C19" s="7">
        <v>1535</v>
      </c>
      <c r="D19" s="7">
        <v>1724</v>
      </c>
      <c r="E19" s="7">
        <v>1612</v>
      </c>
      <c r="F19" s="7">
        <v>1474</v>
      </c>
      <c r="G19" s="7">
        <v>1445</v>
      </c>
      <c r="H19" s="7">
        <v>1358</v>
      </c>
      <c r="I19" s="7">
        <v>1305</v>
      </c>
      <c r="J19" s="7">
        <v>1338</v>
      </c>
      <c r="K19" s="7">
        <v>1255</v>
      </c>
      <c r="L19" s="7">
        <v>1325</v>
      </c>
      <c r="M19" s="7">
        <v>1366</v>
      </c>
      <c r="N19" s="7">
        <v>1373</v>
      </c>
      <c r="O19" s="7">
        <v>1397</v>
      </c>
      <c r="P19" s="7">
        <v>2179</v>
      </c>
      <c r="Q19" s="7">
        <v>2418</v>
      </c>
      <c r="R19" s="7">
        <v>2817</v>
      </c>
      <c r="S19" s="7">
        <v>2741</v>
      </c>
      <c r="T19" s="7">
        <v>2155</v>
      </c>
      <c r="U19" s="7">
        <v>1528</v>
      </c>
      <c r="V19" s="7">
        <v>1746</v>
      </c>
      <c r="W19" s="7">
        <v>1492</v>
      </c>
      <c r="X19" s="7">
        <v>1243</v>
      </c>
      <c r="Y19" s="7">
        <v>1363</v>
      </c>
      <c r="Z19" s="7">
        <v>1230</v>
      </c>
      <c r="AA19" s="7">
        <v>1130</v>
      </c>
      <c r="AB19" s="7">
        <v>1152</v>
      </c>
      <c r="AC19" s="7">
        <v>1191</v>
      </c>
      <c r="AD19" s="7">
        <v>1101</v>
      </c>
      <c r="AE19" s="7">
        <v>1132</v>
      </c>
      <c r="AF19" s="7">
        <v>1090</v>
      </c>
      <c r="AG19" s="7">
        <v>1119</v>
      </c>
      <c r="AH19" s="7">
        <v>1124</v>
      </c>
      <c r="AI19" s="7">
        <v>1182</v>
      </c>
      <c r="AJ19" s="7">
        <v>1275</v>
      </c>
      <c r="AK19" s="7">
        <v>1129</v>
      </c>
      <c r="AL19" s="7">
        <v>965</v>
      </c>
      <c r="AM19" s="7">
        <v>1212</v>
      </c>
      <c r="AN19" s="7">
        <v>1216</v>
      </c>
      <c r="AO19" s="7">
        <v>1225</v>
      </c>
      <c r="AP19" s="7">
        <v>1291</v>
      </c>
      <c r="AQ19" s="7">
        <v>1244</v>
      </c>
      <c r="AR19" s="7">
        <v>1408</v>
      </c>
      <c r="AS19" s="7">
        <v>1376</v>
      </c>
      <c r="AT19" s="8">
        <v>1404</v>
      </c>
      <c r="AU19" s="7">
        <v>1519</v>
      </c>
      <c r="AV19" s="7">
        <v>1570</v>
      </c>
      <c r="AW19" s="7">
        <v>1678</v>
      </c>
      <c r="AX19" s="7">
        <v>1562</v>
      </c>
      <c r="AY19" s="7">
        <v>1528</v>
      </c>
      <c r="AZ19" s="7">
        <v>1619</v>
      </c>
      <c r="BA19" s="7">
        <v>1614</v>
      </c>
      <c r="BB19" s="7">
        <v>1436</v>
      </c>
      <c r="BC19" s="10">
        <v>1262</v>
      </c>
    </row>
    <row r="20" spans="2:55" s="2" customFormat="1" ht="13.5" customHeight="1" x14ac:dyDescent="0.25">
      <c r="B20" s="16" t="s">
        <v>19</v>
      </c>
      <c r="C20" s="7">
        <v>2049</v>
      </c>
      <c r="D20" s="7">
        <v>2290</v>
      </c>
      <c r="E20" s="7">
        <v>2103</v>
      </c>
      <c r="F20" s="7">
        <v>1863</v>
      </c>
      <c r="G20" s="7">
        <v>1811</v>
      </c>
      <c r="H20" s="7">
        <v>1698</v>
      </c>
      <c r="I20" s="7">
        <v>1704</v>
      </c>
      <c r="J20" s="7">
        <v>1696</v>
      </c>
      <c r="K20" s="7">
        <v>1713</v>
      </c>
      <c r="L20" s="7">
        <v>1798</v>
      </c>
      <c r="M20" s="7">
        <v>1738</v>
      </c>
      <c r="N20" s="7">
        <v>1694</v>
      </c>
      <c r="O20" s="7">
        <v>1850</v>
      </c>
      <c r="P20" s="7">
        <v>2826</v>
      </c>
      <c r="Q20" s="7">
        <v>3195</v>
      </c>
      <c r="R20" s="7">
        <v>3840</v>
      </c>
      <c r="S20" s="7">
        <v>3772</v>
      </c>
      <c r="T20" s="7">
        <v>2987</v>
      </c>
      <c r="U20" s="7">
        <v>2099</v>
      </c>
      <c r="V20" s="7">
        <v>2421</v>
      </c>
      <c r="W20" s="7">
        <v>1963</v>
      </c>
      <c r="X20" s="7">
        <v>1637</v>
      </c>
      <c r="Y20" s="7">
        <v>1779</v>
      </c>
      <c r="Z20" s="7">
        <v>1636</v>
      </c>
      <c r="AA20" s="7">
        <v>1550</v>
      </c>
      <c r="AB20" s="7">
        <v>1455</v>
      </c>
      <c r="AC20" s="7">
        <v>1439</v>
      </c>
      <c r="AD20" s="7">
        <v>1428</v>
      </c>
      <c r="AE20" s="7">
        <v>1415</v>
      </c>
      <c r="AF20" s="7">
        <v>1416</v>
      </c>
      <c r="AG20" s="7">
        <v>1440</v>
      </c>
      <c r="AH20" s="7">
        <v>1426</v>
      </c>
      <c r="AI20" s="7">
        <v>1532</v>
      </c>
      <c r="AJ20" s="7">
        <v>1548</v>
      </c>
      <c r="AK20" s="7">
        <v>1467</v>
      </c>
      <c r="AL20" s="7">
        <v>1268</v>
      </c>
      <c r="AM20" s="7">
        <v>1577</v>
      </c>
      <c r="AN20" s="7">
        <v>1528</v>
      </c>
      <c r="AO20" s="7">
        <v>1550</v>
      </c>
      <c r="AP20" s="7">
        <v>1631</v>
      </c>
      <c r="AQ20" s="7">
        <v>1590</v>
      </c>
      <c r="AR20" s="7">
        <v>1614</v>
      </c>
      <c r="AS20" s="7">
        <v>1746</v>
      </c>
      <c r="AT20" s="8">
        <v>1758</v>
      </c>
      <c r="AU20" s="7">
        <v>1983</v>
      </c>
      <c r="AV20" s="7">
        <v>2082</v>
      </c>
      <c r="AW20" s="7">
        <v>2107</v>
      </c>
      <c r="AX20" s="7">
        <v>1999</v>
      </c>
      <c r="AY20" s="7">
        <v>1975</v>
      </c>
      <c r="AZ20" s="7">
        <v>1989</v>
      </c>
      <c r="BA20" s="7">
        <v>2124</v>
      </c>
      <c r="BB20" s="7">
        <v>1892</v>
      </c>
      <c r="BC20" s="10">
        <v>1651</v>
      </c>
    </row>
    <row r="21" spans="2:55" s="2" customFormat="1" ht="13.5" customHeight="1" x14ac:dyDescent="0.25">
      <c r="B21" s="16" t="s">
        <v>20</v>
      </c>
      <c r="C21" s="7">
        <v>2457</v>
      </c>
      <c r="D21" s="7">
        <v>2697</v>
      </c>
      <c r="E21" s="7">
        <v>2421</v>
      </c>
      <c r="F21" s="7">
        <v>2188</v>
      </c>
      <c r="G21" s="7">
        <v>2124</v>
      </c>
      <c r="H21" s="7">
        <v>2040</v>
      </c>
      <c r="I21" s="7">
        <v>2039</v>
      </c>
      <c r="J21" s="7">
        <v>1927</v>
      </c>
      <c r="K21" s="7">
        <v>2015</v>
      </c>
      <c r="L21" s="7">
        <v>1969</v>
      </c>
      <c r="M21" s="7">
        <v>1951</v>
      </c>
      <c r="N21" s="7">
        <v>1902</v>
      </c>
      <c r="O21" s="7">
        <v>2016</v>
      </c>
      <c r="P21" s="7">
        <v>3015</v>
      </c>
      <c r="Q21" s="7">
        <v>3564</v>
      </c>
      <c r="R21" s="7">
        <v>4444</v>
      </c>
      <c r="S21" s="7">
        <v>4349</v>
      </c>
      <c r="T21" s="7">
        <v>3514</v>
      </c>
      <c r="U21" s="7">
        <v>2441</v>
      </c>
      <c r="V21" s="7">
        <v>2805</v>
      </c>
      <c r="W21" s="7">
        <v>2283</v>
      </c>
      <c r="X21" s="7">
        <v>1800</v>
      </c>
      <c r="Y21" s="7">
        <v>1926</v>
      </c>
      <c r="Z21" s="7">
        <v>1711</v>
      </c>
      <c r="AA21" s="7">
        <v>1596</v>
      </c>
      <c r="AB21" s="7">
        <v>1546</v>
      </c>
      <c r="AC21" s="7">
        <v>1576</v>
      </c>
      <c r="AD21" s="7">
        <v>1475</v>
      </c>
      <c r="AE21" s="7">
        <v>1475</v>
      </c>
      <c r="AF21" s="7">
        <v>1528</v>
      </c>
      <c r="AG21" s="7">
        <v>1491</v>
      </c>
      <c r="AH21" s="7">
        <v>1528</v>
      </c>
      <c r="AI21" s="7">
        <v>1587</v>
      </c>
      <c r="AJ21" s="7">
        <v>1628</v>
      </c>
      <c r="AK21" s="7">
        <v>1521</v>
      </c>
      <c r="AL21" s="7">
        <v>1289</v>
      </c>
      <c r="AM21" s="7">
        <v>1657</v>
      </c>
      <c r="AN21" s="7">
        <v>1608</v>
      </c>
      <c r="AO21" s="7">
        <v>1691</v>
      </c>
      <c r="AP21" s="7">
        <v>1687</v>
      </c>
      <c r="AQ21" s="7">
        <v>1782</v>
      </c>
      <c r="AR21" s="7">
        <v>1896</v>
      </c>
      <c r="AS21" s="7">
        <v>1878</v>
      </c>
      <c r="AT21" s="8">
        <v>1936</v>
      </c>
      <c r="AU21" s="7">
        <v>2061</v>
      </c>
      <c r="AV21" s="7">
        <v>2224</v>
      </c>
      <c r="AW21" s="7">
        <v>2183</v>
      </c>
      <c r="AX21" s="7">
        <v>2289</v>
      </c>
      <c r="AY21" s="7">
        <v>2237</v>
      </c>
      <c r="AZ21" s="7">
        <v>2193</v>
      </c>
      <c r="BA21" s="7">
        <v>2439</v>
      </c>
      <c r="BB21" s="7">
        <v>2154</v>
      </c>
      <c r="BC21" s="10">
        <v>1980</v>
      </c>
    </row>
    <row r="22" spans="2:55" s="2" customFormat="1" ht="13.5" customHeight="1" x14ac:dyDescent="0.25">
      <c r="B22" s="16" t="s">
        <v>21</v>
      </c>
      <c r="C22" s="7">
        <v>2898</v>
      </c>
      <c r="D22" s="7">
        <v>3297</v>
      </c>
      <c r="E22" s="7">
        <v>2924</v>
      </c>
      <c r="F22" s="7">
        <v>2626</v>
      </c>
      <c r="G22" s="7">
        <v>2583</v>
      </c>
      <c r="H22" s="7">
        <v>2433</v>
      </c>
      <c r="I22" s="7">
        <v>2517</v>
      </c>
      <c r="J22" s="7">
        <v>2475</v>
      </c>
      <c r="K22" s="7">
        <v>2398</v>
      </c>
      <c r="L22" s="7">
        <v>2391</v>
      </c>
      <c r="M22" s="7">
        <v>2483</v>
      </c>
      <c r="N22" s="7">
        <v>2302</v>
      </c>
      <c r="O22" s="7">
        <v>2428</v>
      </c>
      <c r="P22" s="7">
        <v>3413</v>
      </c>
      <c r="Q22" s="7">
        <v>3898</v>
      </c>
      <c r="R22" s="7">
        <v>5157</v>
      </c>
      <c r="S22" s="7">
        <v>5144</v>
      </c>
      <c r="T22" s="7">
        <v>4395</v>
      </c>
      <c r="U22" s="7">
        <v>3003</v>
      </c>
      <c r="V22" s="7">
        <v>3408</v>
      </c>
      <c r="W22" s="7">
        <v>2780</v>
      </c>
      <c r="X22" s="7">
        <v>2168</v>
      </c>
      <c r="Y22" s="7">
        <v>2215</v>
      </c>
      <c r="Z22" s="7">
        <v>2068</v>
      </c>
      <c r="AA22" s="7">
        <v>1912</v>
      </c>
      <c r="AB22" s="7">
        <v>1831</v>
      </c>
      <c r="AC22" s="7">
        <v>1820</v>
      </c>
      <c r="AD22" s="7">
        <v>1703</v>
      </c>
      <c r="AE22" s="7">
        <v>1735</v>
      </c>
      <c r="AF22" s="7">
        <v>1796</v>
      </c>
      <c r="AG22" s="7">
        <v>1757</v>
      </c>
      <c r="AH22" s="7">
        <v>1819</v>
      </c>
      <c r="AI22" s="7">
        <v>1986</v>
      </c>
      <c r="AJ22" s="7">
        <v>1999</v>
      </c>
      <c r="AK22" s="7">
        <v>1778</v>
      </c>
      <c r="AL22" s="7">
        <v>1538</v>
      </c>
      <c r="AM22" s="7">
        <v>2075</v>
      </c>
      <c r="AN22" s="7">
        <v>1961</v>
      </c>
      <c r="AO22" s="7">
        <v>1917</v>
      </c>
      <c r="AP22" s="7">
        <v>2032</v>
      </c>
      <c r="AQ22" s="7">
        <v>2089</v>
      </c>
      <c r="AR22" s="7">
        <v>2213</v>
      </c>
      <c r="AS22" s="7">
        <v>2198</v>
      </c>
      <c r="AT22" s="8">
        <v>2222</v>
      </c>
      <c r="AU22" s="7">
        <v>2513</v>
      </c>
      <c r="AV22" s="7">
        <v>2490</v>
      </c>
      <c r="AW22" s="7">
        <v>2645</v>
      </c>
      <c r="AX22" s="7">
        <v>2643</v>
      </c>
      <c r="AY22" s="7">
        <v>2602</v>
      </c>
      <c r="AZ22" s="7">
        <v>2596</v>
      </c>
      <c r="BA22" s="7">
        <v>2881</v>
      </c>
      <c r="BB22" s="7">
        <v>2508</v>
      </c>
      <c r="BC22" s="10">
        <v>2255</v>
      </c>
    </row>
    <row r="24" spans="2:55" ht="26.25" x14ac:dyDescent="0.25">
      <c r="B24" s="5" t="s">
        <v>22</v>
      </c>
      <c r="C24" s="8">
        <f>C3</f>
        <v>48</v>
      </c>
      <c r="D24" s="8">
        <f t="shared" ref="D24:BC24" si="0">D3</f>
        <v>50</v>
      </c>
      <c r="E24" s="8">
        <f t="shared" si="0"/>
        <v>69</v>
      </c>
      <c r="F24" s="8">
        <f t="shared" si="0"/>
        <v>53</v>
      </c>
      <c r="G24" s="8">
        <f t="shared" si="0"/>
        <v>50</v>
      </c>
      <c r="H24" s="8">
        <f t="shared" si="0"/>
        <v>30</v>
      </c>
      <c r="I24" s="8">
        <f t="shared" si="0"/>
        <v>43</v>
      </c>
      <c r="J24" s="8">
        <f t="shared" si="0"/>
        <v>51</v>
      </c>
      <c r="K24" s="8">
        <f t="shared" si="0"/>
        <v>49</v>
      </c>
      <c r="L24" s="8">
        <f t="shared" si="0"/>
        <v>56</v>
      </c>
      <c r="M24" s="8">
        <f t="shared" si="0"/>
        <v>53</v>
      </c>
      <c r="N24" s="8">
        <f t="shared" si="0"/>
        <v>44</v>
      </c>
      <c r="O24" s="8">
        <f t="shared" si="0"/>
        <v>49</v>
      </c>
      <c r="P24" s="8">
        <f t="shared" si="0"/>
        <v>51</v>
      </c>
      <c r="Q24" s="8">
        <f t="shared" si="0"/>
        <v>38</v>
      </c>
      <c r="R24" s="8">
        <f t="shared" si="0"/>
        <v>51</v>
      </c>
      <c r="S24" s="8">
        <f t="shared" si="0"/>
        <v>54</v>
      </c>
      <c r="T24" s="8">
        <f t="shared" si="0"/>
        <v>48</v>
      </c>
      <c r="U24" s="8">
        <f t="shared" si="0"/>
        <v>28</v>
      </c>
      <c r="V24" s="8">
        <f t="shared" si="0"/>
        <v>56</v>
      </c>
      <c r="W24" s="8">
        <f t="shared" si="0"/>
        <v>51</v>
      </c>
      <c r="X24" s="8">
        <f t="shared" si="0"/>
        <v>40</v>
      </c>
      <c r="Y24" s="8">
        <f t="shared" si="0"/>
        <v>44</v>
      </c>
      <c r="Z24" s="8">
        <f t="shared" si="0"/>
        <v>44</v>
      </c>
      <c r="AA24" s="8">
        <f t="shared" si="0"/>
        <v>48</v>
      </c>
      <c r="AB24" s="8">
        <f t="shared" si="0"/>
        <v>47</v>
      </c>
      <c r="AC24" s="8">
        <f t="shared" si="0"/>
        <v>47</v>
      </c>
      <c r="AD24" s="8">
        <f t="shared" si="0"/>
        <v>58</v>
      </c>
      <c r="AE24" s="8">
        <f t="shared" si="0"/>
        <v>35</v>
      </c>
      <c r="AF24" s="8">
        <f t="shared" si="0"/>
        <v>49</v>
      </c>
      <c r="AG24" s="8">
        <f t="shared" si="0"/>
        <v>45</v>
      </c>
      <c r="AH24" s="8">
        <f t="shared" si="0"/>
        <v>44</v>
      </c>
      <c r="AI24" s="8">
        <f t="shared" si="0"/>
        <v>50</v>
      </c>
      <c r="AJ24" s="8">
        <f t="shared" si="0"/>
        <v>49</v>
      </c>
      <c r="AK24" s="8">
        <f t="shared" si="0"/>
        <v>38</v>
      </c>
      <c r="AL24" s="8">
        <f t="shared" si="0"/>
        <v>29</v>
      </c>
      <c r="AM24" s="8">
        <f t="shared" si="0"/>
        <v>39</v>
      </c>
      <c r="AN24" s="8">
        <f t="shared" si="0"/>
        <v>36</v>
      </c>
      <c r="AO24" s="8">
        <f t="shared" si="0"/>
        <v>45</v>
      </c>
      <c r="AP24" s="8">
        <f t="shared" si="0"/>
        <v>47</v>
      </c>
      <c r="AQ24" s="8">
        <f t="shared" si="0"/>
        <v>45</v>
      </c>
      <c r="AR24" s="8">
        <f t="shared" si="0"/>
        <v>41</v>
      </c>
      <c r="AS24" s="8">
        <f t="shared" si="0"/>
        <v>34</v>
      </c>
      <c r="AT24" s="8">
        <f t="shared" si="0"/>
        <v>31</v>
      </c>
      <c r="AU24" s="8">
        <f t="shared" si="0"/>
        <v>43</v>
      </c>
      <c r="AV24" s="8">
        <f t="shared" si="0"/>
        <v>45</v>
      </c>
      <c r="AW24" s="8">
        <f t="shared" si="0"/>
        <v>54</v>
      </c>
      <c r="AX24" s="8">
        <f t="shared" si="0"/>
        <v>44</v>
      </c>
      <c r="AY24" s="8">
        <f t="shared" si="0"/>
        <v>50</v>
      </c>
      <c r="AZ24" s="8">
        <f t="shared" si="0"/>
        <v>45</v>
      </c>
      <c r="BA24" s="8">
        <f t="shared" si="0"/>
        <v>46</v>
      </c>
      <c r="BB24" s="8">
        <f t="shared" si="0"/>
        <v>33</v>
      </c>
      <c r="BC24" s="8">
        <f t="shared" si="0"/>
        <v>32</v>
      </c>
    </row>
    <row r="25" spans="2:55" x14ac:dyDescent="0.25">
      <c r="B25" s="11" t="s">
        <v>23</v>
      </c>
      <c r="C25" s="8">
        <f>SUM(C4:C6)</f>
        <v>16</v>
      </c>
      <c r="D25" s="8">
        <f t="shared" ref="D25:BC25" si="1">SUM(D4:D6)</f>
        <v>26</v>
      </c>
      <c r="E25" s="8">
        <f t="shared" si="1"/>
        <v>16</v>
      </c>
      <c r="F25" s="8">
        <f t="shared" si="1"/>
        <v>21</v>
      </c>
      <c r="G25" s="8">
        <f t="shared" si="1"/>
        <v>15</v>
      </c>
      <c r="H25" s="8">
        <f t="shared" si="1"/>
        <v>16</v>
      </c>
      <c r="I25" s="8">
        <f t="shared" si="1"/>
        <v>12</v>
      </c>
      <c r="J25" s="8">
        <f t="shared" si="1"/>
        <v>18</v>
      </c>
      <c r="K25" s="8">
        <f t="shared" si="1"/>
        <v>20</v>
      </c>
      <c r="L25" s="8">
        <f t="shared" si="1"/>
        <v>20</v>
      </c>
      <c r="M25" s="8">
        <f t="shared" si="1"/>
        <v>22</v>
      </c>
      <c r="N25" s="8">
        <f t="shared" si="1"/>
        <v>12</v>
      </c>
      <c r="O25" s="8">
        <f t="shared" si="1"/>
        <v>13</v>
      </c>
      <c r="P25" s="8">
        <f t="shared" si="1"/>
        <v>21</v>
      </c>
      <c r="Q25" s="8">
        <f t="shared" si="1"/>
        <v>14</v>
      </c>
      <c r="R25" s="8">
        <f t="shared" si="1"/>
        <v>15</v>
      </c>
      <c r="S25" s="8">
        <f t="shared" si="1"/>
        <v>12</v>
      </c>
      <c r="T25" s="8">
        <f t="shared" si="1"/>
        <v>11</v>
      </c>
      <c r="U25" s="8">
        <f t="shared" si="1"/>
        <v>20</v>
      </c>
      <c r="V25" s="8">
        <f t="shared" si="1"/>
        <v>19</v>
      </c>
      <c r="W25" s="8">
        <f t="shared" si="1"/>
        <v>16</v>
      </c>
      <c r="X25" s="8">
        <f t="shared" si="1"/>
        <v>14</v>
      </c>
      <c r="Y25" s="8">
        <f t="shared" si="1"/>
        <v>16</v>
      </c>
      <c r="Z25" s="8">
        <f t="shared" si="1"/>
        <v>11</v>
      </c>
      <c r="AA25" s="8">
        <f t="shared" si="1"/>
        <v>19</v>
      </c>
      <c r="AB25" s="8">
        <f t="shared" si="1"/>
        <v>11</v>
      </c>
      <c r="AC25" s="8">
        <f t="shared" si="1"/>
        <v>13</v>
      </c>
      <c r="AD25" s="8">
        <f t="shared" si="1"/>
        <v>10</v>
      </c>
      <c r="AE25" s="8">
        <f t="shared" si="1"/>
        <v>10</v>
      </c>
      <c r="AF25" s="8">
        <f t="shared" si="1"/>
        <v>12</v>
      </c>
      <c r="AG25" s="8">
        <f t="shared" si="1"/>
        <v>19</v>
      </c>
      <c r="AH25" s="8">
        <f t="shared" si="1"/>
        <v>15</v>
      </c>
      <c r="AI25" s="8">
        <f t="shared" si="1"/>
        <v>15</v>
      </c>
      <c r="AJ25" s="8">
        <f t="shared" si="1"/>
        <v>16</v>
      </c>
      <c r="AK25" s="8">
        <f t="shared" si="1"/>
        <v>18</v>
      </c>
      <c r="AL25" s="8">
        <f t="shared" si="1"/>
        <v>10</v>
      </c>
      <c r="AM25" s="8">
        <f t="shared" si="1"/>
        <v>14</v>
      </c>
      <c r="AN25" s="8">
        <f t="shared" si="1"/>
        <v>15</v>
      </c>
      <c r="AO25" s="8">
        <f t="shared" si="1"/>
        <v>17</v>
      </c>
      <c r="AP25" s="8">
        <f t="shared" si="1"/>
        <v>16</v>
      </c>
      <c r="AQ25" s="8">
        <f t="shared" si="1"/>
        <v>17</v>
      </c>
      <c r="AR25" s="8">
        <f t="shared" si="1"/>
        <v>13</v>
      </c>
      <c r="AS25" s="8">
        <f t="shared" si="1"/>
        <v>14</v>
      </c>
      <c r="AT25" s="8">
        <f t="shared" si="1"/>
        <v>13</v>
      </c>
      <c r="AU25" s="8">
        <f t="shared" si="1"/>
        <v>12</v>
      </c>
      <c r="AV25" s="8">
        <f t="shared" si="1"/>
        <v>18</v>
      </c>
      <c r="AW25" s="8">
        <f t="shared" si="1"/>
        <v>21</v>
      </c>
      <c r="AX25" s="8">
        <f t="shared" si="1"/>
        <v>17</v>
      </c>
      <c r="AY25" s="8">
        <f t="shared" si="1"/>
        <v>15</v>
      </c>
      <c r="AZ25" s="8">
        <f t="shared" si="1"/>
        <v>20</v>
      </c>
      <c r="BA25" s="8">
        <f t="shared" si="1"/>
        <v>14</v>
      </c>
      <c r="BB25" s="8">
        <f t="shared" si="1"/>
        <v>18</v>
      </c>
      <c r="BC25" s="8">
        <f t="shared" si="1"/>
        <v>14</v>
      </c>
    </row>
    <row r="26" spans="2:55" x14ac:dyDescent="0.25">
      <c r="B26" s="11" t="s">
        <v>24</v>
      </c>
      <c r="C26" s="8">
        <f>SUM(C7:C12)</f>
        <v>189</v>
      </c>
      <c r="D26" s="8">
        <f t="shared" ref="D26:BC26" si="2">SUM(D7:D12)</f>
        <v>275</v>
      </c>
      <c r="E26" s="8">
        <f t="shared" si="2"/>
        <v>314</v>
      </c>
      <c r="F26" s="8">
        <f t="shared" si="2"/>
        <v>314</v>
      </c>
      <c r="G26" s="8">
        <f t="shared" si="2"/>
        <v>308</v>
      </c>
      <c r="H26" s="8">
        <f t="shared" si="2"/>
        <v>271</v>
      </c>
      <c r="I26" s="8">
        <f t="shared" si="2"/>
        <v>286</v>
      </c>
      <c r="J26" s="8">
        <f t="shared" si="2"/>
        <v>321</v>
      </c>
      <c r="K26" s="8">
        <f t="shared" si="2"/>
        <v>315</v>
      </c>
      <c r="L26" s="8">
        <f t="shared" si="2"/>
        <v>312</v>
      </c>
      <c r="M26" s="8">
        <f t="shared" si="2"/>
        <v>311</v>
      </c>
      <c r="N26" s="8">
        <f t="shared" si="2"/>
        <v>275</v>
      </c>
      <c r="O26" s="8">
        <f t="shared" si="2"/>
        <v>283</v>
      </c>
      <c r="P26" s="8">
        <f t="shared" si="2"/>
        <v>288</v>
      </c>
      <c r="Q26" s="8">
        <f t="shared" si="2"/>
        <v>332</v>
      </c>
      <c r="R26" s="8">
        <f t="shared" si="2"/>
        <v>353</v>
      </c>
      <c r="S26" s="8">
        <f t="shared" si="2"/>
        <v>404</v>
      </c>
      <c r="T26" s="8">
        <f t="shared" si="2"/>
        <v>345</v>
      </c>
      <c r="U26" s="8">
        <f t="shared" si="2"/>
        <v>233</v>
      </c>
      <c r="V26" s="8">
        <f t="shared" si="2"/>
        <v>287</v>
      </c>
      <c r="W26" s="8">
        <f t="shared" si="2"/>
        <v>339</v>
      </c>
      <c r="X26" s="8">
        <f t="shared" si="2"/>
        <v>232</v>
      </c>
      <c r="Y26" s="8">
        <f t="shared" si="2"/>
        <v>267</v>
      </c>
      <c r="Z26" s="8">
        <f t="shared" si="2"/>
        <v>287</v>
      </c>
      <c r="AA26" s="8">
        <f t="shared" si="2"/>
        <v>263</v>
      </c>
      <c r="AB26" s="8">
        <f t="shared" si="2"/>
        <v>219</v>
      </c>
      <c r="AC26" s="8">
        <f t="shared" si="2"/>
        <v>272</v>
      </c>
      <c r="AD26" s="8">
        <f t="shared" si="2"/>
        <v>264</v>
      </c>
      <c r="AE26" s="8">
        <f t="shared" si="2"/>
        <v>277</v>
      </c>
      <c r="AF26" s="8">
        <f t="shared" si="2"/>
        <v>275</v>
      </c>
      <c r="AG26" s="8">
        <f t="shared" si="2"/>
        <v>288</v>
      </c>
      <c r="AH26" s="8">
        <f t="shared" si="2"/>
        <v>329</v>
      </c>
      <c r="AI26" s="8">
        <f t="shared" si="2"/>
        <v>289</v>
      </c>
      <c r="AJ26" s="8">
        <f t="shared" si="2"/>
        <v>295</v>
      </c>
      <c r="AK26" s="8">
        <f t="shared" si="2"/>
        <v>271</v>
      </c>
      <c r="AL26" s="8">
        <f t="shared" si="2"/>
        <v>242</v>
      </c>
      <c r="AM26" s="8">
        <f t="shared" si="2"/>
        <v>303</v>
      </c>
      <c r="AN26" s="8">
        <f t="shared" si="2"/>
        <v>317</v>
      </c>
      <c r="AO26" s="8">
        <f t="shared" si="2"/>
        <v>314</v>
      </c>
      <c r="AP26" s="8">
        <f t="shared" si="2"/>
        <v>279</v>
      </c>
      <c r="AQ26" s="8">
        <f t="shared" si="2"/>
        <v>292</v>
      </c>
      <c r="AR26" s="8">
        <f t="shared" si="2"/>
        <v>296</v>
      </c>
      <c r="AS26" s="8">
        <f t="shared" si="2"/>
        <v>327</v>
      </c>
      <c r="AT26" s="8">
        <f t="shared" si="2"/>
        <v>323</v>
      </c>
      <c r="AU26" s="8">
        <f t="shared" si="2"/>
        <v>326</v>
      </c>
      <c r="AV26" s="8">
        <f t="shared" si="2"/>
        <v>319</v>
      </c>
      <c r="AW26" s="8">
        <f t="shared" si="2"/>
        <v>324</v>
      </c>
      <c r="AX26" s="8">
        <f t="shared" si="2"/>
        <v>350</v>
      </c>
      <c r="AY26" s="8">
        <f t="shared" si="2"/>
        <v>339</v>
      </c>
      <c r="AZ26" s="8">
        <f t="shared" si="2"/>
        <v>310</v>
      </c>
      <c r="BA26" s="8">
        <f t="shared" si="2"/>
        <v>318</v>
      </c>
      <c r="BB26" s="8">
        <f t="shared" si="2"/>
        <v>281</v>
      </c>
      <c r="BC26" s="8">
        <f t="shared" si="2"/>
        <v>180</v>
      </c>
    </row>
    <row r="27" spans="2:55" x14ac:dyDescent="0.25">
      <c r="B27" s="11" t="s">
        <v>25</v>
      </c>
      <c r="C27" s="8">
        <f>SUM(C13:C16)</f>
        <v>1201</v>
      </c>
      <c r="D27" s="8">
        <f t="shared" ref="D27:BC27" si="3">SUM(D13:D16)</f>
        <v>1500</v>
      </c>
      <c r="E27" s="8">
        <f t="shared" si="3"/>
        <v>1518</v>
      </c>
      <c r="F27" s="8">
        <f t="shared" si="3"/>
        <v>1356</v>
      </c>
      <c r="G27" s="8">
        <f t="shared" si="3"/>
        <v>1348</v>
      </c>
      <c r="H27" s="8">
        <f t="shared" si="3"/>
        <v>1329</v>
      </c>
      <c r="I27" s="8">
        <f t="shared" si="3"/>
        <v>1288</v>
      </c>
      <c r="J27" s="8">
        <f t="shared" si="3"/>
        <v>1271</v>
      </c>
      <c r="K27" s="8">
        <f t="shared" si="3"/>
        <v>1257</v>
      </c>
      <c r="L27" s="8">
        <f t="shared" si="3"/>
        <v>1252</v>
      </c>
      <c r="M27" s="8">
        <f t="shared" si="3"/>
        <v>1340</v>
      </c>
      <c r="N27" s="8">
        <f t="shared" si="3"/>
        <v>1264</v>
      </c>
      <c r="O27" s="8">
        <f t="shared" si="3"/>
        <v>1301</v>
      </c>
      <c r="P27" s="8">
        <f t="shared" si="3"/>
        <v>1860</v>
      </c>
      <c r="Q27" s="8">
        <f t="shared" si="3"/>
        <v>2111</v>
      </c>
      <c r="R27" s="8">
        <f t="shared" si="3"/>
        <v>2294</v>
      </c>
      <c r="S27" s="8">
        <f t="shared" si="3"/>
        <v>2283</v>
      </c>
      <c r="T27" s="8">
        <f t="shared" si="3"/>
        <v>1897</v>
      </c>
      <c r="U27" s="8">
        <f t="shared" si="3"/>
        <v>1370</v>
      </c>
      <c r="V27" s="8">
        <f t="shared" si="3"/>
        <v>1643</v>
      </c>
      <c r="W27" s="8">
        <f t="shared" si="3"/>
        <v>1481</v>
      </c>
      <c r="X27" s="8">
        <f t="shared" si="3"/>
        <v>1123</v>
      </c>
      <c r="Y27" s="8">
        <f t="shared" si="3"/>
        <v>1308</v>
      </c>
      <c r="Z27" s="8">
        <f t="shared" si="3"/>
        <v>1270</v>
      </c>
      <c r="AA27" s="8">
        <f t="shared" si="3"/>
        <v>1206</v>
      </c>
      <c r="AB27" s="8">
        <f t="shared" si="3"/>
        <v>1150</v>
      </c>
      <c r="AC27" s="8">
        <f t="shared" si="3"/>
        <v>1181</v>
      </c>
      <c r="AD27" s="8">
        <f t="shared" si="3"/>
        <v>1108</v>
      </c>
      <c r="AE27" s="8">
        <f t="shared" si="3"/>
        <v>1198</v>
      </c>
      <c r="AF27" s="8">
        <f t="shared" si="3"/>
        <v>1208</v>
      </c>
      <c r="AG27" s="8">
        <f t="shared" si="3"/>
        <v>1209</v>
      </c>
      <c r="AH27" s="8">
        <f t="shared" si="3"/>
        <v>1179</v>
      </c>
      <c r="AI27" s="8">
        <f t="shared" si="3"/>
        <v>1150</v>
      </c>
      <c r="AJ27" s="8">
        <f t="shared" si="3"/>
        <v>1251</v>
      </c>
      <c r="AK27" s="8">
        <f t="shared" si="3"/>
        <v>1236</v>
      </c>
      <c r="AL27" s="8">
        <f t="shared" si="3"/>
        <v>1021</v>
      </c>
      <c r="AM27" s="8">
        <f t="shared" si="3"/>
        <v>1209</v>
      </c>
      <c r="AN27" s="8">
        <f t="shared" si="3"/>
        <v>1231</v>
      </c>
      <c r="AO27" s="8">
        <f t="shared" si="3"/>
        <v>1253</v>
      </c>
      <c r="AP27" s="8">
        <f t="shared" si="3"/>
        <v>1257</v>
      </c>
      <c r="AQ27" s="8">
        <f t="shared" si="3"/>
        <v>1231</v>
      </c>
      <c r="AR27" s="8">
        <f t="shared" si="3"/>
        <v>1331</v>
      </c>
      <c r="AS27" s="8">
        <f t="shared" si="3"/>
        <v>1330</v>
      </c>
      <c r="AT27" s="8">
        <f t="shared" si="3"/>
        <v>1355</v>
      </c>
      <c r="AU27" s="8">
        <f t="shared" si="3"/>
        <v>1384</v>
      </c>
      <c r="AV27" s="8">
        <f t="shared" si="3"/>
        <v>1490</v>
      </c>
      <c r="AW27" s="8">
        <f t="shared" si="3"/>
        <v>1500</v>
      </c>
      <c r="AX27" s="8">
        <f t="shared" si="3"/>
        <v>1553</v>
      </c>
      <c r="AY27" s="8">
        <f t="shared" si="3"/>
        <v>1529</v>
      </c>
      <c r="AZ27" s="8">
        <f t="shared" si="3"/>
        <v>1525</v>
      </c>
      <c r="BA27" s="8">
        <f t="shared" si="3"/>
        <v>1524</v>
      </c>
      <c r="BB27" s="8">
        <f t="shared" si="3"/>
        <v>1315</v>
      </c>
      <c r="BC27" s="8">
        <f t="shared" si="3"/>
        <v>1086</v>
      </c>
    </row>
    <row r="28" spans="2:55" x14ac:dyDescent="0.25">
      <c r="B28" s="11" t="s">
        <v>26</v>
      </c>
      <c r="C28" s="8">
        <f>SUM(C17:C18)</f>
        <v>1860</v>
      </c>
      <c r="D28" s="8">
        <f t="shared" ref="D28:BC28" si="4">SUM(D17:D18)</f>
        <v>2198</v>
      </c>
      <c r="E28" s="8">
        <f t="shared" si="4"/>
        <v>2013</v>
      </c>
      <c r="F28" s="8">
        <f t="shared" si="4"/>
        <v>1958</v>
      </c>
      <c r="G28" s="8">
        <f t="shared" si="4"/>
        <v>1928</v>
      </c>
      <c r="H28" s="8">
        <f t="shared" si="4"/>
        <v>1809</v>
      </c>
      <c r="I28" s="8">
        <f t="shared" si="4"/>
        <v>1754</v>
      </c>
      <c r="J28" s="8">
        <f t="shared" si="4"/>
        <v>1743</v>
      </c>
      <c r="K28" s="8">
        <f t="shared" si="4"/>
        <v>1793</v>
      </c>
      <c r="L28" s="8">
        <f t="shared" si="4"/>
        <v>1769</v>
      </c>
      <c r="M28" s="8">
        <f t="shared" si="4"/>
        <v>1753</v>
      </c>
      <c r="N28" s="8">
        <f t="shared" si="4"/>
        <v>1780</v>
      </c>
      <c r="O28" s="8">
        <f t="shared" si="4"/>
        <v>1805</v>
      </c>
      <c r="P28" s="8">
        <f t="shared" si="4"/>
        <v>2734</v>
      </c>
      <c r="Q28" s="8">
        <f t="shared" si="4"/>
        <v>2946</v>
      </c>
      <c r="R28" s="8">
        <f t="shared" si="4"/>
        <v>3380</v>
      </c>
      <c r="S28" s="8">
        <f t="shared" si="4"/>
        <v>3238</v>
      </c>
      <c r="T28" s="8">
        <f t="shared" si="4"/>
        <v>2601</v>
      </c>
      <c r="U28" s="8">
        <f t="shared" si="4"/>
        <v>1935</v>
      </c>
      <c r="V28" s="8">
        <f t="shared" si="4"/>
        <v>2188</v>
      </c>
      <c r="W28" s="8">
        <f t="shared" si="4"/>
        <v>1883</v>
      </c>
      <c r="X28" s="8">
        <f t="shared" si="4"/>
        <v>1567</v>
      </c>
      <c r="Y28" s="8">
        <f t="shared" si="4"/>
        <v>1791</v>
      </c>
      <c r="Z28" s="8">
        <f t="shared" si="4"/>
        <v>1719</v>
      </c>
      <c r="AA28" s="8">
        <f t="shared" si="4"/>
        <v>1615</v>
      </c>
      <c r="AB28" s="8">
        <f t="shared" si="4"/>
        <v>1568</v>
      </c>
      <c r="AC28" s="8">
        <f t="shared" si="4"/>
        <v>1601</v>
      </c>
      <c r="AD28" s="8">
        <f t="shared" si="4"/>
        <v>1543</v>
      </c>
      <c r="AE28" s="8">
        <f t="shared" si="4"/>
        <v>1546</v>
      </c>
      <c r="AF28" s="8">
        <f t="shared" si="4"/>
        <v>1517</v>
      </c>
      <c r="AG28" s="8">
        <f t="shared" si="4"/>
        <v>1578</v>
      </c>
      <c r="AH28" s="8">
        <f t="shared" si="4"/>
        <v>1481</v>
      </c>
      <c r="AI28" s="8">
        <f t="shared" si="4"/>
        <v>1601</v>
      </c>
      <c r="AJ28" s="8">
        <f t="shared" si="4"/>
        <v>1570</v>
      </c>
      <c r="AK28" s="8">
        <f t="shared" si="4"/>
        <v>1574</v>
      </c>
      <c r="AL28" s="8">
        <f t="shared" si="4"/>
        <v>1377</v>
      </c>
      <c r="AM28" s="8">
        <f t="shared" si="4"/>
        <v>1725</v>
      </c>
      <c r="AN28" s="8">
        <f t="shared" si="4"/>
        <v>1610</v>
      </c>
      <c r="AO28" s="8">
        <f t="shared" si="4"/>
        <v>1622</v>
      </c>
      <c r="AP28" s="8">
        <f t="shared" si="4"/>
        <v>1705</v>
      </c>
      <c r="AQ28" s="8">
        <f t="shared" si="4"/>
        <v>1664</v>
      </c>
      <c r="AR28" s="8">
        <f t="shared" si="4"/>
        <v>1722</v>
      </c>
      <c r="AS28" s="8">
        <f t="shared" si="4"/>
        <v>1836</v>
      </c>
      <c r="AT28" s="8">
        <f t="shared" si="4"/>
        <v>1845</v>
      </c>
      <c r="AU28" s="8">
        <f t="shared" si="4"/>
        <v>1971</v>
      </c>
      <c r="AV28" s="8">
        <f t="shared" si="4"/>
        <v>2016</v>
      </c>
      <c r="AW28" s="8">
        <f t="shared" si="4"/>
        <v>2023</v>
      </c>
      <c r="AX28" s="8">
        <f t="shared" si="4"/>
        <v>1999</v>
      </c>
      <c r="AY28" s="8">
        <f t="shared" si="4"/>
        <v>2028</v>
      </c>
      <c r="AZ28" s="8">
        <f t="shared" si="4"/>
        <v>1995</v>
      </c>
      <c r="BA28" s="8">
        <f t="shared" si="4"/>
        <v>2051</v>
      </c>
      <c r="BB28" s="8">
        <f t="shared" si="4"/>
        <v>1883</v>
      </c>
      <c r="BC28" s="8">
        <f t="shared" si="4"/>
        <v>1609</v>
      </c>
    </row>
    <row r="29" spans="2:55" x14ac:dyDescent="0.25">
      <c r="B29" s="11" t="s">
        <v>27</v>
      </c>
      <c r="C29" s="8">
        <f>SUM(C19:C20)</f>
        <v>3584</v>
      </c>
      <c r="D29" s="8">
        <f t="shared" ref="D29:BC29" si="5">SUM(D19:D20)</f>
        <v>4014</v>
      </c>
      <c r="E29" s="8">
        <f t="shared" si="5"/>
        <v>3715</v>
      </c>
      <c r="F29" s="8">
        <f t="shared" si="5"/>
        <v>3337</v>
      </c>
      <c r="G29" s="8">
        <f t="shared" si="5"/>
        <v>3256</v>
      </c>
      <c r="H29" s="8">
        <f t="shared" si="5"/>
        <v>3056</v>
      </c>
      <c r="I29" s="8">
        <f t="shared" si="5"/>
        <v>3009</v>
      </c>
      <c r="J29" s="8">
        <f t="shared" si="5"/>
        <v>3034</v>
      </c>
      <c r="K29" s="8">
        <f t="shared" si="5"/>
        <v>2968</v>
      </c>
      <c r="L29" s="8">
        <f t="shared" si="5"/>
        <v>3123</v>
      </c>
      <c r="M29" s="8">
        <f t="shared" si="5"/>
        <v>3104</v>
      </c>
      <c r="N29" s="8">
        <f t="shared" si="5"/>
        <v>3067</v>
      </c>
      <c r="O29" s="8">
        <f t="shared" si="5"/>
        <v>3247</v>
      </c>
      <c r="P29" s="8">
        <f t="shared" si="5"/>
        <v>5005</v>
      </c>
      <c r="Q29" s="8">
        <f t="shared" si="5"/>
        <v>5613</v>
      </c>
      <c r="R29" s="8">
        <f t="shared" si="5"/>
        <v>6657</v>
      </c>
      <c r="S29" s="8">
        <f t="shared" si="5"/>
        <v>6513</v>
      </c>
      <c r="T29" s="8">
        <f t="shared" si="5"/>
        <v>5142</v>
      </c>
      <c r="U29" s="8">
        <f t="shared" si="5"/>
        <v>3627</v>
      </c>
      <c r="V29" s="8">
        <f t="shared" si="5"/>
        <v>4167</v>
      </c>
      <c r="W29" s="8">
        <f t="shared" si="5"/>
        <v>3455</v>
      </c>
      <c r="X29" s="8">
        <f t="shared" si="5"/>
        <v>2880</v>
      </c>
      <c r="Y29" s="8">
        <f t="shared" si="5"/>
        <v>3142</v>
      </c>
      <c r="Z29" s="8">
        <f t="shared" si="5"/>
        <v>2866</v>
      </c>
      <c r="AA29" s="8">
        <f t="shared" si="5"/>
        <v>2680</v>
      </c>
      <c r="AB29" s="8">
        <f t="shared" si="5"/>
        <v>2607</v>
      </c>
      <c r="AC29" s="8">
        <f t="shared" si="5"/>
        <v>2630</v>
      </c>
      <c r="AD29" s="8">
        <f t="shared" si="5"/>
        <v>2529</v>
      </c>
      <c r="AE29" s="8">
        <f t="shared" si="5"/>
        <v>2547</v>
      </c>
      <c r="AF29" s="8">
        <f t="shared" si="5"/>
        <v>2506</v>
      </c>
      <c r="AG29" s="8">
        <f t="shared" si="5"/>
        <v>2559</v>
      </c>
      <c r="AH29" s="8">
        <f t="shared" si="5"/>
        <v>2550</v>
      </c>
      <c r="AI29" s="8">
        <f t="shared" si="5"/>
        <v>2714</v>
      </c>
      <c r="AJ29" s="8">
        <f t="shared" si="5"/>
        <v>2823</v>
      </c>
      <c r="AK29" s="8">
        <f t="shared" si="5"/>
        <v>2596</v>
      </c>
      <c r="AL29" s="8">
        <f t="shared" si="5"/>
        <v>2233</v>
      </c>
      <c r="AM29" s="8">
        <f t="shared" si="5"/>
        <v>2789</v>
      </c>
      <c r="AN29" s="8">
        <f t="shared" si="5"/>
        <v>2744</v>
      </c>
      <c r="AO29" s="8">
        <f t="shared" si="5"/>
        <v>2775</v>
      </c>
      <c r="AP29" s="8">
        <f t="shared" si="5"/>
        <v>2922</v>
      </c>
      <c r="AQ29" s="8">
        <f t="shared" si="5"/>
        <v>2834</v>
      </c>
      <c r="AR29" s="8">
        <f t="shared" si="5"/>
        <v>3022</v>
      </c>
      <c r="AS29" s="8">
        <f t="shared" si="5"/>
        <v>3122</v>
      </c>
      <c r="AT29" s="8">
        <f t="shared" si="5"/>
        <v>3162</v>
      </c>
      <c r="AU29" s="8">
        <f t="shared" si="5"/>
        <v>3502</v>
      </c>
      <c r="AV29" s="8">
        <f t="shared" si="5"/>
        <v>3652</v>
      </c>
      <c r="AW29" s="8">
        <f t="shared" si="5"/>
        <v>3785</v>
      </c>
      <c r="AX29" s="8">
        <f t="shared" si="5"/>
        <v>3561</v>
      </c>
      <c r="AY29" s="8">
        <f t="shared" si="5"/>
        <v>3503</v>
      </c>
      <c r="AZ29" s="8">
        <f t="shared" si="5"/>
        <v>3608</v>
      </c>
      <c r="BA29" s="8">
        <f t="shared" si="5"/>
        <v>3738</v>
      </c>
      <c r="BB29" s="8">
        <f t="shared" si="5"/>
        <v>3328</v>
      </c>
      <c r="BC29" s="8">
        <f t="shared" si="5"/>
        <v>2913</v>
      </c>
    </row>
    <row r="30" spans="2:55" x14ac:dyDescent="0.25">
      <c r="B30" s="5" t="s">
        <v>28</v>
      </c>
      <c r="C30" s="8">
        <f>SUM(C21:C22)</f>
        <v>5355</v>
      </c>
      <c r="D30" s="8">
        <f t="shared" ref="D30:BC30" si="6">SUM(D21:D22)</f>
        <v>5994</v>
      </c>
      <c r="E30" s="8">
        <f t="shared" si="6"/>
        <v>5345</v>
      </c>
      <c r="F30" s="8">
        <f t="shared" si="6"/>
        <v>4814</v>
      </c>
      <c r="G30" s="8">
        <f t="shared" si="6"/>
        <v>4707</v>
      </c>
      <c r="H30" s="8">
        <f t="shared" si="6"/>
        <v>4473</v>
      </c>
      <c r="I30" s="8">
        <f t="shared" si="6"/>
        <v>4556</v>
      </c>
      <c r="J30" s="8">
        <f t="shared" si="6"/>
        <v>4402</v>
      </c>
      <c r="K30" s="8">
        <f t="shared" si="6"/>
        <v>4413</v>
      </c>
      <c r="L30" s="8">
        <f t="shared" si="6"/>
        <v>4360</v>
      </c>
      <c r="M30" s="8">
        <f t="shared" si="6"/>
        <v>4434</v>
      </c>
      <c r="N30" s="8">
        <f t="shared" si="6"/>
        <v>4204</v>
      </c>
      <c r="O30" s="8">
        <f t="shared" si="6"/>
        <v>4444</v>
      </c>
      <c r="P30" s="8">
        <f t="shared" si="6"/>
        <v>6428</v>
      </c>
      <c r="Q30" s="8">
        <f t="shared" si="6"/>
        <v>7462</v>
      </c>
      <c r="R30" s="8">
        <f t="shared" si="6"/>
        <v>9601</v>
      </c>
      <c r="S30" s="8">
        <f t="shared" si="6"/>
        <v>9493</v>
      </c>
      <c r="T30" s="8">
        <f t="shared" si="6"/>
        <v>7909</v>
      </c>
      <c r="U30" s="8">
        <f t="shared" si="6"/>
        <v>5444</v>
      </c>
      <c r="V30" s="8">
        <f t="shared" si="6"/>
        <v>6213</v>
      </c>
      <c r="W30" s="8">
        <f t="shared" si="6"/>
        <v>5063</v>
      </c>
      <c r="X30" s="8">
        <f t="shared" si="6"/>
        <v>3968</v>
      </c>
      <c r="Y30" s="8">
        <f t="shared" si="6"/>
        <v>4141</v>
      </c>
      <c r="Z30" s="8">
        <f t="shared" si="6"/>
        <v>3779</v>
      </c>
      <c r="AA30" s="8">
        <f t="shared" si="6"/>
        <v>3508</v>
      </c>
      <c r="AB30" s="8">
        <f t="shared" si="6"/>
        <v>3377</v>
      </c>
      <c r="AC30" s="8">
        <f t="shared" si="6"/>
        <v>3396</v>
      </c>
      <c r="AD30" s="8">
        <f t="shared" si="6"/>
        <v>3178</v>
      </c>
      <c r="AE30" s="8">
        <f t="shared" si="6"/>
        <v>3210</v>
      </c>
      <c r="AF30" s="8">
        <f t="shared" si="6"/>
        <v>3324</v>
      </c>
      <c r="AG30" s="8">
        <f t="shared" si="6"/>
        <v>3248</v>
      </c>
      <c r="AH30" s="8">
        <f t="shared" si="6"/>
        <v>3347</v>
      </c>
      <c r="AI30" s="8">
        <f t="shared" si="6"/>
        <v>3573</v>
      </c>
      <c r="AJ30" s="8">
        <f t="shared" si="6"/>
        <v>3627</v>
      </c>
      <c r="AK30" s="8">
        <f t="shared" si="6"/>
        <v>3299</v>
      </c>
      <c r="AL30" s="8">
        <f t="shared" si="6"/>
        <v>2827</v>
      </c>
      <c r="AM30" s="8">
        <f t="shared" si="6"/>
        <v>3732</v>
      </c>
      <c r="AN30" s="8">
        <f t="shared" si="6"/>
        <v>3569</v>
      </c>
      <c r="AO30" s="8">
        <f t="shared" si="6"/>
        <v>3608</v>
      </c>
      <c r="AP30" s="8">
        <f t="shared" si="6"/>
        <v>3719</v>
      </c>
      <c r="AQ30" s="8">
        <f t="shared" si="6"/>
        <v>3871</v>
      </c>
      <c r="AR30" s="8">
        <f t="shared" si="6"/>
        <v>4109</v>
      </c>
      <c r="AS30" s="8">
        <f t="shared" si="6"/>
        <v>4076</v>
      </c>
      <c r="AT30" s="8">
        <f t="shared" si="6"/>
        <v>4158</v>
      </c>
      <c r="AU30" s="8">
        <f t="shared" si="6"/>
        <v>4574</v>
      </c>
      <c r="AV30" s="8">
        <f t="shared" si="6"/>
        <v>4714</v>
      </c>
      <c r="AW30" s="8">
        <f t="shared" si="6"/>
        <v>4828</v>
      </c>
      <c r="AX30" s="8">
        <f t="shared" si="6"/>
        <v>4932</v>
      </c>
      <c r="AY30" s="8">
        <f t="shared" si="6"/>
        <v>4839</v>
      </c>
      <c r="AZ30" s="8">
        <f t="shared" si="6"/>
        <v>4789</v>
      </c>
      <c r="BA30" s="8">
        <f t="shared" si="6"/>
        <v>5320</v>
      </c>
      <c r="BB30" s="8">
        <f t="shared" si="6"/>
        <v>4662</v>
      </c>
      <c r="BC30" s="8">
        <f t="shared" si="6"/>
        <v>4235</v>
      </c>
    </row>
    <row r="32" spans="2:55" x14ac:dyDescent="0.25">
      <c r="B32" s="22" t="s">
        <v>36</v>
      </c>
      <c r="C32" s="8">
        <f>SUM(C3:C22)-SUM(C24:C30)</f>
        <v>0</v>
      </c>
      <c r="D32" s="8">
        <f t="shared" ref="D32:BC32" si="7">SUM(D3:D22)-SUM(D24:D30)</f>
        <v>0</v>
      </c>
      <c r="E32" s="8">
        <f t="shared" si="7"/>
        <v>0</v>
      </c>
      <c r="F32" s="8">
        <f t="shared" si="7"/>
        <v>0</v>
      </c>
      <c r="G32" s="8">
        <f t="shared" si="7"/>
        <v>0</v>
      </c>
      <c r="H32" s="8">
        <f t="shared" si="7"/>
        <v>0</v>
      </c>
      <c r="I32" s="8">
        <f t="shared" si="7"/>
        <v>0</v>
      </c>
      <c r="J32" s="8">
        <f t="shared" si="7"/>
        <v>0</v>
      </c>
      <c r="K32" s="8">
        <f t="shared" si="7"/>
        <v>0</v>
      </c>
      <c r="L32" s="8">
        <f t="shared" si="7"/>
        <v>0</v>
      </c>
      <c r="M32" s="8">
        <f t="shared" si="7"/>
        <v>0</v>
      </c>
      <c r="N32" s="8">
        <f t="shared" si="7"/>
        <v>0</v>
      </c>
      <c r="O32" s="8">
        <f t="shared" si="7"/>
        <v>0</v>
      </c>
      <c r="P32" s="8">
        <f t="shared" si="7"/>
        <v>0</v>
      </c>
      <c r="Q32" s="8">
        <f t="shared" si="7"/>
        <v>0</v>
      </c>
      <c r="R32" s="8">
        <f t="shared" si="7"/>
        <v>0</v>
      </c>
      <c r="S32" s="8">
        <f t="shared" si="7"/>
        <v>0</v>
      </c>
      <c r="T32" s="8">
        <f t="shared" si="7"/>
        <v>0</v>
      </c>
      <c r="U32" s="8">
        <f t="shared" si="7"/>
        <v>0</v>
      </c>
      <c r="V32" s="8">
        <f t="shared" si="7"/>
        <v>0</v>
      </c>
      <c r="W32" s="8">
        <f t="shared" si="7"/>
        <v>0</v>
      </c>
      <c r="X32" s="8">
        <f t="shared" si="7"/>
        <v>0</v>
      </c>
      <c r="Y32" s="8">
        <f t="shared" si="7"/>
        <v>0</v>
      </c>
      <c r="Z32" s="8">
        <f t="shared" si="7"/>
        <v>0</v>
      </c>
      <c r="AA32" s="8">
        <f t="shared" si="7"/>
        <v>0</v>
      </c>
      <c r="AB32" s="8">
        <f t="shared" si="7"/>
        <v>0</v>
      </c>
      <c r="AC32" s="8">
        <f t="shared" si="7"/>
        <v>0</v>
      </c>
      <c r="AD32" s="8">
        <f t="shared" si="7"/>
        <v>0</v>
      </c>
      <c r="AE32" s="8">
        <f t="shared" si="7"/>
        <v>0</v>
      </c>
      <c r="AF32" s="8">
        <f t="shared" si="7"/>
        <v>0</v>
      </c>
      <c r="AG32" s="8">
        <f t="shared" si="7"/>
        <v>0</v>
      </c>
      <c r="AH32" s="8">
        <f t="shared" si="7"/>
        <v>0</v>
      </c>
      <c r="AI32" s="8">
        <f t="shared" si="7"/>
        <v>0</v>
      </c>
      <c r="AJ32" s="8">
        <f t="shared" si="7"/>
        <v>0</v>
      </c>
      <c r="AK32" s="8">
        <f t="shared" si="7"/>
        <v>0</v>
      </c>
      <c r="AL32" s="8">
        <f t="shared" si="7"/>
        <v>0</v>
      </c>
      <c r="AM32" s="8">
        <f t="shared" si="7"/>
        <v>0</v>
      </c>
      <c r="AN32" s="8">
        <f t="shared" si="7"/>
        <v>0</v>
      </c>
      <c r="AO32" s="8">
        <f t="shared" si="7"/>
        <v>0</v>
      </c>
      <c r="AP32" s="8">
        <f t="shared" si="7"/>
        <v>0</v>
      </c>
      <c r="AQ32" s="8">
        <f t="shared" si="7"/>
        <v>0</v>
      </c>
      <c r="AR32" s="8">
        <f t="shared" si="7"/>
        <v>0</v>
      </c>
      <c r="AS32" s="8">
        <f t="shared" si="7"/>
        <v>0</v>
      </c>
      <c r="AT32" s="8">
        <f t="shared" si="7"/>
        <v>0</v>
      </c>
      <c r="AU32" s="8">
        <f t="shared" si="7"/>
        <v>0</v>
      </c>
      <c r="AV32" s="8">
        <f t="shared" si="7"/>
        <v>0</v>
      </c>
      <c r="AW32" s="8">
        <f t="shared" si="7"/>
        <v>0</v>
      </c>
      <c r="AX32" s="8">
        <f t="shared" si="7"/>
        <v>0</v>
      </c>
      <c r="AY32" s="8">
        <f t="shared" si="7"/>
        <v>0</v>
      </c>
      <c r="AZ32" s="8">
        <f t="shared" si="7"/>
        <v>0</v>
      </c>
      <c r="BA32" s="8">
        <f t="shared" si="7"/>
        <v>0</v>
      </c>
      <c r="BB32" s="8">
        <f t="shared" si="7"/>
        <v>0</v>
      </c>
      <c r="BC32" s="8">
        <f t="shared" si="7"/>
        <v>0</v>
      </c>
    </row>
    <row r="34" spans="2:55" x14ac:dyDescent="0.25">
      <c r="B34" t="s">
        <v>32</v>
      </c>
      <c r="C34" s="8">
        <f>SUM(C3:C6)</f>
        <v>64</v>
      </c>
      <c r="D34" s="8">
        <f t="shared" ref="D34:BC34" si="8">SUM(D3:D6)</f>
        <v>76</v>
      </c>
      <c r="E34" s="8">
        <f t="shared" si="8"/>
        <v>85</v>
      </c>
      <c r="F34" s="8">
        <f t="shared" si="8"/>
        <v>74</v>
      </c>
      <c r="G34" s="8">
        <f t="shared" si="8"/>
        <v>65</v>
      </c>
      <c r="H34" s="8">
        <f t="shared" si="8"/>
        <v>46</v>
      </c>
      <c r="I34" s="8">
        <f t="shared" si="8"/>
        <v>55</v>
      </c>
      <c r="J34" s="8">
        <f t="shared" si="8"/>
        <v>69</v>
      </c>
      <c r="K34" s="8">
        <f t="shared" si="8"/>
        <v>69</v>
      </c>
      <c r="L34" s="8">
        <f t="shared" si="8"/>
        <v>76</v>
      </c>
      <c r="M34" s="8">
        <f t="shared" si="8"/>
        <v>75</v>
      </c>
      <c r="N34" s="8">
        <f t="shared" si="8"/>
        <v>56</v>
      </c>
      <c r="O34" s="8">
        <f t="shared" si="8"/>
        <v>62</v>
      </c>
      <c r="P34" s="8">
        <f t="shared" si="8"/>
        <v>72</v>
      </c>
      <c r="Q34" s="8">
        <f t="shared" si="8"/>
        <v>52</v>
      </c>
      <c r="R34" s="8">
        <f t="shared" si="8"/>
        <v>66</v>
      </c>
      <c r="S34" s="8">
        <f t="shared" si="8"/>
        <v>66</v>
      </c>
      <c r="T34" s="8">
        <f t="shared" si="8"/>
        <v>59</v>
      </c>
      <c r="U34" s="8">
        <f t="shared" si="8"/>
        <v>48</v>
      </c>
      <c r="V34" s="8">
        <f t="shared" si="8"/>
        <v>75</v>
      </c>
      <c r="W34" s="8">
        <f t="shared" si="8"/>
        <v>67</v>
      </c>
      <c r="X34" s="8">
        <f t="shared" si="8"/>
        <v>54</v>
      </c>
      <c r="Y34" s="8">
        <f t="shared" si="8"/>
        <v>60</v>
      </c>
      <c r="Z34" s="8">
        <f t="shared" si="8"/>
        <v>55</v>
      </c>
      <c r="AA34" s="8">
        <f t="shared" si="8"/>
        <v>67</v>
      </c>
      <c r="AB34" s="8">
        <f t="shared" si="8"/>
        <v>58</v>
      </c>
      <c r="AC34" s="8">
        <f t="shared" si="8"/>
        <v>60</v>
      </c>
      <c r="AD34" s="8">
        <f t="shared" si="8"/>
        <v>68</v>
      </c>
      <c r="AE34" s="8">
        <f t="shared" si="8"/>
        <v>45</v>
      </c>
      <c r="AF34" s="8">
        <f t="shared" si="8"/>
        <v>61</v>
      </c>
      <c r="AG34" s="8">
        <f t="shared" si="8"/>
        <v>64</v>
      </c>
      <c r="AH34" s="8">
        <f t="shared" si="8"/>
        <v>59</v>
      </c>
      <c r="AI34" s="8">
        <f t="shared" si="8"/>
        <v>65</v>
      </c>
      <c r="AJ34" s="8">
        <f t="shared" si="8"/>
        <v>65</v>
      </c>
      <c r="AK34" s="8">
        <f t="shared" si="8"/>
        <v>56</v>
      </c>
      <c r="AL34" s="8">
        <f t="shared" si="8"/>
        <v>39</v>
      </c>
      <c r="AM34" s="8">
        <f t="shared" si="8"/>
        <v>53</v>
      </c>
      <c r="AN34" s="8">
        <f t="shared" si="8"/>
        <v>51</v>
      </c>
      <c r="AO34" s="8">
        <f t="shared" si="8"/>
        <v>62</v>
      </c>
      <c r="AP34" s="8">
        <f t="shared" si="8"/>
        <v>63</v>
      </c>
      <c r="AQ34" s="8">
        <f t="shared" si="8"/>
        <v>62</v>
      </c>
      <c r="AR34" s="8">
        <f t="shared" si="8"/>
        <v>54</v>
      </c>
      <c r="AS34" s="8">
        <f t="shared" si="8"/>
        <v>48</v>
      </c>
      <c r="AT34" s="8">
        <f t="shared" si="8"/>
        <v>44</v>
      </c>
      <c r="AU34" s="8">
        <f t="shared" si="8"/>
        <v>55</v>
      </c>
      <c r="AV34" s="8">
        <f t="shared" si="8"/>
        <v>63</v>
      </c>
      <c r="AW34" s="8">
        <f t="shared" si="8"/>
        <v>75</v>
      </c>
      <c r="AX34" s="8">
        <f t="shared" si="8"/>
        <v>61</v>
      </c>
      <c r="AY34" s="8">
        <f t="shared" si="8"/>
        <v>65</v>
      </c>
      <c r="AZ34" s="8">
        <f t="shared" si="8"/>
        <v>65</v>
      </c>
      <c r="BA34" s="8">
        <f t="shared" si="8"/>
        <v>60</v>
      </c>
      <c r="BB34" s="8">
        <f t="shared" si="8"/>
        <v>51</v>
      </c>
      <c r="BC34" s="8">
        <f t="shared" si="8"/>
        <v>46</v>
      </c>
    </row>
    <row r="35" spans="2:55" x14ac:dyDescent="0.25">
      <c r="B35" t="s">
        <v>34</v>
      </c>
      <c r="C35" s="8">
        <f>SUM(C7:C9)</f>
        <v>34</v>
      </c>
      <c r="D35" s="8">
        <f t="shared" ref="D35:BC35" si="9">SUM(D7:D9)</f>
        <v>76</v>
      </c>
      <c r="E35" s="8">
        <f t="shared" si="9"/>
        <v>72</v>
      </c>
      <c r="F35" s="8">
        <f t="shared" si="9"/>
        <v>81</v>
      </c>
      <c r="G35" s="8">
        <f t="shared" si="9"/>
        <v>74</v>
      </c>
      <c r="H35" s="8">
        <f t="shared" si="9"/>
        <v>67</v>
      </c>
      <c r="I35" s="8">
        <f t="shared" si="9"/>
        <v>69</v>
      </c>
      <c r="J35" s="8">
        <f t="shared" si="9"/>
        <v>67</v>
      </c>
      <c r="K35" s="8">
        <f t="shared" si="9"/>
        <v>77</v>
      </c>
      <c r="L35" s="8">
        <f t="shared" si="9"/>
        <v>83</v>
      </c>
      <c r="M35" s="8">
        <f t="shared" si="9"/>
        <v>86</v>
      </c>
      <c r="N35" s="8">
        <f t="shared" si="9"/>
        <v>68</v>
      </c>
      <c r="O35" s="8">
        <f t="shared" si="9"/>
        <v>62</v>
      </c>
      <c r="P35" s="8">
        <f t="shared" si="9"/>
        <v>61</v>
      </c>
      <c r="Q35" s="8">
        <f t="shared" si="9"/>
        <v>65</v>
      </c>
      <c r="R35" s="8">
        <f t="shared" si="9"/>
        <v>77</v>
      </c>
      <c r="S35" s="8">
        <f t="shared" si="9"/>
        <v>70</v>
      </c>
      <c r="T35" s="8">
        <f t="shared" si="9"/>
        <v>72</v>
      </c>
      <c r="U35" s="8">
        <f t="shared" si="9"/>
        <v>52</v>
      </c>
      <c r="V35" s="8">
        <f t="shared" si="9"/>
        <v>65</v>
      </c>
      <c r="W35" s="8">
        <f t="shared" si="9"/>
        <v>65</v>
      </c>
      <c r="X35" s="8">
        <f t="shared" si="9"/>
        <v>52</v>
      </c>
      <c r="Y35" s="8">
        <f t="shared" si="9"/>
        <v>56</v>
      </c>
      <c r="Z35" s="8">
        <f t="shared" si="9"/>
        <v>61</v>
      </c>
      <c r="AA35" s="8">
        <f t="shared" si="9"/>
        <v>54</v>
      </c>
      <c r="AB35" s="8">
        <f t="shared" si="9"/>
        <v>53</v>
      </c>
      <c r="AC35" s="8">
        <f t="shared" si="9"/>
        <v>62</v>
      </c>
      <c r="AD35" s="8">
        <f t="shared" si="9"/>
        <v>64</v>
      </c>
      <c r="AE35" s="8">
        <f t="shared" si="9"/>
        <v>58</v>
      </c>
      <c r="AF35" s="8">
        <f t="shared" si="9"/>
        <v>52</v>
      </c>
      <c r="AG35" s="8">
        <f t="shared" si="9"/>
        <v>71</v>
      </c>
      <c r="AH35" s="8">
        <f t="shared" si="9"/>
        <v>90</v>
      </c>
      <c r="AI35" s="8">
        <f t="shared" si="9"/>
        <v>68</v>
      </c>
      <c r="AJ35" s="8">
        <f t="shared" si="9"/>
        <v>69</v>
      </c>
      <c r="AK35" s="8">
        <f t="shared" si="9"/>
        <v>71</v>
      </c>
      <c r="AL35" s="8">
        <f t="shared" si="9"/>
        <v>54</v>
      </c>
      <c r="AM35" s="8">
        <f t="shared" si="9"/>
        <v>77</v>
      </c>
      <c r="AN35" s="8">
        <f t="shared" si="9"/>
        <v>71</v>
      </c>
      <c r="AO35" s="8">
        <f t="shared" si="9"/>
        <v>74</v>
      </c>
      <c r="AP35" s="8">
        <f t="shared" si="9"/>
        <v>64</v>
      </c>
      <c r="AQ35" s="8">
        <f t="shared" si="9"/>
        <v>74</v>
      </c>
      <c r="AR35" s="8">
        <f t="shared" si="9"/>
        <v>60</v>
      </c>
      <c r="AS35" s="8">
        <f t="shared" si="9"/>
        <v>69</v>
      </c>
      <c r="AT35" s="8">
        <f t="shared" si="9"/>
        <v>77</v>
      </c>
      <c r="AU35" s="8">
        <f t="shared" si="9"/>
        <v>67</v>
      </c>
      <c r="AV35" s="8">
        <f t="shared" si="9"/>
        <v>72</v>
      </c>
      <c r="AW35" s="8">
        <f t="shared" si="9"/>
        <v>73</v>
      </c>
      <c r="AX35" s="8">
        <f t="shared" si="9"/>
        <v>92</v>
      </c>
      <c r="AY35" s="8">
        <f t="shared" si="9"/>
        <v>84</v>
      </c>
      <c r="AZ35" s="8">
        <f t="shared" si="9"/>
        <v>68</v>
      </c>
      <c r="BA35" s="8">
        <f t="shared" si="9"/>
        <v>73</v>
      </c>
      <c r="BB35" s="8">
        <f t="shared" si="9"/>
        <v>66</v>
      </c>
      <c r="BC35" s="8">
        <f t="shared" si="9"/>
        <v>42</v>
      </c>
    </row>
    <row r="36" spans="2:55" x14ac:dyDescent="0.25">
      <c r="B36" t="s">
        <v>33</v>
      </c>
      <c r="C36" s="8">
        <f>SUM(C10:C11)</f>
        <v>86</v>
      </c>
      <c r="D36" s="8">
        <f t="shared" ref="D36:BC36" si="10">SUM(D10:D11)</f>
        <v>114</v>
      </c>
      <c r="E36" s="8">
        <f t="shared" si="10"/>
        <v>124</v>
      </c>
      <c r="F36" s="8">
        <f t="shared" si="10"/>
        <v>117</v>
      </c>
      <c r="G36" s="8">
        <f t="shared" si="10"/>
        <v>134</v>
      </c>
      <c r="H36" s="8">
        <f t="shared" si="10"/>
        <v>109</v>
      </c>
      <c r="I36" s="8">
        <f t="shared" si="10"/>
        <v>125</v>
      </c>
      <c r="J36" s="8">
        <f t="shared" si="10"/>
        <v>137</v>
      </c>
      <c r="K36" s="8">
        <f t="shared" si="10"/>
        <v>135</v>
      </c>
      <c r="L36" s="8">
        <f t="shared" si="10"/>
        <v>125</v>
      </c>
      <c r="M36" s="8">
        <f t="shared" si="10"/>
        <v>135</v>
      </c>
      <c r="N36" s="8">
        <f t="shared" si="10"/>
        <v>107</v>
      </c>
      <c r="O36" s="8">
        <f t="shared" si="10"/>
        <v>126</v>
      </c>
      <c r="P36" s="8">
        <f t="shared" si="10"/>
        <v>121</v>
      </c>
      <c r="Q36" s="8">
        <f t="shared" si="10"/>
        <v>153</v>
      </c>
      <c r="R36" s="8">
        <f t="shared" si="10"/>
        <v>144</v>
      </c>
      <c r="S36" s="8">
        <f t="shared" si="10"/>
        <v>164</v>
      </c>
      <c r="T36" s="8">
        <f t="shared" si="10"/>
        <v>157</v>
      </c>
      <c r="U36" s="8">
        <f t="shared" si="10"/>
        <v>92</v>
      </c>
      <c r="V36" s="8">
        <f t="shared" si="10"/>
        <v>118</v>
      </c>
      <c r="W36" s="8">
        <f t="shared" si="10"/>
        <v>127</v>
      </c>
      <c r="X36" s="8">
        <f t="shared" si="10"/>
        <v>103</v>
      </c>
      <c r="Y36" s="8">
        <f t="shared" si="10"/>
        <v>126</v>
      </c>
      <c r="Z36" s="8">
        <f t="shared" si="10"/>
        <v>126</v>
      </c>
      <c r="AA36" s="8">
        <f t="shared" si="10"/>
        <v>104</v>
      </c>
      <c r="AB36" s="8">
        <f t="shared" si="10"/>
        <v>76</v>
      </c>
      <c r="AC36" s="8">
        <f t="shared" si="10"/>
        <v>106</v>
      </c>
      <c r="AD36" s="8">
        <f t="shared" si="10"/>
        <v>118</v>
      </c>
      <c r="AE36" s="8">
        <f t="shared" si="10"/>
        <v>115</v>
      </c>
      <c r="AF36" s="8">
        <f t="shared" si="10"/>
        <v>116</v>
      </c>
      <c r="AG36" s="8">
        <f t="shared" si="10"/>
        <v>104</v>
      </c>
      <c r="AH36" s="8">
        <f t="shared" si="10"/>
        <v>139</v>
      </c>
      <c r="AI36" s="8">
        <f t="shared" si="10"/>
        <v>116</v>
      </c>
      <c r="AJ36" s="8">
        <f t="shared" si="10"/>
        <v>122</v>
      </c>
      <c r="AK36" s="8">
        <f t="shared" si="10"/>
        <v>117</v>
      </c>
      <c r="AL36" s="8">
        <f t="shared" si="10"/>
        <v>101</v>
      </c>
      <c r="AM36" s="8">
        <f t="shared" si="10"/>
        <v>131</v>
      </c>
      <c r="AN36" s="8">
        <f t="shared" si="10"/>
        <v>140</v>
      </c>
      <c r="AO36" s="8">
        <f t="shared" si="10"/>
        <v>116</v>
      </c>
      <c r="AP36" s="8">
        <f t="shared" si="10"/>
        <v>119</v>
      </c>
      <c r="AQ36" s="8">
        <f t="shared" si="10"/>
        <v>122</v>
      </c>
      <c r="AR36" s="8">
        <f t="shared" si="10"/>
        <v>140</v>
      </c>
      <c r="AS36" s="8">
        <f t="shared" si="10"/>
        <v>137</v>
      </c>
      <c r="AT36" s="8">
        <f t="shared" si="10"/>
        <v>144</v>
      </c>
      <c r="AU36" s="8">
        <f t="shared" si="10"/>
        <v>132</v>
      </c>
      <c r="AV36" s="8">
        <f t="shared" si="10"/>
        <v>140</v>
      </c>
      <c r="AW36" s="8">
        <f t="shared" si="10"/>
        <v>133</v>
      </c>
      <c r="AX36" s="8">
        <f t="shared" si="10"/>
        <v>157</v>
      </c>
      <c r="AY36" s="8">
        <f t="shared" si="10"/>
        <v>138</v>
      </c>
      <c r="AZ36" s="8">
        <f t="shared" si="10"/>
        <v>127</v>
      </c>
      <c r="BA36" s="8">
        <f t="shared" si="10"/>
        <v>130</v>
      </c>
      <c r="BB36" s="8">
        <f t="shared" si="10"/>
        <v>116</v>
      </c>
      <c r="BC36" s="8">
        <f t="shared" si="10"/>
        <v>70</v>
      </c>
    </row>
    <row r="37" spans="2:55" x14ac:dyDescent="0.25">
      <c r="B37" t="s">
        <v>35</v>
      </c>
      <c r="C37" s="8">
        <f>SUM(C12:C13)</f>
        <v>184</v>
      </c>
      <c r="D37" s="8">
        <f t="shared" ref="D37:BC37" si="11">SUM(D12:D13)</f>
        <v>276</v>
      </c>
      <c r="E37" s="8">
        <f t="shared" si="11"/>
        <v>307</v>
      </c>
      <c r="F37" s="8">
        <f t="shared" si="11"/>
        <v>276</v>
      </c>
      <c r="G37" s="8">
        <f t="shared" si="11"/>
        <v>263</v>
      </c>
      <c r="H37" s="8">
        <f t="shared" si="11"/>
        <v>252</v>
      </c>
      <c r="I37" s="8">
        <f t="shared" si="11"/>
        <v>257</v>
      </c>
      <c r="J37" s="8">
        <f t="shared" si="11"/>
        <v>299</v>
      </c>
      <c r="K37" s="8">
        <f t="shared" si="11"/>
        <v>258</v>
      </c>
      <c r="L37" s="8">
        <f t="shared" si="11"/>
        <v>259</v>
      </c>
      <c r="M37" s="8">
        <f t="shared" si="11"/>
        <v>269</v>
      </c>
      <c r="N37" s="8">
        <f t="shared" si="11"/>
        <v>260</v>
      </c>
      <c r="O37" s="8">
        <f t="shared" si="11"/>
        <v>258</v>
      </c>
      <c r="P37" s="8">
        <f t="shared" si="11"/>
        <v>326</v>
      </c>
      <c r="Q37" s="8">
        <f t="shared" si="11"/>
        <v>363</v>
      </c>
      <c r="R37" s="8">
        <f t="shared" si="11"/>
        <v>374</v>
      </c>
      <c r="S37" s="8">
        <f t="shared" si="11"/>
        <v>449</v>
      </c>
      <c r="T37" s="8">
        <f t="shared" si="11"/>
        <v>351</v>
      </c>
      <c r="U37" s="8">
        <f t="shared" si="11"/>
        <v>254</v>
      </c>
      <c r="V37" s="8">
        <f t="shared" si="11"/>
        <v>299</v>
      </c>
      <c r="W37" s="8">
        <f t="shared" si="11"/>
        <v>322</v>
      </c>
      <c r="X37" s="8">
        <f t="shared" si="11"/>
        <v>213</v>
      </c>
      <c r="Y37" s="8">
        <f t="shared" si="11"/>
        <v>237</v>
      </c>
      <c r="Z37" s="8">
        <f t="shared" si="11"/>
        <v>266</v>
      </c>
      <c r="AA37" s="8">
        <f t="shared" si="11"/>
        <v>249</v>
      </c>
      <c r="AB37" s="8">
        <f t="shared" si="11"/>
        <v>249</v>
      </c>
      <c r="AC37" s="8">
        <f t="shared" si="11"/>
        <v>261</v>
      </c>
      <c r="AD37" s="8">
        <f t="shared" si="11"/>
        <v>241</v>
      </c>
      <c r="AE37" s="8">
        <f t="shared" si="11"/>
        <v>265</v>
      </c>
      <c r="AF37" s="8">
        <f t="shared" si="11"/>
        <v>276</v>
      </c>
      <c r="AG37" s="8">
        <f t="shared" si="11"/>
        <v>288</v>
      </c>
      <c r="AH37" s="8">
        <f t="shared" si="11"/>
        <v>261</v>
      </c>
      <c r="AI37" s="8">
        <f t="shared" si="11"/>
        <v>258</v>
      </c>
      <c r="AJ37" s="8">
        <f t="shared" si="11"/>
        <v>251</v>
      </c>
      <c r="AK37" s="8">
        <f t="shared" si="11"/>
        <v>238</v>
      </c>
      <c r="AL37" s="8">
        <f t="shared" si="11"/>
        <v>224</v>
      </c>
      <c r="AM37" s="8">
        <f t="shared" si="11"/>
        <v>231</v>
      </c>
      <c r="AN37" s="8">
        <f t="shared" si="11"/>
        <v>292</v>
      </c>
      <c r="AO37" s="8">
        <f t="shared" si="11"/>
        <v>275</v>
      </c>
      <c r="AP37" s="8">
        <f t="shared" si="11"/>
        <v>283</v>
      </c>
      <c r="AQ37" s="8">
        <f t="shared" si="11"/>
        <v>251</v>
      </c>
      <c r="AR37" s="8">
        <f t="shared" si="11"/>
        <v>261</v>
      </c>
      <c r="AS37" s="8">
        <f t="shared" si="11"/>
        <v>295</v>
      </c>
      <c r="AT37" s="8">
        <f t="shared" si="11"/>
        <v>262</v>
      </c>
      <c r="AU37" s="8">
        <f t="shared" si="11"/>
        <v>282</v>
      </c>
      <c r="AV37" s="8">
        <f t="shared" si="11"/>
        <v>280</v>
      </c>
      <c r="AW37" s="8">
        <f t="shared" si="11"/>
        <v>297</v>
      </c>
      <c r="AX37" s="8">
        <f t="shared" si="11"/>
        <v>308</v>
      </c>
      <c r="AY37" s="8">
        <f t="shared" si="11"/>
        <v>317</v>
      </c>
      <c r="AZ37" s="8">
        <f t="shared" si="11"/>
        <v>305</v>
      </c>
      <c r="BA37" s="8">
        <f t="shared" si="11"/>
        <v>304</v>
      </c>
      <c r="BB37" s="8">
        <f t="shared" si="11"/>
        <v>278</v>
      </c>
      <c r="BC37" s="8">
        <f t="shared" si="11"/>
        <v>191</v>
      </c>
    </row>
    <row r="38" spans="2:55" x14ac:dyDescent="0.25">
      <c r="B38" t="s">
        <v>13</v>
      </c>
      <c r="C38" s="8">
        <f>C14</f>
        <v>239</v>
      </c>
      <c r="D38" s="8">
        <f t="shared" ref="D38:BC38" si="12">D14</f>
        <v>279</v>
      </c>
      <c r="E38" s="8">
        <f t="shared" si="12"/>
        <v>306</v>
      </c>
      <c r="F38" s="8">
        <f t="shared" si="12"/>
        <v>280</v>
      </c>
      <c r="G38" s="8">
        <f t="shared" si="12"/>
        <v>278</v>
      </c>
      <c r="H38" s="8">
        <f t="shared" si="12"/>
        <v>289</v>
      </c>
      <c r="I38" s="8">
        <f t="shared" si="12"/>
        <v>288</v>
      </c>
      <c r="J38" s="8">
        <f t="shared" si="12"/>
        <v>232</v>
      </c>
      <c r="K38" s="8">
        <f t="shared" si="12"/>
        <v>261</v>
      </c>
      <c r="L38" s="8">
        <f t="shared" si="12"/>
        <v>258</v>
      </c>
      <c r="M38" s="8">
        <f t="shared" si="12"/>
        <v>260</v>
      </c>
      <c r="N38" s="8">
        <f t="shared" si="12"/>
        <v>245</v>
      </c>
      <c r="O38" s="8">
        <f t="shared" si="12"/>
        <v>235</v>
      </c>
      <c r="P38" s="8">
        <f t="shared" si="12"/>
        <v>376</v>
      </c>
      <c r="Q38" s="8">
        <f t="shared" si="12"/>
        <v>412</v>
      </c>
      <c r="R38" s="8">
        <f t="shared" si="12"/>
        <v>428</v>
      </c>
      <c r="S38" s="8">
        <f t="shared" si="12"/>
        <v>438</v>
      </c>
      <c r="T38" s="8">
        <f t="shared" si="12"/>
        <v>387</v>
      </c>
      <c r="U38" s="8">
        <f t="shared" si="12"/>
        <v>267</v>
      </c>
      <c r="V38" s="8">
        <f t="shared" si="12"/>
        <v>303</v>
      </c>
      <c r="W38" s="8">
        <f t="shared" si="12"/>
        <v>292</v>
      </c>
      <c r="X38" s="8">
        <f t="shared" si="12"/>
        <v>217</v>
      </c>
      <c r="Y38" s="8">
        <f t="shared" si="12"/>
        <v>255</v>
      </c>
      <c r="Z38" s="8">
        <f t="shared" si="12"/>
        <v>246</v>
      </c>
      <c r="AA38" s="8">
        <f t="shared" si="12"/>
        <v>248</v>
      </c>
      <c r="AB38" s="8">
        <f t="shared" si="12"/>
        <v>232</v>
      </c>
      <c r="AC38" s="8">
        <f t="shared" si="12"/>
        <v>232</v>
      </c>
      <c r="AD38" s="8">
        <f t="shared" si="12"/>
        <v>224</v>
      </c>
      <c r="AE38" s="8">
        <f t="shared" si="12"/>
        <v>251</v>
      </c>
      <c r="AF38" s="8">
        <f t="shared" si="12"/>
        <v>237</v>
      </c>
      <c r="AG38" s="8">
        <f t="shared" si="12"/>
        <v>244</v>
      </c>
      <c r="AH38" s="8">
        <f t="shared" si="12"/>
        <v>239</v>
      </c>
      <c r="AI38" s="8">
        <f t="shared" si="12"/>
        <v>235</v>
      </c>
      <c r="AJ38" s="8">
        <f t="shared" si="12"/>
        <v>260</v>
      </c>
      <c r="AK38" s="8">
        <f t="shared" si="12"/>
        <v>249</v>
      </c>
      <c r="AL38" s="8">
        <f t="shared" si="12"/>
        <v>221</v>
      </c>
      <c r="AM38" s="8">
        <f t="shared" si="12"/>
        <v>243</v>
      </c>
      <c r="AN38" s="8">
        <f t="shared" si="12"/>
        <v>243</v>
      </c>
      <c r="AO38" s="8">
        <f t="shared" si="12"/>
        <v>233</v>
      </c>
      <c r="AP38" s="8">
        <f t="shared" si="12"/>
        <v>238</v>
      </c>
      <c r="AQ38" s="8">
        <f t="shared" si="12"/>
        <v>261</v>
      </c>
      <c r="AR38" s="8">
        <f t="shared" si="12"/>
        <v>267</v>
      </c>
      <c r="AS38" s="8">
        <f t="shared" si="12"/>
        <v>260</v>
      </c>
      <c r="AT38" s="8">
        <f t="shared" si="12"/>
        <v>271</v>
      </c>
      <c r="AU38" s="8">
        <f t="shared" si="12"/>
        <v>267</v>
      </c>
      <c r="AV38" s="8">
        <f t="shared" si="12"/>
        <v>302</v>
      </c>
      <c r="AW38" s="8">
        <f t="shared" si="12"/>
        <v>321</v>
      </c>
      <c r="AX38" s="8">
        <f t="shared" si="12"/>
        <v>328</v>
      </c>
      <c r="AY38" s="8">
        <f t="shared" si="12"/>
        <v>293</v>
      </c>
      <c r="AZ38" s="8">
        <f t="shared" si="12"/>
        <v>299</v>
      </c>
      <c r="BA38" s="8">
        <f t="shared" si="12"/>
        <v>317</v>
      </c>
      <c r="BB38" s="8">
        <f t="shared" si="12"/>
        <v>262</v>
      </c>
      <c r="BC38" s="8">
        <f t="shared" si="12"/>
        <v>203</v>
      </c>
    </row>
    <row r="39" spans="2:55" x14ac:dyDescent="0.25">
      <c r="B39" t="s">
        <v>14</v>
      </c>
      <c r="C39" s="8">
        <f>C15</f>
        <v>361</v>
      </c>
      <c r="D39" s="8">
        <f t="shared" ref="D39:BC39" si="13">D15</f>
        <v>426</v>
      </c>
      <c r="E39" s="8">
        <f t="shared" si="13"/>
        <v>461</v>
      </c>
      <c r="F39" s="8">
        <f t="shared" si="13"/>
        <v>381</v>
      </c>
      <c r="G39" s="8">
        <f t="shared" si="13"/>
        <v>382</v>
      </c>
      <c r="H39" s="8">
        <f t="shared" si="13"/>
        <v>371</v>
      </c>
      <c r="I39" s="8">
        <f t="shared" si="13"/>
        <v>345</v>
      </c>
      <c r="J39" s="8">
        <f t="shared" si="13"/>
        <v>346</v>
      </c>
      <c r="K39" s="8">
        <f t="shared" si="13"/>
        <v>347</v>
      </c>
      <c r="L39" s="8">
        <f t="shared" si="13"/>
        <v>358</v>
      </c>
      <c r="M39" s="8">
        <f t="shared" si="13"/>
        <v>401</v>
      </c>
      <c r="N39" s="8">
        <f t="shared" si="13"/>
        <v>390</v>
      </c>
      <c r="O39" s="8">
        <f t="shared" si="13"/>
        <v>381</v>
      </c>
      <c r="P39" s="8">
        <f t="shared" si="13"/>
        <v>531</v>
      </c>
      <c r="Q39" s="8">
        <f t="shared" si="13"/>
        <v>598</v>
      </c>
      <c r="R39" s="8">
        <f t="shared" si="13"/>
        <v>679</v>
      </c>
      <c r="S39" s="8">
        <f t="shared" si="13"/>
        <v>639</v>
      </c>
      <c r="T39" s="8">
        <f t="shared" si="13"/>
        <v>550</v>
      </c>
      <c r="U39" s="8">
        <f t="shared" si="13"/>
        <v>407</v>
      </c>
      <c r="V39" s="8">
        <f t="shared" si="13"/>
        <v>477</v>
      </c>
      <c r="W39" s="8">
        <f t="shared" si="13"/>
        <v>427</v>
      </c>
      <c r="X39" s="8">
        <f t="shared" si="13"/>
        <v>332</v>
      </c>
      <c r="Y39" s="8">
        <f t="shared" si="13"/>
        <v>381</v>
      </c>
      <c r="Z39" s="8">
        <f t="shared" si="13"/>
        <v>346</v>
      </c>
      <c r="AA39" s="8">
        <f t="shared" si="13"/>
        <v>367</v>
      </c>
      <c r="AB39" s="8">
        <f t="shared" si="13"/>
        <v>335</v>
      </c>
      <c r="AC39" s="8">
        <f t="shared" si="13"/>
        <v>339</v>
      </c>
      <c r="AD39" s="8">
        <f t="shared" si="13"/>
        <v>300</v>
      </c>
      <c r="AE39" s="8">
        <f t="shared" si="13"/>
        <v>344</v>
      </c>
      <c r="AF39" s="8">
        <f t="shared" si="13"/>
        <v>370</v>
      </c>
      <c r="AG39" s="8">
        <f t="shared" si="13"/>
        <v>371</v>
      </c>
      <c r="AH39" s="8">
        <f t="shared" si="13"/>
        <v>339</v>
      </c>
      <c r="AI39" s="8">
        <f t="shared" si="13"/>
        <v>311</v>
      </c>
      <c r="AJ39" s="8">
        <f t="shared" si="13"/>
        <v>374</v>
      </c>
      <c r="AK39" s="8">
        <f t="shared" si="13"/>
        <v>352</v>
      </c>
      <c r="AL39" s="8">
        <f t="shared" si="13"/>
        <v>320</v>
      </c>
      <c r="AM39" s="8">
        <f t="shared" si="13"/>
        <v>377</v>
      </c>
      <c r="AN39" s="8">
        <f t="shared" si="13"/>
        <v>347</v>
      </c>
      <c r="AO39" s="8">
        <f t="shared" si="13"/>
        <v>354</v>
      </c>
      <c r="AP39" s="8">
        <f t="shared" si="13"/>
        <v>349</v>
      </c>
      <c r="AQ39" s="8">
        <f t="shared" si="13"/>
        <v>351</v>
      </c>
      <c r="AR39" s="8">
        <f t="shared" si="13"/>
        <v>364</v>
      </c>
      <c r="AS39" s="8">
        <f t="shared" si="13"/>
        <v>401</v>
      </c>
      <c r="AT39" s="8">
        <f t="shared" si="13"/>
        <v>411</v>
      </c>
      <c r="AU39" s="8">
        <f t="shared" si="13"/>
        <v>402</v>
      </c>
      <c r="AV39" s="8">
        <f t="shared" si="13"/>
        <v>432</v>
      </c>
      <c r="AW39" s="8">
        <f t="shared" si="13"/>
        <v>412</v>
      </c>
      <c r="AX39" s="8">
        <f t="shared" si="13"/>
        <v>416</v>
      </c>
      <c r="AY39" s="8">
        <f t="shared" si="13"/>
        <v>468</v>
      </c>
      <c r="AZ39" s="8">
        <f t="shared" si="13"/>
        <v>433</v>
      </c>
      <c r="BA39" s="8">
        <f t="shared" si="13"/>
        <v>437</v>
      </c>
      <c r="BB39" s="8">
        <f t="shared" si="13"/>
        <v>359</v>
      </c>
      <c r="BC39" s="8">
        <f t="shared" si="13"/>
        <v>311</v>
      </c>
    </row>
    <row r="40" spans="2:55" x14ac:dyDescent="0.25">
      <c r="B40" t="s">
        <v>15</v>
      </c>
      <c r="C40" s="8">
        <f>C16</f>
        <v>486</v>
      </c>
      <c r="D40" s="8">
        <f t="shared" ref="D40:BC40" si="14">D16</f>
        <v>604</v>
      </c>
      <c r="E40" s="8">
        <f t="shared" si="14"/>
        <v>562</v>
      </c>
      <c r="F40" s="8">
        <f t="shared" si="14"/>
        <v>535</v>
      </c>
      <c r="G40" s="8">
        <f t="shared" si="14"/>
        <v>525</v>
      </c>
      <c r="H40" s="8">
        <f t="shared" si="14"/>
        <v>512</v>
      </c>
      <c r="I40" s="8">
        <f t="shared" si="14"/>
        <v>490</v>
      </c>
      <c r="J40" s="8">
        <f t="shared" si="14"/>
        <v>511</v>
      </c>
      <c r="K40" s="8">
        <f t="shared" si="14"/>
        <v>494</v>
      </c>
      <c r="L40" s="8">
        <f t="shared" si="14"/>
        <v>481</v>
      </c>
      <c r="M40" s="8">
        <f t="shared" si="14"/>
        <v>500</v>
      </c>
      <c r="N40" s="8">
        <f t="shared" si="14"/>
        <v>469</v>
      </c>
      <c r="O40" s="8">
        <f t="shared" si="14"/>
        <v>522</v>
      </c>
      <c r="P40" s="8">
        <f t="shared" si="14"/>
        <v>733</v>
      </c>
      <c r="Q40" s="8">
        <f t="shared" si="14"/>
        <v>852</v>
      </c>
      <c r="R40" s="8">
        <f t="shared" si="14"/>
        <v>945</v>
      </c>
      <c r="S40" s="8">
        <f t="shared" si="14"/>
        <v>927</v>
      </c>
      <c r="T40" s="8">
        <f t="shared" si="14"/>
        <v>725</v>
      </c>
      <c r="U40" s="8">
        <f t="shared" si="14"/>
        <v>531</v>
      </c>
      <c r="V40" s="8">
        <f t="shared" si="14"/>
        <v>668</v>
      </c>
      <c r="W40" s="8">
        <f t="shared" si="14"/>
        <v>587</v>
      </c>
      <c r="X40" s="8">
        <f t="shared" si="14"/>
        <v>438</v>
      </c>
      <c r="Y40" s="8">
        <f t="shared" si="14"/>
        <v>520</v>
      </c>
      <c r="Z40" s="8">
        <f t="shared" si="14"/>
        <v>512</v>
      </c>
      <c r="AA40" s="8">
        <f t="shared" si="14"/>
        <v>447</v>
      </c>
      <c r="AB40" s="8">
        <f t="shared" si="14"/>
        <v>424</v>
      </c>
      <c r="AC40" s="8">
        <f t="shared" si="14"/>
        <v>453</v>
      </c>
      <c r="AD40" s="8">
        <f t="shared" si="14"/>
        <v>425</v>
      </c>
      <c r="AE40" s="8">
        <f t="shared" si="14"/>
        <v>442</v>
      </c>
      <c r="AF40" s="8">
        <f t="shared" si="14"/>
        <v>432</v>
      </c>
      <c r="AG40" s="8">
        <f t="shared" si="14"/>
        <v>419</v>
      </c>
      <c r="AH40" s="8">
        <f t="shared" si="14"/>
        <v>440</v>
      </c>
      <c r="AI40" s="8">
        <f t="shared" si="14"/>
        <v>451</v>
      </c>
      <c r="AJ40" s="8">
        <f t="shared" si="14"/>
        <v>470</v>
      </c>
      <c r="AK40" s="8">
        <f t="shared" si="14"/>
        <v>480</v>
      </c>
      <c r="AL40" s="8">
        <f t="shared" si="14"/>
        <v>343</v>
      </c>
      <c r="AM40" s="8">
        <f t="shared" si="14"/>
        <v>453</v>
      </c>
      <c r="AN40" s="8">
        <f t="shared" si="14"/>
        <v>455</v>
      </c>
      <c r="AO40" s="8">
        <f t="shared" si="14"/>
        <v>515</v>
      </c>
      <c r="AP40" s="8">
        <f t="shared" si="14"/>
        <v>483</v>
      </c>
      <c r="AQ40" s="8">
        <f t="shared" si="14"/>
        <v>464</v>
      </c>
      <c r="AR40" s="8">
        <f t="shared" si="14"/>
        <v>535</v>
      </c>
      <c r="AS40" s="8">
        <f t="shared" si="14"/>
        <v>495</v>
      </c>
      <c r="AT40" s="8">
        <f t="shared" si="14"/>
        <v>513</v>
      </c>
      <c r="AU40" s="8">
        <f t="shared" si="14"/>
        <v>560</v>
      </c>
      <c r="AV40" s="8">
        <f t="shared" si="14"/>
        <v>583</v>
      </c>
      <c r="AW40" s="8">
        <f t="shared" si="14"/>
        <v>588</v>
      </c>
      <c r="AX40" s="8">
        <f t="shared" si="14"/>
        <v>602</v>
      </c>
      <c r="AY40" s="8">
        <f t="shared" si="14"/>
        <v>568</v>
      </c>
      <c r="AZ40" s="8">
        <f t="shared" si="14"/>
        <v>603</v>
      </c>
      <c r="BA40" s="8">
        <f t="shared" si="14"/>
        <v>581</v>
      </c>
      <c r="BB40" s="8">
        <f t="shared" si="14"/>
        <v>515</v>
      </c>
      <c r="BC40" s="8">
        <f t="shared" si="14"/>
        <v>449</v>
      </c>
    </row>
    <row r="41" spans="2:55" x14ac:dyDescent="0.25">
      <c r="B41" t="s">
        <v>16</v>
      </c>
      <c r="C41" s="8">
        <f>C17</f>
        <v>696</v>
      </c>
      <c r="D41" s="8">
        <f t="shared" ref="D41:BC41" si="15">D17</f>
        <v>857</v>
      </c>
      <c r="E41" s="8">
        <f t="shared" si="15"/>
        <v>803</v>
      </c>
      <c r="F41" s="8">
        <f t="shared" si="15"/>
        <v>791</v>
      </c>
      <c r="G41" s="8">
        <f t="shared" si="15"/>
        <v>732</v>
      </c>
      <c r="H41" s="8">
        <f t="shared" si="15"/>
        <v>689</v>
      </c>
      <c r="I41" s="8">
        <f t="shared" si="15"/>
        <v>641</v>
      </c>
      <c r="J41" s="8">
        <f t="shared" si="15"/>
        <v>695</v>
      </c>
      <c r="K41" s="8">
        <f t="shared" si="15"/>
        <v>682</v>
      </c>
      <c r="L41" s="8">
        <f t="shared" si="15"/>
        <v>679</v>
      </c>
      <c r="M41" s="8">
        <f t="shared" si="15"/>
        <v>685</v>
      </c>
      <c r="N41" s="8">
        <f t="shared" si="15"/>
        <v>686</v>
      </c>
      <c r="O41" s="8">
        <f t="shared" si="15"/>
        <v>699</v>
      </c>
      <c r="P41" s="8">
        <f t="shared" si="15"/>
        <v>1044</v>
      </c>
      <c r="Q41" s="8">
        <f t="shared" si="15"/>
        <v>1149</v>
      </c>
      <c r="R41" s="8">
        <f t="shared" si="15"/>
        <v>1272</v>
      </c>
      <c r="S41" s="8">
        <f t="shared" si="15"/>
        <v>1248</v>
      </c>
      <c r="T41" s="8">
        <f t="shared" si="15"/>
        <v>1023</v>
      </c>
      <c r="U41" s="8">
        <f t="shared" si="15"/>
        <v>763</v>
      </c>
      <c r="V41" s="8">
        <f t="shared" si="15"/>
        <v>854</v>
      </c>
      <c r="W41" s="8">
        <f t="shared" si="15"/>
        <v>735</v>
      </c>
      <c r="X41" s="8">
        <f t="shared" si="15"/>
        <v>608</v>
      </c>
      <c r="Y41" s="8">
        <f t="shared" si="15"/>
        <v>710</v>
      </c>
      <c r="Z41" s="8">
        <f t="shared" si="15"/>
        <v>648</v>
      </c>
      <c r="AA41" s="8">
        <f t="shared" si="15"/>
        <v>664</v>
      </c>
      <c r="AB41" s="8">
        <f t="shared" si="15"/>
        <v>598</v>
      </c>
      <c r="AC41" s="8">
        <f t="shared" si="15"/>
        <v>621</v>
      </c>
      <c r="AD41" s="8">
        <f t="shared" si="15"/>
        <v>601</v>
      </c>
      <c r="AE41" s="8">
        <f t="shared" si="15"/>
        <v>608</v>
      </c>
      <c r="AF41" s="8">
        <f t="shared" si="15"/>
        <v>589</v>
      </c>
      <c r="AG41" s="8">
        <f t="shared" si="15"/>
        <v>595</v>
      </c>
      <c r="AH41" s="8">
        <f t="shared" si="15"/>
        <v>575</v>
      </c>
      <c r="AI41" s="8">
        <f t="shared" si="15"/>
        <v>646</v>
      </c>
      <c r="AJ41" s="8">
        <f t="shared" si="15"/>
        <v>600</v>
      </c>
      <c r="AK41" s="8">
        <f t="shared" si="15"/>
        <v>626</v>
      </c>
      <c r="AL41" s="8">
        <f t="shared" si="15"/>
        <v>531</v>
      </c>
      <c r="AM41" s="8">
        <f t="shared" si="15"/>
        <v>671</v>
      </c>
      <c r="AN41" s="8">
        <f t="shared" si="15"/>
        <v>603</v>
      </c>
      <c r="AO41" s="8">
        <f t="shared" si="15"/>
        <v>619</v>
      </c>
      <c r="AP41" s="8">
        <f t="shared" si="15"/>
        <v>658</v>
      </c>
      <c r="AQ41" s="8">
        <f t="shared" si="15"/>
        <v>623</v>
      </c>
      <c r="AR41" s="8">
        <f t="shared" si="15"/>
        <v>625</v>
      </c>
      <c r="AS41" s="8">
        <f t="shared" si="15"/>
        <v>680</v>
      </c>
      <c r="AT41" s="8">
        <f t="shared" si="15"/>
        <v>709</v>
      </c>
      <c r="AU41" s="8">
        <f t="shared" si="15"/>
        <v>741</v>
      </c>
      <c r="AV41" s="8">
        <f t="shared" si="15"/>
        <v>739</v>
      </c>
      <c r="AW41" s="8">
        <f t="shared" si="15"/>
        <v>788</v>
      </c>
      <c r="AX41" s="8">
        <f t="shared" si="15"/>
        <v>757</v>
      </c>
      <c r="AY41" s="8">
        <f t="shared" si="15"/>
        <v>792</v>
      </c>
      <c r="AZ41" s="8">
        <f t="shared" si="15"/>
        <v>765</v>
      </c>
      <c r="BA41" s="8">
        <f t="shared" si="15"/>
        <v>805</v>
      </c>
      <c r="BB41" s="8">
        <f t="shared" si="15"/>
        <v>729</v>
      </c>
      <c r="BC41" s="8">
        <f t="shared" si="15"/>
        <v>619</v>
      </c>
    </row>
    <row r="42" spans="2:55" x14ac:dyDescent="0.25">
      <c r="B42" t="s">
        <v>17</v>
      </c>
      <c r="C42" s="8">
        <f>C18</f>
        <v>1164</v>
      </c>
      <c r="D42" s="8">
        <f t="shared" ref="D42:BC42" si="16">D18</f>
        <v>1341</v>
      </c>
      <c r="E42" s="8">
        <f t="shared" si="16"/>
        <v>1210</v>
      </c>
      <c r="F42" s="8">
        <f t="shared" si="16"/>
        <v>1167</v>
      </c>
      <c r="G42" s="8">
        <f t="shared" si="16"/>
        <v>1196</v>
      </c>
      <c r="H42" s="8">
        <f t="shared" si="16"/>
        <v>1120</v>
      </c>
      <c r="I42" s="8">
        <f t="shared" si="16"/>
        <v>1113</v>
      </c>
      <c r="J42" s="8">
        <f t="shared" si="16"/>
        <v>1048</v>
      </c>
      <c r="K42" s="8">
        <f t="shared" si="16"/>
        <v>1111</v>
      </c>
      <c r="L42" s="8">
        <f t="shared" si="16"/>
        <v>1090</v>
      </c>
      <c r="M42" s="8">
        <f t="shared" si="16"/>
        <v>1068</v>
      </c>
      <c r="N42" s="8">
        <f t="shared" si="16"/>
        <v>1094</v>
      </c>
      <c r="O42" s="8">
        <f t="shared" si="16"/>
        <v>1106</v>
      </c>
      <c r="P42" s="8">
        <f t="shared" si="16"/>
        <v>1690</v>
      </c>
      <c r="Q42" s="8">
        <f t="shared" si="16"/>
        <v>1797</v>
      </c>
      <c r="R42" s="8">
        <f t="shared" si="16"/>
        <v>2108</v>
      </c>
      <c r="S42" s="8">
        <f t="shared" si="16"/>
        <v>1990</v>
      </c>
      <c r="T42" s="8">
        <f t="shared" si="16"/>
        <v>1578</v>
      </c>
      <c r="U42" s="8">
        <f t="shared" si="16"/>
        <v>1172</v>
      </c>
      <c r="V42" s="8">
        <f t="shared" si="16"/>
        <v>1334</v>
      </c>
      <c r="W42" s="8">
        <f t="shared" si="16"/>
        <v>1148</v>
      </c>
      <c r="X42" s="8">
        <f t="shared" si="16"/>
        <v>959</v>
      </c>
      <c r="Y42" s="8">
        <f t="shared" si="16"/>
        <v>1081</v>
      </c>
      <c r="Z42" s="8">
        <f t="shared" si="16"/>
        <v>1071</v>
      </c>
      <c r="AA42" s="8">
        <f t="shared" si="16"/>
        <v>951</v>
      </c>
      <c r="AB42" s="8">
        <f t="shared" si="16"/>
        <v>970</v>
      </c>
      <c r="AC42" s="8">
        <f t="shared" si="16"/>
        <v>980</v>
      </c>
      <c r="AD42" s="8">
        <f t="shared" si="16"/>
        <v>942</v>
      </c>
      <c r="AE42" s="8">
        <f t="shared" si="16"/>
        <v>938</v>
      </c>
      <c r="AF42" s="8">
        <f t="shared" si="16"/>
        <v>928</v>
      </c>
      <c r="AG42" s="8">
        <f t="shared" si="16"/>
        <v>983</v>
      </c>
      <c r="AH42" s="8">
        <f t="shared" si="16"/>
        <v>906</v>
      </c>
      <c r="AI42" s="8">
        <f t="shared" si="16"/>
        <v>955</v>
      </c>
      <c r="AJ42" s="8">
        <f t="shared" si="16"/>
        <v>970</v>
      </c>
      <c r="AK42" s="8">
        <f t="shared" si="16"/>
        <v>948</v>
      </c>
      <c r="AL42" s="8">
        <f t="shared" si="16"/>
        <v>846</v>
      </c>
      <c r="AM42" s="8">
        <f t="shared" si="16"/>
        <v>1054</v>
      </c>
      <c r="AN42" s="8">
        <f t="shared" si="16"/>
        <v>1007</v>
      </c>
      <c r="AO42" s="8">
        <f t="shared" si="16"/>
        <v>1003</v>
      </c>
      <c r="AP42" s="8">
        <f t="shared" si="16"/>
        <v>1047</v>
      </c>
      <c r="AQ42" s="8">
        <f t="shared" si="16"/>
        <v>1041</v>
      </c>
      <c r="AR42" s="8">
        <f t="shared" si="16"/>
        <v>1097</v>
      </c>
      <c r="AS42" s="8">
        <f t="shared" si="16"/>
        <v>1156</v>
      </c>
      <c r="AT42" s="8">
        <f t="shared" si="16"/>
        <v>1136</v>
      </c>
      <c r="AU42" s="8">
        <f t="shared" si="16"/>
        <v>1230</v>
      </c>
      <c r="AV42" s="8">
        <f t="shared" si="16"/>
        <v>1277</v>
      </c>
      <c r="AW42" s="8">
        <f t="shared" si="16"/>
        <v>1235</v>
      </c>
      <c r="AX42" s="8">
        <f t="shared" si="16"/>
        <v>1242</v>
      </c>
      <c r="AY42" s="8">
        <f t="shared" si="16"/>
        <v>1236</v>
      </c>
      <c r="AZ42" s="8">
        <f t="shared" si="16"/>
        <v>1230</v>
      </c>
      <c r="BA42" s="8">
        <f t="shared" si="16"/>
        <v>1246</v>
      </c>
      <c r="BB42" s="8">
        <f t="shared" si="16"/>
        <v>1154</v>
      </c>
      <c r="BC42" s="8">
        <f t="shared" si="16"/>
        <v>990</v>
      </c>
    </row>
    <row r="43" spans="2:55" x14ac:dyDescent="0.25">
      <c r="B43" t="s">
        <v>18</v>
      </c>
      <c r="C43" s="8">
        <f>C19</f>
        <v>1535</v>
      </c>
      <c r="D43" s="8">
        <f t="shared" ref="D43:BC43" si="17">D19</f>
        <v>1724</v>
      </c>
      <c r="E43" s="8">
        <f t="shared" si="17"/>
        <v>1612</v>
      </c>
      <c r="F43" s="8">
        <f t="shared" si="17"/>
        <v>1474</v>
      </c>
      <c r="G43" s="8">
        <f t="shared" si="17"/>
        <v>1445</v>
      </c>
      <c r="H43" s="8">
        <f t="shared" si="17"/>
        <v>1358</v>
      </c>
      <c r="I43" s="8">
        <f t="shared" si="17"/>
        <v>1305</v>
      </c>
      <c r="J43" s="8">
        <f t="shared" si="17"/>
        <v>1338</v>
      </c>
      <c r="K43" s="8">
        <f t="shared" si="17"/>
        <v>1255</v>
      </c>
      <c r="L43" s="8">
        <f t="shared" si="17"/>
        <v>1325</v>
      </c>
      <c r="M43" s="8">
        <f t="shared" si="17"/>
        <v>1366</v>
      </c>
      <c r="N43" s="8">
        <f t="shared" si="17"/>
        <v>1373</v>
      </c>
      <c r="O43" s="8">
        <f t="shared" si="17"/>
        <v>1397</v>
      </c>
      <c r="P43" s="8">
        <f t="shared" si="17"/>
        <v>2179</v>
      </c>
      <c r="Q43" s="8">
        <f t="shared" si="17"/>
        <v>2418</v>
      </c>
      <c r="R43" s="8">
        <f t="shared" si="17"/>
        <v>2817</v>
      </c>
      <c r="S43" s="8">
        <f t="shared" si="17"/>
        <v>2741</v>
      </c>
      <c r="T43" s="8">
        <f t="shared" si="17"/>
        <v>2155</v>
      </c>
      <c r="U43" s="8">
        <f t="shared" si="17"/>
        <v>1528</v>
      </c>
      <c r="V43" s="8">
        <f t="shared" si="17"/>
        <v>1746</v>
      </c>
      <c r="W43" s="8">
        <f t="shared" si="17"/>
        <v>1492</v>
      </c>
      <c r="X43" s="8">
        <f t="shared" si="17"/>
        <v>1243</v>
      </c>
      <c r="Y43" s="8">
        <f t="shared" si="17"/>
        <v>1363</v>
      </c>
      <c r="Z43" s="8">
        <f t="shared" si="17"/>
        <v>1230</v>
      </c>
      <c r="AA43" s="8">
        <f t="shared" si="17"/>
        <v>1130</v>
      </c>
      <c r="AB43" s="8">
        <f t="shared" si="17"/>
        <v>1152</v>
      </c>
      <c r="AC43" s="8">
        <f t="shared" si="17"/>
        <v>1191</v>
      </c>
      <c r="AD43" s="8">
        <f t="shared" si="17"/>
        <v>1101</v>
      </c>
      <c r="AE43" s="8">
        <f t="shared" si="17"/>
        <v>1132</v>
      </c>
      <c r="AF43" s="8">
        <f t="shared" si="17"/>
        <v>1090</v>
      </c>
      <c r="AG43" s="8">
        <f t="shared" si="17"/>
        <v>1119</v>
      </c>
      <c r="AH43" s="8">
        <f t="shared" si="17"/>
        <v>1124</v>
      </c>
      <c r="AI43" s="8">
        <f t="shared" si="17"/>
        <v>1182</v>
      </c>
      <c r="AJ43" s="8">
        <f t="shared" si="17"/>
        <v>1275</v>
      </c>
      <c r="AK43" s="8">
        <f t="shared" si="17"/>
        <v>1129</v>
      </c>
      <c r="AL43" s="8">
        <f t="shared" si="17"/>
        <v>965</v>
      </c>
      <c r="AM43" s="8">
        <f t="shared" si="17"/>
        <v>1212</v>
      </c>
      <c r="AN43" s="8">
        <f t="shared" si="17"/>
        <v>1216</v>
      </c>
      <c r="AO43" s="8">
        <f t="shared" si="17"/>
        <v>1225</v>
      </c>
      <c r="AP43" s="8">
        <f t="shared" si="17"/>
        <v>1291</v>
      </c>
      <c r="AQ43" s="8">
        <f t="shared" si="17"/>
        <v>1244</v>
      </c>
      <c r="AR43" s="8">
        <f t="shared" si="17"/>
        <v>1408</v>
      </c>
      <c r="AS43" s="8">
        <f t="shared" si="17"/>
        <v>1376</v>
      </c>
      <c r="AT43" s="8">
        <f t="shared" si="17"/>
        <v>1404</v>
      </c>
      <c r="AU43" s="8">
        <f t="shared" si="17"/>
        <v>1519</v>
      </c>
      <c r="AV43" s="8">
        <f t="shared" si="17"/>
        <v>1570</v>
      </c>
      <c r="AW43" s="8">
        <f t="shared" si="17"/>
        <v>1678</v>
      </c>
      <c r="AX43" s="8">
        <f t="shared" si="17"/>
        <v>1562</v>
      </c>
      <c r="AY43" s="8">
        <f t="shared" si="17"/>
        <v>1528</v>
      </c>
      <c r="AZ43" s="8">
        <f t="shared" si="17"/>
        <v>1619</v>
      </c>
      <c r="BA43" s="8">
        <f t="shared" si="17"/>
        <v>1614</v>
      </c>
      <c r="BB43" s="8">
        <f t="shared" si="17"/>
        <v>1436</v>
      </c>
      <c r="BC43" s="8">
        <f t="shared" si="17"/>
        <v>1262</v>
      </c>
    </row>
    <row r="44" spans="2:55" x14ac:dyDescent="0.25">
      <c r="B44" t="s">
        <v>19</v>
      </c>
      <c r="C44" s="8">
        <f>C20</f>
        <v>2049</v>
      </c>
      <c r="D44" s="8">
        <f t="shared" ref="D44:BC44" si="18">D20</f>
        <v>2290</v>
      </c>
      <c r="E44" s="8">
        <f t="shared" si="18"/>
        <v>2103</v>
      </c>
      <c r="F44" s="8">
        <f t="shared" si="18"/>
        <v>1863</v>
      </c>
      <c r="G44" s="8">
        <f t="shared" si="18"/>
        <v>1811</v>
      </c>
      <c r="H44" s="8">
        <f t="shared" si="18"/>
        <v>1698</v>
      </c>
      <c r="I44" s="8">
        <f t="shared" si="18"/>
        <v>1704</v>
      </c>
      <c r="J44" s="8">
        <f t="shared" si="18"/>
        <v>1696</v>
      </c>
      <c r="K44" s="8">
        <f t="shared" si="18"/>
        <v>1713</v>
      </c>
      <c r="L44" s="8">
        <f t="shared" si="18"/>
        <v>1798</v>
      </c>
      <c r="M44" s="8">
        <f t="shared" si="18"/>
        <v>1738</v>
      </c>
      <c r="N44" s="8">
        <f t="shared" si="18"/>
        <v>1694</v>
      </c>
      <c r="O44" s="8">
        <f t="shared" si="18"/>
        <v>1850</v>
      </c>
      <c r="P44" s="8">
        <f t="shared" si="18"/>
        <v>2826</v>
      </c>
      <c r="Q44" s="8">
        <f t="shared" si="18"/>
        <v>3195</v>
      </c>
      <c r="R44" s="8">
        <f t="shared" si="18"/>
        <v>3840</v>
      </c>
      <c r="S44" s="8">
        <f t="shared" si="18"/>
        <v>3772</v>
      </c>
      <c r="T44" s="8">
        <f t="shared" si="18"/>
        <v>2987</v>
      </c>
      <c r="U44" s="8">
        <f t="shared" si="18"/>
        <v>2099</v>
      </c>
      <c r="V44" s="8">
        <f t="shared" si="18"/>
        <v>2421</v>
      </c>
      <c r="W44" s="8">
        <f t="shared" si="18"/>
        <v>1963</v>
      </c>
      <c r="X44" s="8">
        <f t="shared" si="18"/>
        <v>1637</v>
      </c>
      <c r="Y44" s="8">
        <f t="shared" si="18"/>
        <v>1779</v>
      </c>
      <c r="Z44" s="8">
        <f t="shared" si="18"/>
        <v>1636</v>
      </c>
      <c r="AA44" s="8">
        <f t="shared" si="18"/>
        <v>1550</v>
      </c>
      <c r="AB44" s="8">
        <f t="shared" si="18"/>
        <v>1455</v>
      </c>
      <c r="AC44" s="8">
        <f t="shared" si="18"/>
        <v>1439</v>
      </c>
      <c r="AD44" s="8">
        <f t="shared" si="18"/>
        <v>1428</v>
      </c>
      <c r="AE44" s="8">
        <f t="shared" si="18"/>
        <v>1415</v>
      </c>
      <c r="AF44" s="8">
        <f t="shared" si="18"/>
        <v>1416</v>
      </c>
      <c r="AG44" s="8">
        <f t="shared" si="18"/>
        <v>1440</v>
      </c>
      <c r="AH44" s="8">
        <f t="shared" si="18"/>
        <v>1426</v>
      </c>
      <c r="AI44" s="8">
        <f t="shared" si="18"/>
        <v>1532</v>
      </c>
      <c r="AJ44" s="8">
        <f t="shared" si="18"/>
        <v>1548</v>
      </c>
      <c r="AK44" s="8">
        <f t="shared" si="18"/>
        <v>1467</v>
      </c>
      <c r="AL44" s="8">
        <f t="shared" si="18"/>
        <v>1268</v>
      </c>
      <c r="AM44" s="8">
        <f t="shared" si="18"/>
        <v>1577</v>
      </c>
      <c r="AN44" s="8">
        <f t="shared" si="18"/>
        <v>1528</v>
      </c>
      <c r="AO44" s="8">
        <f t="shared" si="18"/>
        <v>1550</v>
      </c>
      <c r="AP44" s="8">
        <f t="shared" si="18"/>
        <v>1631</v>
      </c>
      <c r="AQ44" s="8">
        <f t="shared" si="18"/>
        <v>1590</v>
      </c>
      <c r="AR44" s="8">
        <f t="shared" si="18"/>
        <v>1614</v>
      </c>
      <c r="AS44" s="8">
        <f t="shared" si="18"/>
        <v>1746</v>
      </c>
      <c r="AT44" s="8">
        <f t="shared" si="18"/>
        <v>1758</v>
      </c>
      <c r="AU44" s="8">
        <f t="shared" si="18"/>
        <v>1983</v>
      </c>
      <c r="AV44" s="8">
        <f t="shared" si="18"/>
        <v>2082</v>
      </c>
      <c r="AW44" s="8">
        <f t="shared" si="18"/>
        <v>2107</v>
      </c>
      <c r="AX44" s="8">
        <f t="shared" si="18"/>
        <v>1999</v>
      </c>
      <c r="AY44" s="8">
        <f t="shared" si="18"/>
        <v>1975</v>
      </c>
      <c r="AZ44" s="8">
        <f t="shared" si="18"/>
        <v>1989</v>
      </c>
      <c r="BA44" s="8">
        <f t="shared" si="18"/>
        <v>2124</v>
      </c>
      <c r="BB44" s="8">
        <f t="shared" si="18"/>
        <v>1892</v>
      </c>
      <c r="BC44" s="8">
        <f t="shared" si="18"/>
        <v>1651</v>
      </c>
    </row>
    <row r="45" spans="2:55" x14ac:dyDescent="0.25">
      <c r="B45" t="s">
        <v>20</v>
      </c>
      <c r="C45" s="8">
        <f>C21</f>
        <v>2457</v>
      </c>
      <c r="D45" s="8">
        <f t="shared" ref="D45:BC45" si="19">D21</f>
        <v>2697</v>
      </c>
      <c r="E45" s="8">
        <f t="shared" si="19"/>
        <v>2421</v>
      </c>
      <c r="F45" s="8">
        <f t="shared" si="19"/>
        <v>2188</v>
      </c>
      <c r="G45" s="8">
        <f t="shared" si="19"/>
        <v>2124</v>
      </c>
      <c r="H45" s="8">
        <f t="shared" si="19"/>
        <v>2040</v>
      </c>
      <c r="I45" s="8">
        <f t="shared" si="19"/>
        <v>2039</v>
      </c>
      <c r="J45" s="8">
        <f t="shared" si="19"/>
        <v>1927</v>
      </c>
      <c r="K45" s="8">
        <f t="shared" si="19"/>
        <v>2015</v>
      </c>
      <c r="L45" s="8">
        <f t="shared" si="19"/>
        <v>1969</v>
      </c>
      <c r="M45" s="8">
        <f t="shared" si="19"/>
        <v>1951</v>
      </c>
      <c r="N45" s="8">
        <f t="shared" si="19"/>
        <v>1902</v>
      </c>
      <c r="O45" s="8">
        <f t="shared" si="19"/>
        <v>2016</v>
      </c>
      <c r="P45" s="8">
        <f t="shared" si="19"/>
        <v>3015</v>
      </c>
      <c r="Q45" s="8">
        <f t="shared" si="19"/>
        <v>3564</v>
      </c>
      <c r="R45" s="8">
        <f t="shared" si="19"/>
        <v>4444</v>
      </c>
      <c r="S45" s="8">
        <f t="shared" si="19"/>
        <v>4349</v>
      </c>
      <c r="T45" s="8">
        <f t="shared" si="19"/>
        <v>3514</v>
      </c>
      <c r="U45" s="8">
        <f t="shared" si="19"/>
        <v>2441</v>
      </c>
      <c r="V45" s="8">
        <f t="shared" si="19"/>
        <v>2805</v>
      </c>
      <c r="W45" s="8">
        <f t="shared" si="19"/>
        <v>2283</v>
      </c>
      <c r="X45" s="8">
        <f t="shared" si="19"/>
        <v>1800</v>
      </c>
      <c r="Y45" s="8">
        <f t="shared" si="19"/>
        <v>1926</v>
      </c>
      <c r="Z45" s="8">
        <f t="shared" si="19"/>
        <v>1711</v>
      </c>
      <c r="AA45" s="8">
        <f t="shared" si="19"/>
        <v>1596</v>
      </c>
      <c r="AB45" s="8">
        <f t="shared" si="19"/>
        <v>1546</v>
      </c>
      <c r="AC45" s="8">
        <f t="shared" si="19"/>
        <v>1576</v>
      </c>
      <c r="AD45" s="8">
        <f t="shared" si="19"/>
        <v>1475</v>
      </c>
      <c r="AE45" s="8">
        <f t="shared" si="19"/>
        <v>1475</v>
      </c>
      <c r="AF45" s="8">
        <f t="shared" si="19"/>
        <v>1528</v>
      </c>
      <c r="AG45" s="8">
        <f t="shared" si="19"/>
        <v>1491</v>
      </c>
      <c r="AH45" s="8">
        <f t="shared" si="19"/>
        <v>1528</v>
      </c>
      <c r="AI45" s="8">
        <f t="shared" si="19"/>
        <v>1587</v>
      </c>
      <c r="AJ45" s="8">
        <f t="shared" si="19"/>
        <v>1628</v>
      </c>
      <c r="AK45" s="8">
        <f t="shared" si="19"/>
        <v>1521</v>
      </c>
      <c r="AL45" s="8">
        <f t="shared" si="19"/>
        <v>1289</v>
      </c>
      <c r="AM45" s="8">
        <f t="shared" si="19"/>
        <v>1657</v>
      </c>
      <c r="AN45" s="8">
        <f t="shared" si="19"/>
        <v>1608</v>
      </c>
      <c r="AO45" s="8">
        <f t="shared" si="19"/>
        <v>1691</v>
      </c>
      <c r="AP45" s="8">
        <f t="shared" si="19"/>
        <v>1687</v>
      </c>
      <c r="AQ45" s="8">
        <f t="shared" si="19"/>
        <v>1782</v>
      </c>
      <c r="AR45" s="8">
        <f t="shared" si="19"/>
        <v>1896</v>
      </c>
      <c r="AS45" s="8">
        <f t="shared" si="19"/>
        <v>1878</v>
      </c>
      <c r="AT45" s="8">
        <f t="shared" si="19"/>
        <v>1936</v>
      </c>
      <c r="AU45" s="8">
        <f t="shared" si="19"/>
        <v>2061</v>
      </c>
      <c r="AV45" s="8">
        <f t="shared" si="19"/>
        <v>2224</v>
      </c>
      <c r="AW45" s="8">
        <f t="shared" si="19"/>
        <v>2183</v>
      </c>
      <c r="AX45" s="8">
        <f t="shared" si="19"/>
        <v>2289</v>
      </c>
      <c r="AY45" s="8">
        <f t="shared" si="19"/>
        <v>2237</v>
      </c>
      <c r="AZ45" s="8">
        <f t="shared" si="19"/>
        <v>2193</v>
      </c>
      <c r="BA45" s="8">
        <f t="shared" si="19"/>
        <v>2439</v>
      </c>
      <c r="BB45" s="8">
        <f t="shared" si="19"/>
        <v>2154</v>
      </c>
      <c r="BC45" s="8">
        <f t="shared" si="19"/>
        <v>1980</v>
      </c>
    </row>
    <row r="46" spans="2:55" x14ac:dyDescent="0.25">
      <c r="B46" t="s">
        <v>21</v>
      </c>
      <c r="C46" s="8">
        <f>C22</f>
        <v>2898</v>
      </c>
      <c r="D46" s="8">
        <f t="shared" ref="D46:BC46" si="20">D22</f>
        <v>3297</v>
      </c>
      <c r="E46" s="8">
        <f t="shared" si="20"/>
        <v>2924</v>
      </c>
      <c r="F46" s="8">
        <f t="shared" si="20"/>
        <v>2626</v>
      </c>
      <c r="G46" s="8">
        <f t="shared" si="20"/>
        <v>2583</v>
      </c>
      <c r="H46" s="8">
        <f t="shared" si="20"/>
        <v>2433</v>
      </c>
      <c r="I46" s="8">
        <f t="shared" si="20"/>
        <v>2517</v>
      </c>
      <c r="J46" s="8">
        <f t="shared" si="20"/>
        <v>2475</v>
      </c>
      <c r="K46" s="8">
        <f t="shared" si="20"/>
        <v>2398</v>
      </c>
      <c r="L46" s="8">
        <f t="shared" si="20"/>
        <v>2391</v>
      </c>
      <c r="M46" s="8">
        <f t="shared" si="20"/>
        <v>2483</v>
      </c>
      <c r="N46" s="8">
        <f t="shared" si="20"/>
        <v>2302</v>
      </c>
      <c r="O46" s="8">
        <f t="shared" si="20"/>
        <v>2428</v>
      </c>
      <c r="P46" s="8">
        <f t="shared" si="20"/>
        <v>3413</v>
      </c>
      <c r="Q46" s="8">
        <f t="shared" si="20"/>
        <v>3898</v>
      </c>
      <c r="R46" s="8">
        <f t="shared" si="20"/>
        <v>5157</v>
      </c>
      <c r="S46" s="8">
        <f t="shared" si="20"/>
        <v>5144</v>
      </c>
      <c r="T46" s="8">
        <f t="shared" si="20"/>
        <v>4395</v>
      </c>
      <c r="U46" s="8">
        <f t="shared" si="20"/>
        <v>3003</v>
      </c>
      <c r="V46" s="8">
        <f t="shared" si="20"/>
        <v>3408</v>
      </c>
      <c r="W46" s="8">
        <f t="shared" si="20"/>
        <v>2780</v>
      </c>
      <c r="X46" s="8">
        <f t="shared" si="20"/>
        <v>2168</v>
      </c>
      <c r="Y46" s="8">
        <f t="shared" si="20"/>
        <v>2215</v>
      </c>
      <c r="Z46" s="8">
        <f t="shared" si="20"/>
        <v>2068</v>
      </c>
      <c r="AA46" s="8">
        <f t="shared" si="20"/>
        <v>1912</v>
      </c>
      <c r="AB46" s="8">
        <f t="shared" si="20"/>
        <v>1831</v>
      </c>
      <c r="AC46" s="8">
        <f t="shared" si="20"/>
        <v>1820</v>
      </c>
      <c r="AD46" s="8">
        <f t="shared" si="20"/>
        <v>1703</v>
      </c>
      <c r="AE46" s="8">
        <f t="shared" si="20"/>
        <v>1735</v>
      </c>
      <c r="AF46" s="8">
        <f t="shared" si="20"/>
        <v>1796</v>
      </c>
      <c r="AG46" s="8">
        <f t="shared" si="20"/>
        <v>1757</v>
      </c>
      <c r="AH46" s="8">
        <f t="shared" si="20"/>
        <v>1819</v>
      </c>
      <c r="AI46" s="8">
        <f t="shared" si="20"/>
        <v>1986</v>
      </c>
      <c r="AJ46" s="8">
        <f t="shared" si="20"/>
        <v>1999</v>
      </c>
      <c r="AK46" s="8">
        <f t="shared" si="20"/>
        <v>1778</v>
      </c>
      <c r="AL46" s="8">
        <f t="shared" si="20"/>
        <v>1538</v>
      </c>
      <c r="AM46" s="8">
        <f t="shared" si="20"/>
        <v>2075</v>
      </c>
      <c r="AN46" s="8">
        <f t="shared" si="20"/>
        <v>1961</v>
      </c>
      <c r="AO46" s="8">
        <f t="shared" si="20"/>
        <v>1917</v>
      </c>
      <c r="AP46" s="8">
        <f t="shared" si="20"/>
        <v>2032</v>
      </c>
      <c r="AQ46" s="8">
        <f t="shared" si="20"/>
        <v>2089</v>
      </c>
      <c r="AR46" s="8">
        <f t="shared" si="20"/>
        <v>2213</v>
      </c>
      <c r="AS46" s="8">
        <f t="shared" si="20"/>
        <v>2198</v>
      </c>
      <c r="AT46" s="8">
        <f t="shared" si="20"/>
        <v>2222</v>
      </c>
      <c r="AU46" s="8">
        <f t="shared" si="20"/>
        <v>2513</v>
      </c>
      <c r="AV46" s="8">
        <f t="shared" si="20"/>
        <v>2490</v>
      </c>
      <c r="AW46" s="8">
        <f t="shared" si="20"/>
        <v>2645</v>
      </c>
      <c r="AX46" s="8">
        <f t="shared" si="20"/>
        <v>2643</v>
      </c>
      <c r="AY46" s="8">
        <f t="shared" si="20"/>
        <v>2602</v>
      </c>
      <c r="AZ46" s="8">
        <f t="shared" si="20"/>
        <v>2596</v>
      </c>
      <c r="BA46" s="8">
        <f t="shared" si="20"/>
        <v>2881</v>
      </c>
      <c r="BB46" s="8">
        <f t="shared" si="20"/>
        <v>2508</v>
      </c>
      <c r="BC46" s="8">
        <f t="shared" si="20"/>
        <v>2255</v>
      </c>
    </row>
    <row r="48" spans="2:55" x14ac:dyDescent="0.25">
      <c r="B48" s="22" t="s">
        <v>36</v>
      </c>
      <c r="C48" s="8">
        <f>SUM(C3:C22)-SUM(C34:C46)</f>
        <v>0</v>
      </c>
      <c r="D48" s="8">
        <f t="shared" ref="D48:BC48" si="21">SUM(D3:D22)-SUM(D34:D46)</f>
        <v>0</v>
      </c>
      <c r="E48" s="8">
        <f t="shared" si="21"/>
        <v>0</v>
      </c>
      <c r="F48" s="8">
        <f t="shared" si="21"/>
        <v>0</v>
      </c>
      <c r="G48" s="8">
        <f t="shared" si="21"/>
        <v>0</v>
      </c>
      <c r="H48" s="8">
        <f t="shared" si="21"/>
        <v>0</v>
      </c>
      <c r="I48" s="8">
        <f t="shared" si="21"/>
        <v>0</v>
      </c>
      <c r="J48" s="8">
        <f t="shared" si="21"/>
        <v>0</v>
      </c>
      <c r="K48" s="8">
        <f t="shared" si="21"/>
        <v>0</v>
      </c>
      <c r="L48" s="8">
        <f t="shared" si="21"/>
        <v>0</v>
      </c>
      <c r="M48" s="8">
        <f t="shared" si="21"/>
        <v>0</v>
      </c>
      <c r="N48" s="8">
        <f t="shared" si="21"/>
        <v>0</v>
      </c>
      <c r="O48" s="8">
        <f t="shared" si="21"/>
        <v>0</v>
      </c>
      <c r="P48" s="8">
        <f t="shared" si="21"/>
        <v>0</v>
      </c>
      <c r="Q48" s="8">
        <f t="shared" si="21"/>
        <v>0</v>
      </c>
      <c r="R48" s="8">
        <f t="shared" si="21"/>
        <v>0</v>
      </c>
      <c r="S48" s="8">
        <f t="shared" si="21"/>
        <v>0</v>
      </c>
      <c r="T48" s="8">
        <f t="shared" si="21"/>
        <v>0</v>
      </c>
      <c r="U48" s="8">
        <f t="shared" si="21"/>
        <v>0</v>
      </c>
      <c r="V48" s="8">
        <f t="shared" si="21"/>
        <v>0</v>
      </c>
      <c r="W48" s="8">
        <f t="shared" si="21"/>
        <v>0</v>
      </c>
      <c r="X48" s="8">
        <f t="shared" si="21"/>
        <v>0</v>
      </c>
      <c r="Y48" s="8">
        <f t="shared" si="21"/>
        <v>0</v>
      </c>
      <c r="Z48" s="8">
        <f t="shared" si="21"/>
        <v>0</v>
      </c>
      <c r="AA48" s="8">
        <f t="shared" si="21"/>
        <v>0</v>
      </c>
      <c r="AB48" s="8">
        <f t="shared" si="21"/>
        <v>0</v>
      </c>
      <c r="AC48" s="8">
        <f t="shared" si="21"/>
        <v>0</v>
      </c>
      <c r="AD48" s="8">
        <f t="shared" si="21"/>
        <v>0</v>
      </c>
      <c r="AE48" s="8">
        <f t="shared" si="21"/>
        <v>0</v>
      </c>
      <c r="AF48" s="8">
        <f t="shared" si="21"/>
        <v>0</v>
      </c>
      <c r="AG48" s="8">
        <f t="shared" si="21"/>
        <v>0</v>
      </c>
      <c r="AH48" s="8">
        <f t="shared" si="21"/>
        <v>0</v>
      </c>
      <c r="AI48" s="8">
        <f t="shared" si="21"/>
        <v>0</v>
      </c>
      <c r="AJ48" s="8">
        <f t="shared" si="21"/>
        <v>0</v>
      </c>
      <c r="AK48" s="8">
        <f t="shared" si="21"/>
        <v>0</v>
      </c>
      <c r="AL48" s="8">
        <f t="shared" si="21"/>
        <v>0</v>
      </c>
      <c r="AM48" s="8">
        <f t="shared" si="21"/>
        <v>0</v>
      </c>
      <c r="AN48" s="8">
        <f t="shared" si="21"/>
        <v>0</v>
      </c>
      <c r="AO48" s="8">
        <f t="shared" si="21"/>
        <v>0</v>
      </c>
      <c r="AP48" s="8">
        <f t="shared" si="21"/>
        <v>0</v>
      </c>
      <c r="AQ48" s="8">
        <f t="shared" si="21"/>
        <v>0</v>
      </c>
      <c r="AR48" s="8">
        <f t="shared" si="21"/>
        <v>0</v>
      </c>
      <c r="AS48" s="8">
        <f t="shared" si="21"/>
        <v>0</v>
      </c>
      <c r="AT48" s="8">
        <f t="shared" si="21"/>
        <v>0</v>
      </c>
      <c r="AU48" s="8">
        <f t="shared" si="21"/>
        <v>0</v>
      </c>
      <c r="AV48" s="8">
        <f t="shared" si="21"/>
        <v>0</v>
      </c>
      <c r="AW48" s="8">
        <f t="shared" si="21"/>
        <v>0</v>
      </c>
      <c r="AX48" s="8">
        <f t="shared" si="21"/>
        <v>0</v>
      </c>
      <c r="AY48" s="8">
        <f t="shared" si="21"/>
        <v>0</v>
      </c>
      <c r="AZ48" s="8">
        <f t="shared" si="21"/>
        <v>0</v>
      </c>
      <c r="BA48" s="8">
        <f t="shared" si="21"/>
        <v>0</v>
      </c>
      <c r="BB48" s="8">
        <f t="shared" si="21"/>
        <v>0</v>
      </c>
      <c r="BC48" s="8">
        <f t="shared" si="21"/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A0B42-AD00-449F-9CB8-F60BD96B5248}">
  <dimension ref="O26"/>
  <sheetViews>
    <sheetView workbookViewId="0">
      <selection activeCell="O27" sqref="O27"/>
    </sheetView>
  </sheetViews>
  <sheetFormatPr defaultRowHeight="15" x14ac:dyDescent="0.25"/>
  <sheetData>
    <row r="26" spans="15:15" x14ac:dyDescent="0.25">
      <c r="O26" t="s">
        <v>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intro</vt:lpstr>
      <vt:lpstr>2019</vt:lpstr>
      <vt:lpstr>2020</vt:lpstr>
      <vt:lpstr>charts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George</dc:creator>
  <cp:lastModifiedBy>Michael George</cp:lastModifiedBy>
  <dcterms:created xsi:type="dcterms:W3CDTF">2021-02-09T08:54:40Z</dcterms:created>
  <dcterms:modified xsi:type="dcterms:W3CDTF">2021-02-09T09:39:25Z</dcterms:modified>
</cp:coreProperties>
</file>