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NHSCHC/Covid Daily Deaths/2021/10) July 2021/29 July/"/>
    </mc:Choice>
  </mc:AlternateContent>
  <xr:revisionPtr revIDLastSave="5" documentId="8_{5973BE38-DAD3-4E51-921F-753AD9ED65D8}" xr6:coauthVersionLast="45" xr6:coauthVersionMax="45" xr10:uidLastSave="{6FAC2F18-4CCD-4CCE-AAC9-23ACFE988880}"/>
  <bookViews>
    <workbookView xWindow="-108" yWindow="-108" windowWidth="23256" windowHeight="12576" tabRatio="867" xr2:uid="{00000000-000D-0000-FFFF-FFFF00000000}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2" l="1"/>
  <c r="Q15" i="12" s="1"/>
  <c r="P16" i="12"/>
  <c r="O16" i="12"/>
  <c r="O15" i="12" s="1"/>
  <c r="N16" i="12"/>
  <c r="M16" i="12"/>
  <c r="L16" i="12"/>
  <c r="L15" i="12" s="1"/>
  <c r="K16" i="12"/>
  <c r="K15" i="12" s="1"/>
  <c r="J16" i="12"/>
  <c r="P15" i="12"/>
  <c r="N15" i="12"/>
  <c r="M15" i="12"/>
  <c r="S14" i="12"/>
  <c r="R16" i="12" s="1"/>
  <c r="R15" i="12" s="1"/>
  <c r="R10" i="12"/>
  <c r="R9" i="12" s="1"/>
  <c r="Q10" i="12"/>
  <c r="Q9" i="12" s="1"/>
  <c r="P10" i="12"/>
  <c r="O10" i="12"/>
  <c r="O9" i="12" s="1"/>
  <c r="N10" i="12"/>
  <c r="M10" i="12"/>
  <c r="M9" i="12" s="1"/>
  <c r="L10" i="12"/>
  <c r="K10" i="12"/>
  <c r="J10" i="12"/>
  <c r="P9" i="12"/>
  <c r="N9" i="12"/>
  <c r="L9" i="12"/>
  <c r="K9" i="12"/>
  <c r="S8" i="12"/>
  <c r="T8" i="12" s="1"/>
  <c r="U8" i="12" s="1"/>
  <c r="V8" i="12" s="1"/>
  <c r="W8" i="12" s="1"/>
  <c r="B58" i="9"/>
  <c r="Q53" i="9"/>
  <c r="R53" i="9" s="1"/>
  <c r="M53" i="9"/>
  <c r="N53" i="9" s="1"/>
  <c r="I53" i="9"/>
  <c r="J53" i="9" s="1"/>
  <c r="E53" i="9"/>
  <c r="F53" i="9" s="1"/>
  <c r="Q52" i="9"/>
  <c r="R52" i="9" s="1"/>
  <c r="M52" i="9"/>
  <c r="N52" i="9" s="1"/>
  <c r="I52" i="9"/>
  <c r="J52" i="9" s="1"/>
  <c r="E52" i="9"/>
  <c r="F52" i="9" s="1"/>
  <c r="Q51" i="9"/>
  <c r="S51" i="9" s="1"/>
  <c r="M51" i="9"/>
  <c r="O51" i="9" s="1"/>
  <c r="I51" i="9"/>
  <c r="K51" i="9" s="1"/>
  <c r="G51" i="9"/>
  <c r="E51" i="9"/>
  <c r="Q50" i="9"/>
  <c r="S50" i="9" s="1"/>
  <c r="M50" i="9"/>
  <c r="O50" i="9" s="1"/>
  <c r="K50" i="9"/>
  <c r="I50" i="9"/>
  <c r="G50" i="9"/>
  <c r="E50" i="9"/>
  <c r="F50" i="9" s="1"/>
  <c r="Q49" i="9"/>
  <c r="S49" i="9" s="1"/>
  <c r="M49" i="9"/>
  <c r="O49" i="9" s="1"/>
  <c r="I49" i="9"/>
  <c r="K49" i="9" s="1"/>
  <c r="G49" i="9"/>
  <c r="E49" i="9"/>
  <c r="Q48" i="9"/>
  <c r="S48" i="9" s="1"/>
  <c r="S46" i="9" s="1"/>
  <c r="M48" i="9"/>
  <c r="O48" i="9" s="1"/>
  <c r="K48" i="9"/>
  <c r="K46" i="9" s="1"/>
  <c r="I48" i="9"/>
  <c r="G48" i="9"/>
  <c r="G46" i="9" s="1"/>
  <c r="E48" i="9"/>
  <c r="F48" i="9" s="1"/>
  <c r="Q38" i="9"/>
  <c r="R38" i="9" s="1"/>
  <c r="M38" i="9"/>
  <c r="N38" i="9" s="1"/>
  <c r="I38" i="9"/>
  <c r="J38" i="9" s="1"/>
  <c r="E38" i="9"/>
  <c r="G38" i="9" s="1"/>
  <c r="Q37" i="9"/>
  <c r="S37" i="9" s="1"/>
  <c r="O37" i="9"/>
  <c r="N37" i="9"/>
  <c r="M37" i="9"/>
  <c r="I37" i="9"/>
  <c r="E37" i="9"/>
  <c r="G37" i="9" s="1"/>
  <c r="Q36" i="9"/>
  <c r="R36" i="9" s="1"/>
  <c r="O36" i="9"/>
  <c r="M36" i="9"/>
  <c r="N36" i="9" s="1"/>
  <c r="I36" i="9"/>
  <c r="J36" i="9" s="1"/>
  <c r="E36" i="9"/>
  <c r="G36" i="9" s="1"/>
  <c r="Q35" i="9"/>
  <c r="S35" i="9" s="1"/>
  <c r="O35" i="9"/>
  <c r="N35" i="9"/>
  <c r="M35" i="9"/>
  <c r="J35" i="9"/>
  <c r="I35" i="9"/>
  <c r="E35" i="9"/>
  <c r="G35" i="9" s="1"/>
  <c r="Q34" i="9"/>
  <c r="R34" i="9" s="1"/>
  <c r="O34" i="9"/>
  <c r="M34" i="9"/>
  <c r="N34" i="9" s="1"/>
  <c r="I34" i="9"/>
  <c r="K34" i="9" s="1"/>
  <c r="E34" i="9"/>
  <c r="G34" i="9" s="1"/>
  <c r="G32" i="9" s="1"/>
  <c r="M32" i="9"/>
  <c r="M46" i="9" s="1"/>
  <c r="Q24" i="9"/>
  <c r="R24" i="9" s="1"/>
  <c r="N24" i="9"/>
  <c r="M24" i="9"/>
  <c r="I24" i="9"/>
  <c r="J24" i="9" s="1"/>
  <c r="E24" i="9"/>
  <c r="F24" i="9" s="1"/>
  <c r="Q23" i="9"/>
  <c r="S23" i="9" s="1"/>
  <c r="M23" i="9"/>
  <c r="O23" i="9" s="1"/>
  <c r="I23" i="9"/>
  <c r="K23" i="9" s="1"/>
  <c r="F23" i="9"/>
  <c r="E23" i="9"/>
  <c r="Q22" i="9"/>
  <c r="M22" i="9"/>
  <c r="O22" i="9" s="1"/>
  <c r="K22" i="9"/>
  <c r="I22" i="9"/>
  <c r="J22" i="9" s="1"/>
  <c r="E22" i="9"/>
  <c r="F22" i="9" s="1"/>
  <c r="F20" i="9" s="1"/>
  <c r="Q20" i="9"/>
  <c r="R22" i="9" s="1"/>
  <c r="M20" i="9"/>
  <c r="O38" i="9" s="1"/>
  <c r="I20" i="9"/>
  <c r="J50" i="9" s="1"/>
  <c r="E20" i="9"/>
  <c r="G22" i="9" s="1"/>
  <c r="K20" i="9" l="1"/>
  <c r="S38" i="9"/>
  <c r="F49" i="9"/>
  <c r="J34" i="9"/>
  <c r="G23" i="9"/>
  <c r="G20" i="9" s="1"/>
  <c r="R23" i="9"/>
  <c r="R20" i="9" s="1"/>
  <c r="R49" i="9"/>
  <c r="R51" i="9"/>
  <c r="N22" i="9"/>
  <c r="Q32" i="9"/>
  <c r="Q46" i="9" s="1"/>
  <c r="F35" i="9"/>
  <c r="K36" i="9"/>
  <c r="F37" i="9"/>
  <c r="K38" i="9"/>
  <c r="N48" i="9"/>
  <c r="N50" i="9"/>
  <c r="F51" i="9"/>
  <c r="F46" i="9" s="1"/>
  <c r="J23" i="9"/>
  <c r="J20" i="9" s="1"/>
  <c r="E32" i="9"/>
  <c r="E46" i="9" s="1"/>
  <c r="R35" i="9"/>
  <c r="R32" i="9" s="1"/>
  <c r="R37" i="9"/>
  <c r="J49" i="9"/>
  <c r="J51" i="9"/>
  <c r="T14" i="12"/>
  <c r="U14" i="12" s="1"/>
  <c r="V14" i="12" s="1"/>
  <c r="W14" i="12" s="1"/>
  <c r="J37" i="9"/>
  <c r="R48" i="9"/>
  <c r="R46" i="9" s="1"/>
  <c r="R50" i="9"/>
  <c r="S22" i="9"/>
  <c r="S20" i="9" s="1"/>
  <c r="N23" i="9"/>
  <c r="I32" i="9"/>
  <c r="I46" i="9" s="1"/>
  <c r="F34" i="9"/>
  <c r="K37" i="9"/>
  <c r="F38" i="9"/>
  <c r="N49" i="9"/>
  <c r="N51" i="9"/>
  <c r="S34" i="9"/>
  <c r="S36" i="9"/>
  <c r="K35" i="9"/>
  <c r="K32" i="9" s="1"/>
  <c r="F36" i="9"/>
  <c r="J48" i="9"/>
  <c r="J46" i="9" s="1"/>
  <c r="F32" i="9" l="1"/>
  <c r="S32" i="9"/>
  <c r="J32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<sst xmlns="http://schemas.openxmlformats.org/spreadsheetml/2006/main" count="1788" uniqueCount="199">
  <si>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</si>
  <si>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</si>
  <si>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</si>
  <si>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</si>
  <si>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</si>
  <si>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</si>
  <si>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</si>
  <si>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</si>
  <si>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</si>
  <si>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</si>
  <si>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</si>
  <si>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</si>
  <si>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</si>
  <si>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</si>
  <si>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</si>
  <si>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</si>
  <si>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</si>
  <si>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</si>
  <si>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</si>
  <si>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</si>
  <si>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</si>
  <si>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</si>
  <si>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</si>
  <si>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</si>
  <si>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</si>
  <si>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</si>
  <si>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</si>
  <si>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</si>
  <si>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</si>
  <si>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</si>
  <si>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</si>
  <si>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</si>
  <si>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</si>
  <si>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</si>
  <si>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</si>
  <si>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</si>
  <si>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</si>
  <si>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</si>
  <si>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</si>
  <si>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</si>
  <si>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</si>
  <si>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</si>
  <si>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</si>
  <si>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</si>
  <si>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</si>
  <si>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</si>
  <si>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</si>
  <si>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</si>
  <si>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</si>
  <si>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</si>
  <si>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</si>
  <si>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</si>
  <si>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</si>
  <si>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</si>
  <si>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</si>
  <si>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</si>
  <si>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</si>
  <si>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</si>
  <si>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</si>
  <si>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</si>
  <si>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</si>
  <si>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</si>
  <si>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</si>
  <si>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</si>
  <si>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</si>
  <si>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</si>
  <si>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</si>
  <si>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</si>
  <si>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</si>
  <si>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</si>
  <si>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</si>
  <si>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</si>
  <si>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</si>
  <si>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</si>
  <si>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</si>
  <si>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</si>
  <si>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</si>
  <si>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</si>
  <si>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</si>
  <si>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</si>
  <si>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</si>
  <si>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</si>
  <si>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</si>
  <si>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</si>
  <si>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</si>
  <si>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</si>
  <si>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</si>
  <si>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</si>
  <si>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</si>
  <si>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</si>
  <si>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</si>
  <si>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</si>
  <si>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</si>
  <si>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</si>
  <si>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</si>
  <si>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</si>
  <si>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</si>
  <si>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</si>
  <si>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</si>
  <si>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</si>
  <si>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</si>
  <si>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</si>
  <si>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</si>
  <si>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</si>
  <si>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</si>
  <si>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</si>
  <si>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</si>
  <si>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</si>
  <si>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</si>
  <si>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</si>
  <si>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</si>
  <si>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</si>
  <si>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</si>
  <si>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</si>
  <si>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</si>
  <si>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</si>
  <si>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</si>
  <si>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</si>
  <si>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</si>
  <si>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</si>
  <si>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</si>
  <si>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</si>
  <si>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</si>
  <si>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</si>
  <si>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</si>
  <si>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</si>
  <si>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</si>
  <si>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</si>
  <si>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</si>
  <si>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</si>
  <si>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</si>
  <si>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</si>
  <si>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</si>
  <si>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</si>
  <si>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</si>
  <si>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</si>
  <si>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</si>
  <si>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</si>
  <si>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</si>
  <si>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</si>
  <si>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</si>
  <si>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</si>
  <si>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</si>
  <si>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</si>
  <si>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</si>
  <si>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</si>
  <si>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</si>
  <si>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</si>
  <si>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</si>
  <si>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</si>
  <si>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</si>
  <si>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</si>
  <si>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</si>
  <si>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</si>
  <si>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</si>
  <si>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</si>
  <si>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</si>
  <si>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</si>
  <si>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</si>
  <si>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</si>
  <si>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</si>
  <si>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</si>
  <si>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</si>
  <si>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</si>
  <si>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</si>
  <si>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</si>
  <si>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</si>
  <si>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</si>
  <si>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</si>
  <si>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</si>
  <si>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</si>
  <si>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</si>
  <si>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</si>
  <si>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</si>
  <si>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</si>
  <si>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</si>
  <si>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</si>
  <si>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</si>
  <si>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</si>
  <si>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</si>
  <si>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</si>
  <si>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</si>
  <si>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</si>
  <si>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</si>
  <si>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</si>
  <si>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</si>
  <si>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</si>
  <si>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</si>
  <si>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</si>
  <si>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</si>
  <si>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</si>
  <si>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</si>
  <si>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</si>
  <si>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</si>
  <si>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</si>
  <si>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</si>
  <si>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28 July 2021</t>
  </si>
  <si>
    <t>29 July 2021</t>
  </si>
  <si>
    <t>*Latest data up to 4pm 28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</si>
</sst>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F800]dddd\,\ mmmm\ dd\,\ yyyy"/>
    <numFmt numFmtId="166" formatCode="dd/mm/yy;@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5" fontId="6" fillId="0" borderId="0" xfId="0" quotePrefix="1" applyNumberFormat="1" applyFont="1" applyFill="1" applyBorder="1" applyAlignment="1">
      <alignment horizontal="left"/>
    </xf>
    <xf numFmtId="165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6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164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5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7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7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7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7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7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7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7" fontId="5" fillId="5" borderId="12" xfId="5" applyNumberFormat="1" applyFont="1" applyFill="1" applyBorder="1"/>
    <xf numFmtId="167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5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23" fillId="2" borderId="0" xfId="0" applyFont="1" applyFill="1"/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top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</cellXfs>
  <cellStyles count="11">
    <cellStyle name="Comma 2" xfId="5" xr:uid="{00000000-0005-0000-0000-000000000000}"/>
    <cellStyle name="Comma 3" xfId="9" xr:uid="{00000000-0005-0000-0000-000001000000}"/>
    <cellStyle name="Hyperlink" xfId="2" builtinId="8"/>
    <cellStyle name="Hyperlink 2" xfId="10" xr:uid="{00000000-0005-0000-0000-000003000000}"/>
    <cellStyle name="Normal" xfId="0" builtinId="0"/>
    <cellStyle name="Normal 2" xfId="4" xr:uid="{00000000-0005-0000-0000-000005000000}"/>
    <cellStyle name="Normal 4" xfId="8" xr:uid="{00000000-0005-0000-0000-000006000000}"/>
    <cellStyle name="Normal 5" xfId="3" xr:uid="{00000000-0005-0000-0000-000007000000}"/>
    <cellStyle name="Percent" xfId="1" builtinId="5"/>
    <cellStyle name="Percent 2" xfId="7" xr:uid="{00000000-0005-0000-0000-000009000000}"/>
    <cellStyle name="Percent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47956224"/>
        <c:axId val="62534720"/>
      </c:barChart>
      <c:dateAx>
        <c:axId val="114795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4720"/>
        <c:crosses val="autoZero"/>
        <c:auto val="1"/>
        <c:lblOffset val="100"/>
        <c:baseTimeUnit val="days"/>
      </c:dateAx>
      <c:valAx>
        <c:axId val="62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48029440"/>
        <c:axId val="62536448"/>
      </c:barChart>
      <c:dateAx>
        <c:axId val="11480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6448"/>
        <c:crosses val="autoZero"/>
        <c:auto val="1"/>
        <c:lblOffset val="100"/>
        <c:baseTimeUnit val="days"/>
      </c:dateAx>
      <c:valAx>
        <c:axId val="625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50" t="s">
        <v>141</v>
      </c>
      <c r="D3" s="250"/>
      <c r="E3" s="250"/>
      <c r="F3" s="250"/>
      <c r="G3" s="250"/>
      <c r="H3" s="251"/>
      <c r="I3" s="251"/>
      <c r="J3" s="251"/>
      <c r="K3" s="251"/>
      <c r="L3" s="251"/>
      <c r="M3" s="251"/>
      <c r="N3" s="251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2" t="s">
        <v>139</v>
      </c>
      <c r="C12" s="252"/>
      <c r="D12" s="252"/>
      <c r="E12" s="252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 xr:uid="{00000000-0004-0000-0000-000000000000}"/>
    <hyperlink ref="B16" location="'Tab2 Deaths by gender'!A1" display="Table 2: COVID-19 deaths by region and date of death and where a positive test result for COVID-19 was not received but COVID-19 is mentioned on their death certificate" xr:uid="{00000000-0004-0000-0000-000001000000}"/>
    <hyperlink ref="B18" location="'Tab3 Deaths by condition'!A1" display="Table 3: COVID-19 deaths by age band and date of death" xr:uid="{00000000-0004-0000-0000-000002000000}"/>
    <hyperlink ref="B20" location="'Tab4 Deaths by cond (detail)'!A1" display="Table 4: COVID-19 deaths by trust" xr:uid="{00000000-0004-0000-0000-000003000000}"/>
    <hyperlink ref="C10" r:id="rId1" xr:uid="{00000000-0004-0000-0000-000004000000}"/>
    <hyperlink ref="B15" location="'Tab1a Deaths by ethnicity'!A1" display="Table 1a: COVID-19 deaths by ethnicity (weekly breakdown)" xr:uid="{00000000-0004-0000-0000-000005000000}"/>
    <hyperlink ref="B17" location="'Tab2a Deaths by gender'!A1" display="Table 2a: COVID-19 deaths by gender and age group (weekly breakdown)" xr:uid="{00000000-0004-0000-0000-000006000000}"/>
    <hyperlink ref="B19" location="'Tab3a Deaths by condition'!A1" display="Table 3a: COVID-19 deaths by age group and presence of pre existing condition (weekly breakdown)" xr:uid="{00000000-0004-0000-0000-000007000000}"/>
    <hyperlink ref="B21" location="'Tab4a Deaths by cond (detail)'!A1" display="Table 4a: COVID-19 deaths by type of pre existing condition (weekly breakdown)" xr:uid="{00000000-0004-0000-0000-000008000000}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7" t="s">
        <v>134</v>
      </c>
      <c r="F18" s="268"/>
      <c r="G18" s="269"/>
      <c r="H18" s="87"/>
      <c r="I18" s="267" t="s">
        <v>135</v>
      </c>
      <c r="J18" s="270"/>
      <c r="K18" s="271"/>
      <c r="L18" s="87"/>
      <c r="M18" s="267" t="s">
        <v>101</v>
      </c>
      <c r="N18" s="270"/>
      <c r="O18" s="271"/>
      <c r="P18" s="87"/>
      <c r="Q18" s="267" t="s">
        <v>102</v>
      </c>
      <c r="R18" s="270"/>
      <c r="S18" s="271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5" t="s">
        <v>21</v>
      </c>
      <c r="C20" s="266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7" t="s">
        <v>134</v>
      </c>
      <c r="F30" s="270"/>
      <c r="G30" s="271"/>
      <c r="H30" s="87"/>
      <c r="I30" s="267" t="s">
        <v>85</v>
      </c>
      <c r="J30" s="270"/>
      <c r="K30" s="271"/>
      <c r="L30" s="87"/>
      <c r="M30" s="267" t="s">
        <v>101</v>
      </c>
      <c r="N30" s="270"/>
      <c r="O30" s="271"/>
      <c r="P30" s="87"/>
      <c r="Q30" s="267" t="s">
        <v>102</v>
      </c>
      <c r="R30" s="270"/>
      <c r="S30" s="271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5" t="s">
        <v>21</v>
      </c>
      <c r="C32" s="266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7" t="s">
        <v>134</v>
      </c>
      <c r="F44" s="268"/>
      <c r="G44" s="269"/>
      <c r="H44" s="87"/>
      <c r="I44" s="267" t="s">
        <v>135</v>
      </c>
      <c r="J44" s="270"/>
      <c r="K44" s="271"/>
      <c r="L44" s="87"/>
      <c r="M44" s="267" t="s">
        <v>101</v>
      </c>
      <c r="N44" s="270"/>
      <c r="O44" s="271"/>
      <c r="P44" s="87"/>
      <c r="Q44" s="267" t="s">
        <v>102</v>
      </c>
      <c r="R44" s="270"/>
      <c r="S44" s="271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5" t="s">
        <v>21</v>
      </c>
      <c r="C46" s="266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50" t="s">
        <v>142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2" t="s">
        <v>16</v>
      </c>
      <c r="C13" s="252"/>
      <c r="D13" s="252"/>
      <c r="E13" s="252"/>
      <c r="F13" s="252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3" t="s">
        <v>21</v>
      </c>
      <c r="C17" s="254"/>
      <c r="D17" s="151">
        <v>88350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66071</v>
      </c>
      <c r="E19" s="29">
        <v>0.74783248443689865</v>
      </c>
      <c r="F19" s="30">
        <v>0.82006503822857713</v>
      </c>
    </row>
    <row r="20" spans="1:21" x14ac:dyDescent="0.3">
      <c r="A20" s="20"/>
      <c r="B20" s="31" t="s">
        <v>41</v>
      </c>
      <c r="C20" s="32"/>
      <c r="D20" s="192">
        <v>753</v>
      </c>
      <c r="E20" s="33">
        <v>8.5229202037351449E-3</v>
      </c>
      <c r="F20" s="34">
        <v>9.3461423890378315E-3</v>
      </c>
    </row>
    <row r="21" spans="1:21" x14ac:dyDescent="0.3">
      <c r="A21" s="20"/>
      <c r="B21" s="31" t="s">
        <v>42</v>
      </c>
      <c r="C21" s="32"/>
      <c r="D21" s="192">
        <v>2662</v>
      </c>
      <c r="E21" s="33">
        <v>3.0130164119977362E-2</v>
      </c>
      <c r="F21" s="34">
        <v>3.3040413067222718E-2</v>
      </c>
    </row>
    <row r="22" spans="1:21" x14ac:dyDescent="0.3">
      <c r="A22" s="20"/>
      <c r="B22" s="35"/>
      <c r="C22" s="36"/>
      <c r="D22" s="193">
        <v>69486</v>
      </c>
      <c r="E22" s="37">
        <v>0.78648556876061115</v>
      </c>
      <c r="F22" s="38">
        <v>0.8624515936848377</v>
      </c>
      <c r="G22" s="39"/>
    </row>
    <row r="23" spans="1:21" x14ac:dyDescent="0.3">
      <c r="A23" s="20"/>
      <c r="B23" s="31" t="s">
        <v>43</v>
      </c>
      <c r="C23" s="32"/>
      <c r="D23" s="192">
        <v>111</v>
      </c>
      <c r="E23" s="33">
        <v>1.2563667232597623E-3</v>
      </c>
      <c r="F23" s="34">
        <v>1.377718200774501E-3</v>
      </c>
    </row>
    <row r="24" spans="1:21" x14ac:dyDescent="0.3">
      <c r="A24" s="20"/>
      <c r="B24" s="40" t="s">
        <v>44</v>
      </c>
      <c r="C24" s="41"/>
      <c r="D24" s="194">
        <v>50</v>
      </c>
      <c r="E24" s="42">
        <v>5.6593095642331638E-4</v>
      </c>
      <c r="F24" s="43">
        <v>6.2059378413265812E-4</v>
      </c>
    </row>
    <row r="25" spans="1:21" x14ac:dyDescent="0.3">
      <c r="A25" s="20"/>
      <c r="B25" s="40" t="s">
        <v>45</v>
      </c>
      <c r="C25" s="41"/>
      <c r="D25" s="194">
        <v>103</v>
      </c>
      <c r="E25" s="42">
        <v>1.1658177702320318E-3</v>
      </c>
      <c r="F25" s="43">
        <v>1.2784231953132756E-3</v>
      </c>
    </row>
    <row r="26" spans="1:21" x14ac:dyDescent="0.3">
      <c r="A26" s="20"/>
      <c r="B26" s="40" t="s">
        <v>46</v>
      </c>
      <c r="C26" s="41"/>
      <c r="D26" s="194">
        <v>192</v>
      </c>
      <c r="E26" s="42">
        <v>2.1731748726655348E-3</v>
      </c>
      <c r="F26" s="43">
        <v>2.3830801310694072E-3</v>
      </c>
    </row>
    <row r="27" spans="1:21" x14ac:dyDescent="0.3">
      <c r="A27" s="20"/>
      <c r="B27" s="44"/>
      <c r="C27" s="45"/>
      <c r="D27" s="195">
        <v>456</v>
      </c>
      <c r="E27" s="46">
        <v>5.1612903225806452E-3</v>
      </c>
      <c r="F27" s="46">
        <v>5.6598153112898423E-3</v>
      </c>
    </row>
    <row r="28" spans="1:21" x14ac:dyDescent="0.3">
      <c r="A28" s="20"/>
      <c r="B28" s="40" t="s">
        <v>47</v>
      </c>
      <c r="C28" s="41"/>
      <c r="D28" s="194">
        <v>2279</v>
      </c>
      <c r="E28" s="42">
        <v>2.5795132993774759E-2</v>
      </c>
      <c r="F28" s="43">
        <v>2.8286664680766557E-2</v>
      </c>
    </row>
    <row r="29" spans="1:21" x14ac:dyDescent="0.3">
      <c r="A29" s="20"/>
      <c r="B29" s="40" t="s">
        <v>48</v>
      </c>
      <c r="C29" s="41"/>
      <c r="D29" s="194">
        <v>1905</v>
      </c>
      <c r="E29" s="42">
        <v>2.1561969439728355E-2</v>
      </c>
      <c r="F29" s="43">
        <v>2.3644623175454276E-2</v>
      </c>
    </row>
    <row r="30" spans="1:21" x14ac:dyDescent="0.3">
      <c r="A30" s="20"/>
      <c r="B30" s="40" t="s">
        <v>49</v>
      </c>
      <c r="C30" s="41"/>
      <c r="D30" s="194">
        <v>717</v>
      </c>
      <c r="E30" s="42">
        <v>8.1154499151103558E-3</v>
      </c>
      <c r="F30" s="43">
        <v>8.8993148644623179E-3</v>
      </c>
    </row>
    <row r="31" spans="1:21" x14ac:dyDescent="0.3">
      <c r="A31" s="20"/>
      <c r="B31" s="40" t="s">
        <v>50</v>
      </c>
      <c r="C31" s="41"/>
      <c r="D31" s="194">
        <v>1204</v>
      </c>
      <c r="E31" s="42">
        <v>1.3627617430673459E-2</v>
      </c>
      <c r="F31" s="43">
        <v>1.4943898321914407E-2</v>
      </c>
    </row>
    <row r="32" spans="1:21" x14ac:dyDescent="0.3">
      <c r="A32" s="20"/>
      <c r="B32" s="40" t="s">
        <v>51</v>
      </c>
      <c r="C32" s="41"/>
      <c r="D32" s="194">
        <v>1395</v>
      </c>
      <c r="E32" s="42">
        <v>1.5789473684210527E-2</v>
      </c>
      <c r="F32" s="43">
        <v>1.7314566577301162E-2</v>
      </c>
    </row>
    <row r="33" spans="1:6" x14ac:dyDescent="0.3">
      <c r="A33" s="20"/>
      <c r="B33" s="40" t="s">
        <v>52</v>
      </c>
      <c r="C33" s="41"/>
      <c r="D33" s="194">
        <v>907</v>
      </c>
      <c r="E33" s="42">
        <v>1.0265987549518959E-2</v>
      </c>
      <c r="F33" s="43">
        <v>1.1257571244166419E-2</v>
      </c>
    </row>
    <row r="34" spans="1:6" x14ac:dyDescent="0.3">
      <c r="A34" s="20"/>
      <c r="B34" s="40" t="s">
        <v>53</v>
      </c>
      <c r="C34" s="41"/>
      <c r="D34" s="194">
        <v>450</v>
      </c>
      <c r="E34" s="42">
        <v>5.0933786078098476E-3</v>
      </c>
      <c r="F34" s="43">
        <v>5.5853440571939231E-3</v>
      </c>
    </row>
    <row r="35" spans="1:6" x14ac:dyDescent="0.3">
      <c r="A35" s="20"/>
      <c r="B35" s="40" t="s">
        <v>54</v>
      </c>
      <c r="C35" s="41"/>
      <c r="D35" s="194">
        <v>215</v>
      </c>
      <c r="E35" s="42">
        <v>2.4335031126202604E-3</v>
      </c>
      <c r="F35" s="43">
        <v>2.6685532717704301E-3</v>
      </c>
    </row>
    <row r="36" spans="1:6" x14ac:dyDescent="0.3">
      <c r="A36" s="20"/>
      <c r="B36" s="40" t="s">
        <v>55</v>
      </c>
      <c r="C36" s="41"/>
      <c r="D36" s="194">
        <v>1554</v>
      </c>
      <c r="E36" s="42">
        <v>1.7589134125636674E-2</v>
      </c>
      <c r="F36" s="43">
        <v>1.9288054810843013E-2</v>
      </c>
    </row>
    <row r="37" spans="1:6" x14ac:dyDescent="0.3">
      <c r="A37" s="20"/>
      <c r="B37" s="44"/>
      <c r="C37" s="45"/>
      <c r="D37" s="195">
        <v>10626</v>
      </c>
      <c r="E37" s="46">
        <v>0.12027164685908319</v>
      </c>
      <c r="F37" s="46">
        <v>0.13188859100387251</v>
      </c>
    </row>
    <row r="38" spans="1:6" x14ac:dyDescent="0.3">
      <c r="A38" s="20"/>
      <c r="B38" s="40" t="s">
        <v>56</v>
      </c>
      <c r="C38" s="41"/>
      <c r="D38" s="194">
        <v>7059</v>
      </c>
      <c r="E38" s="42">
        <v>7.9898132427843799E-2</v>
      </c>
      <c r="F38" s="43"/>
    </row>
    <row r="39" spans="1:6" x14ac:dyDescent="0.3">
      <c r="A39" s="20"/>
      <c r="B39" s="40" t="s">
        <v>57</v>
      </c>
      <c r="C39" s="41"/>
      <c r="D39" s="194">
        <v>723</v>
      </c>
      <c r="E39" s="42">
        <v>8.1833616298811543E-3</v>
      </c>
      <c r="F39" s="43"/>
    </row>
    <row r="40" spans="1:6" x14ac:dyDescent="0.3">
      <c r="A40" s="20"/>
      <c r="B40" s="47"/>
      <c r="C40" s="48"/>
      <c r="D40" s="196">
        <v>7782</v>
      </c>
      <c r="E40" s="49">
        <v>8.808149405772496E-2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CB51"/>
  <sheetViews>
    <sheetView topLeftCell="BM1"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78" width="15.77734375" style="20" customWidth="1"/>
    <col min="79" max="79" width="2.5546875" style="20" customWidth="1"/>
    <col min="80" max="80" width="15.77734375" style="20" customWidth="1"/>
    <col min="81" max="16384" width="9.109375" style="20"/>
  </cols>
  <sheetData>
    <row r="1" spans="1:80" s="1" customFormat="1" ht="14.1" customHeight="1" x14ac:dyDescent="0.3">
      <c r="B1" s="2" t="s">
        <v>0</v>
      </c>
      <c r="E1" s="244" t="s">
        <v>198</v>
      </c>
    </row>
    <row r="2" spans="1:80" s="1" customFormat="1" ht="14.1" customHeight="1" x14ac:dyDescent="0.3"/>
    <row r="3" spans="1:80" s="7" customFormat="1" ht="18.75" customHeight="1" x14ac:dyDescent="0.2">
      <c r="A3" s="3"/>
      <c r="B3" s="4" t="s">
        <v>1</v>
      </c>
      <c r="C3" s="5" t="s">
        <v>143</v>
      </c>
      <c r="D3" s="5"/>
    </row>
    <row r="4" spans="1:80" s="7" customFormat="1" ht="29.4" customHeight="1" x14ac:dyDescent="0.2">
      <c r="A4" s="3"/>
      <c r="B4" s="4" t="s">
        <v>3</v>
      </c>
      <c r="C4" s="250" t="s">
        <v>182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1:80" s="7" customFormat="1" ht="19.5" customHeight="1" x14ac:dyDescent="0.3">
      <c r="A5" s="3"/>
      <c r="B5" s="8" t="s">
        <v>4</v>
      </c>
      <c r="C5" s="9" t="s">
        <v>196</v>
      </c>
      <c r="D5" s="10"/>
    </row>
    <row r="6" spans="1:80" s="7" customFormat="1" ht="12.6" x14ac:dyDescent="0.2">
      <c r="A6" s="3"/>
      <c r="B6" s="8" t="s">
        <v>5</v>
      </c>
      <c r="C6" s="12" t="s">
        <v>6</v>
      </c>
      <c r="D6" s="12"/>
    </row>
    <row r="7" spans="1:80" s="7" customFormat="1" ht="12.6" x14ac:dyDescent="0.2">
      <c r="A7" s="3"/>
      <c r="B7" s="8" t="s">
        <v>7</v>
      </c>
      <c r="C7" s="12" t="s">
        <v>8</v>
      </c>
      <c r="D7" s="12"/>
    </row>
    <row r="8" spans="1:80" s="7" customFormat="1" ht="12.6" x14ac:dyDescent="0.2">
      <c r="A8" s="3"/>
      <c r="B8" s="8" t="s">
        <v>9</v>
      </c>
      <c r="C8" s="13" t="s">
        <v>197</v>
      </c>
      <c r="D8" s="14"/>
    </row>
    <row r="9" spans="1:80" s="7" customFormat="1" ht="12.6" x14ac:dyDescent="0.2">
      <c r="A9" s="3"/>
      <c r="B9" s="8" t="s">
        <v>10</v>
      </c>
      <c r="C9" s="12" t="s">
        <v>11</v>
      </c>
      <c r="D9" s="15"/>
    </row>
    <row r="10" spans="1:80" s="7" customFormat="1" ht="12.6" x14ac:dyDescent="0.2">
      <c r="A10" s="3"/>
      <c r="B10" s="8" t="s">
        <v>12</v>
      </c>
      <c r="C10" s="12" t="s">
        <v>13</v>
      </c>
      <c r="D10" s="15"/>
    </row>
    <row r="11" spans="1:80" s="7" customFormat="1" x14ac:dyDescent="0.3">
      <c r="A11" s="3"/>
      <c r="B11" s="8" t="s">
        <v>14</v>
      </c>
      <c r="C11" s="16" t="s">
        <v>15</v>
      </c>
      <c r="D11" s="17"/>
    </row>
    <row r="12" spans="1:80" s="7" customFormat="1" ht="12.6" x14ac:dyDescent="0.2">
      <c r="A12" s="3"/>
      <c r="B12" s="3"/>
      <c r="C12" s="3"/>
      <c r="D12" s="3"/>
      <c r="F12" s="246"/>
    </row>
    <row r="13" spans="1:80" ht="16.2" x14ac:dyDescent="0.3">
      <c r="A13" s="3"/>
      <c r="B13" s="252" t="s">
        <v>186</v>
      </c>
      <c r="C13" s="252"/>
      <c r="D13" s="252"/>
    </row>
    <row r="14" spans="1:80" x14ac:dyDescent="0.3">
      <c r="A14" s="3"/>
      <c r="B14" s="3"/>
      <c r="C14" s="3"/>
      <c r="D14" s="3"/>
      <c r="BZ14" s="249" t="s">
        <v>198</v>
      </c>
    </row>
    <row r="15" spans="1:80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B15" s="206" t="s">
        <v>21</v>
      </c>
    </row>
    <row r="16" spans="1:80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5676</v>
      </c>
      <c r="AZ16" s="151">
        <v>4687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109</v>
      </c>
      <c r="BW16" s="151">
        <v>143</v>
      </c>
      <c r="BX16" s="151">
        <v>221</v>
      </c>
      <c r="BY16" s="151">
        <v>319</v>
      </c>
      <c r="BZ16" s="151">
        <v>96</v>
      </c>
      <c r="CB16" s="151">
        <v>88350</v>
      </c>
    </row>
    <row r="17" spans="1:80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B17" s="153"/>
    </row>
    <row r="18" spans="1:80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804</v>
      </c>
      <c r="AM18" s="191">
        <v>1123</v>
      </c>
      <c r="AN18" s="191">
        <v>1348</v>
      </c>
      <c r="AO18" s="191">
        <v>1548</v>
      </c>
      <c r="AP18" s="191">
        <v>1673</v>
      </c>
      <c r="AQ18" s="191">
        <v>1730</v>
      </c>
      <c r="AR18" s="191">
        <v>1573</v>
      </c>
      <c r="AS18" s="191">
        <v>1601</v>
      </c>
      <c r="AT18" s="191">
        <v>1799</v>
      </c>
      <c r="AU18" s="191">
        <v>2227</v>
      </c>
      <c r="AV18" s="191">
        <v>2501</v>
      </c>
      <c r="AW18" s="191">
        <v>3295</v>
      </c>
      <c r="AX18" s="191">
        <v>4033</v>
      </c>
      <c r="AY18" s="191">
        <v>4076</v>
      </c>
      <c r="AZ18" s="191">
        <v>3465</v>
      </c>
      <c r="BA18" s="191">
        <v>2711</v>
      </c>
      <c r="BB18" s="191">
        <v>2094</v>
      </c>
      <c r="BC18" s="191">
        <v>1571</v>
      </c>
      <c r="BD18" s="191">
        <v>1006</v>
      </c>
      <c r="BE18" s="191">
        <v>695</v>
      </c>
      <c r="BF18" s="191">
        <v>480</v>
      </c>
      <c r="BG18" s="191">
        <v>306</v>
      </c>
      <c r="BH18" s="191">
        <v>178</v>
      </c>
      <c r="BI18" s="191">
        <v>145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17</v>
      </c>
      <c r="BQ18" s="191">
        <v>25</v>
      </c>
      <c r="BR18" s="191">
        <v>21</v>
      </c>
      <c r="BS18" s="191">
        <v>26</v>
      </c>
      <c r="BT18" s="191">
        <v>39</v>
      </c>
      <c r="BU18" s="191">
        <v>51</v>
      </c>
      <c r="BV18" s="191">
        <v>75</v>
      </c>
      <c r="BW18" s="191">
        <v>95</v>
      </c>
      <c r="BX18" s="191">
        <v>155</v>
      </c>
      <c r="BY18" s="191">
        <v>227</v>
      </c>
      <c r="BZ18" s="191">
        <v>73</v>
      </c>
      <c r="CB18" s="191">
        <v>66071</v>
      </c>
    </row>
    <row r="19" spans="1:80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42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3</v>
      </c>
      <c r="BZ19" s="192">
        <v>1</v>
      </c>
      <c r="CB19" s="192">
        <v>753</v>
      </c>
    </row>
    <row r="20" spans="1:80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140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61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149</v>
      </c>
      <c r="BA20" s="192">
        <v>95</v>
      </c>
      <c r="BB20" s="192">
        <v>70</v>
      </c>
      <c r="BC20" s="192">
        <v>52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0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7</v>
      </c>
      <c r="BW20" s="192">
        <v>3</v>
      </c>
      <c r="BX20" s="192">
        <v>4</v>
      </c>
      <c r="BY20" s="192">
        <v>10</v>
      </c>
      <c r="BZ20" s="192">
        <v>5</v>
      </c>
      <c r="CB20" s="192">
        <v>2662</v>
      </c>
    </row>
    <row r="21" spans="1:80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3357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834</v>
      </c>
      <c r="AM21" s="193">
        <v>1159</v>
      </c>
      <c r="AN21" s="193">
        <v>1383</v>
      </c>
      <c r="AO21" s="193">
        <v>1611</v>
      </c>
      <c r="AP21" s="193">
        <v>1731</v>
      </c>
      <c r="AQ21" s="193">
        <v>1782</v>
      </c>
      <c r="AR21" s="193">
        <v>1628</v>
      </c>
      <c r="AS21" s="193">
        <v>1679</v>
      </c>
      <c r="AT21" s="193">
        <v>1885</v>
      </c>
      <c r="AU21" s="193">
        <v>2341</v>
      </c>
      <c r="AV21" s="193">
        <v>2659</v>
      </c>
      <c r="AW21" s="193">
        <v>3525</v>
      </c>
      <c r="AX21" s="193">
        <v>4288</v>
      </c>
      <c r="AY21" s="193">
        <v>4328</v>
      </c>
      <c r="AZ21" s="193">
        <v>3649</v>
      </c>
      <c r="BA21" s="193">
        <v>2848</v>
      </c>
      <c r="BB21" s="193">
        <v>2184</v>
      </c>
      <c r="BC21" s="193">
        <v>1642</v>
      </c>
      <c r="BD21" s="193">
        <v>1052</v>
      </c>
      <c r="BE21" s="193">
        <v>725</v>
      </c>
      <c r="BF21" s="193">
        <v>502</v>
      </c>
      <c r="BG21" s="193">
        <v>320</v>
      </c>
      <c r="BH21" s="193">
        <v>187</v>
      </c>
      <c r="BI21" s="193">
        <v>158</v>
      </c>
      <c r="BJ21" s="193">
        <v>101</v>
      </c>
      <c r="BK21" s="193">
        <v>88</v>
      </c>
      <c r="BL21" s="193">
        <v>75</v>
      </c>
      <c r="BM21" s="193">
        <v>52</v>
      </c>
      <c r="BN21" s="193">
        <v>39</v>
      </c>
      <c r="BO21" s="193">
        <v>23</v>
      </c>
      <c r="BP21" s="193">
        <v>18</v>
      </c>
      <c r="BQ21" s="193">
        <v>27</v>
      </c>
      <c r="BR21" s="193">
        <v>23</v>
      </c>
      <c r="BS21" s="193">
        <v>30</v>
      </c>
      <c r="BT21" s="193">
        <v>44</v>
      </c>
      <c r="BU21" s="193">
        <v>53</v>
      </c>
      <c r="BV21" s="193">
        <v>83</v>
      </c>
      <c r="BW21" s="193">
        <v>99</v>
      </c>
      <c r="BX21" s="193">
        <v>160</v>
      </c>
      <c r="BY21" s="193">
        <v>240</v>
      </c>
      <c r="BZ21" s="193">
        <v>79</v>
      </c>
      <c r="CB21" s="193">
        <v>69486</v>
      </c>
    </row>
    <row r="22" spans="1:80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0</v>
      </c>
      <c r="BZ22" s="192">
        <v>0</v>
      </c>
      <c r="CB22" s="192">
        <v>111</v>
      </c>
    </row>
    <row r="23" spans="1:80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B23" s="194">
        <v>50</v>
      </c>
    </row>
    <row r="24" spans="1:80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1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B24" s="194">
        <v>103</v>
      </c>
    </row>
    <row r="25" spans="1:80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1</v>
      </c>
      <c r="BX25" s="194">
        <v>0</v>
      </c>
      <c r="BY25" s="194">
        <v>2</v>
      </c>
      <c r="BZ25" s="194">
        <v>0</v>
      </c>
      <c r="CB25" s="194">
        <v>192</v>
      </c>
    </row>
    <row r="26" spans="1:80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32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1</v>
      </c>
      <c r="BX26" s="195">
        <v>1</v>
      </c>
      <c r="BY26" s="195">
        <v>2</v>
      </c>
      <c r="BZ26" s="195">
        <v>1</v>
      </c>
      <c r="CB26" s="240">
        <v>456</v>
      </c>
    </row>
    <row r="27" spans="1:80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132</v>
      </c>
      <c r="AY27" s="194">
        <v>156</v>
      </c>
      <c r="AZ27" s="194">
        <v>127</v>
      </c>
      <c r="BA27" s="194">
        <v>106</v>
      </c>
      <c r="BB27" s="194">
        <v>81</v>
      </c>
      <c r="BC27" s="194">
        <v>63</v>
      </c>
      <c r="BD27" s="194">
        <v>37</v>
      </c>
      <c r="BE27" s="194">
        <v>20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2</v>
      </c>
      <c r="BU27" s="194">
        <v>1</v>
      </c>
      <c r="BV27" s="194">
        <v>5</v>
      </c>
      <c r="BW27" s="194">
        <v>1</v>
      </c>
      <c r="BX27" s="194">
        <v>3</v>
      </c>
      <c r="BY27" s="194">
        <v>6</v>
      </c>
      <c r="BZ27" s="194">
        <v>1</v>
      </c>
      <c r="CB27" s="194">
        <v>2279</v>
      </c>
    </row>
    <row r="28" spans="1:80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64</v>
      </c>
      <c r="BB28" s="194">
        <v>52</v>
      </c>
      <c r="BC28" s="194">
        <v>51</v>
      </c>
      <c r="BD28" s="194">
        <v>33</v>
      </c>
      <c r="BE28" s="194">
        <v>17</v>
      </c>
      <c r="BF28" s="194">
        <v>17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5</v>
      </c>
      <c r="BR28" s="194">
        <v>5</v>
      </c>
      <c r="BS28" s="194">
        <v>3</v>
      </c>
      <c r="BT28" s="194">
        <v>3</v>
      </c>
      <c r="BU28" s="194">
        <v>5</v>
      </c>
      <c r="BV28" s="194">
        <v>9</v>
      </c>
      <c r="BW28" s="194">
        <v>7</v>
      </c>
      <c r="BX28" s="194">
        <v>14</v>
      </c>
      <c r="BY28" s="194">
        <v>12</v>
      </c>
      <c r="BZ28" s="194">
        <v>0</v>
      </c>
      <c r="CB28" s="194">
        <v>1905</v>
      </c>
    </row>
    <row r="29" spans="1:80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3</v>
      </c>
      <c r="BX29" s="194">
        <v>1</v>
      </c>
      <c r="BY29" s="194">
        <v>2</v>
      </c>
      <c r="BZ29" s="194">
        <v>3</v>
      </c>
      <c r="CB29" s="194">
        <v>717</v>
      </c>
    </row>
    <row r="30" spans="1:80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76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2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1</v>
      </c>
      <c r="BY30" s="194">
        <v>5</v>
      </c>
      <c r="BZ30" s="194">
        <v>0</v>
      </c>
      <c r="CB30" s="194">
        <v>1204</v>
      </c>
    </row>
    <row r="31" spans="1:80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64</v>
      </c>
      <c r="BA31" s="194">
        <v>49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3</v>
      </c>
      <c r="CB31" s="194">
        <v>1395</v>
      </c>
    </row>
    <row r="32" spans="1:80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66</v>
      </c>
      <c r="AY32" s="194">
        <v>58</v>
      </c>
      <c r="AZ32" s="194">
        <v>50</v>
      </c>
      <c r="BA32" s="194">
        <v>39</v>
      </c>
      <c r="BB32" s="194">
        <v>31</v>
      </c>
      <c r="BC32" s="194">
        <v>13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3</v>
      </c>
      <c r="BZ32" s="194">
        <v>1</v>
      </c>
      <c r="CB32" s="194">
        <v>907</v>
      </c>
    </row>
    <row r="33" spans="1:80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3</v>
      </c>
      <c r="BY33" s="194">
        <v>4</v>
      </c>
      <c r="BZ33" s="194">
        <v>0</v>
      </c>
      <c r="CB33" s="194">
        <v>450</v>
      </c>
    </row>
    <row r="34" spans="1:80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0</v>
      </c>
      <c r="CB34" s="194">
        <v>215</v>
      </c>
    </row>
    <row r="35" spans="1:80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76</v>
      </c>
      <c r="BA35" s="194">
        <v>72</v>
      </c>
      <c r="BB35" s="194">
        <v>37</v>
      </c>
      <c r="BC35" s="194">
        <v>38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5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1</v>
      </c>
      <c r="BT35" s="194">
        <v>2</v>
      </c>
      <c r="BU35" s="194">
        <v>4</v>
      </c>
      <c r="BV35" s="194">
        <v>1</v>
      </c>
      <c r="BW35" s="194">
        <v>6</v>
      </c>
      <c r="BX35" s="194">
        <v>6</v>
      </c>
      <c r="BY35" s="194">
        <v>6</v>
      </c>
      <c r="BZ35" s="194">
        <v>1</v>
      </c>
      <c r="CB35" s="194">
        <v>1554</v>
      </c>
    </row>
    <row r="36" spans="1:80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163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594</v>
      </c>
      <c r="AX36" s="195">
        <v>713</v>
      </c>
      <c r="AY36" s="195">
        <v>724</v>
      </c>
      <c r="AZ36" s="195">
        <v>534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94</v>
      </c>
      <c r="BF36" s="195">
        <v>68</v>
      </c>
      <c r="BG36" s="195">
        <v>53</v>
      </c>
      <c r="BH36" s="195">
        <v>36</v>
      </c>
      <c r="BI36" s="195">
        <v>24</v>
      </c>
      <c r="BJ36" s="195">
        <v>27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7</v>
      </c>
      <c r="BQ36" s="195">
        <v>12</v>
      </c>
      <c r="BR36" s="195">
        <v>21</v>
      </c>
      <c r="BS36" s="195">
        <v>9</v>
      </c>
      <c r="BT36" s="195">
        <v>17</v>
      </c>
      <c r="BU36" s="195">
        <v>15</v>
      </c>
      <c r="BV36" s="195">
        <v>22</v>
      </c>
      <c r="BW36" s="195">
        <v>28</v>
      </c>
      <c r="BX36" s="195">
        <v>38</v>
      </c>
      <c r="BY36" s="195">
        <v>50</v>
      </c>
      <c r="BZ36" s="195">
        <v>9</v>
      </c>
      <c r="CB36" s="240">
        <v>10626</v>
      </c>
    </row>
    <row r="37" spans="1:80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478</v>
      </c>
      <c r="K37" s="194">
        <v>385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52</v>
      </c>
      <c r="AM37" s="194">
        <v>86</v>
      </c>
      <c r="AN37" s="194">
        <v>102</v>
      </c>
      <c r="AO37" s="194">
        <v>131</v>
      </c>
      <c r="AP37" s="194">
        <v>132</v>
      </c>
      <c r="AQ37" s="194">
        <v>126</v>
      </c>
      <c r="AR37" s="194">
        <v>140</v>
      </c>
      <c r="AS37" s="194">
        <v>136</v>
      </c>
      <c r="AT37" s="194">
        <v>164</v>
      </c>
      <c r="AU37" s="194">
        <v>187</v>
      </c>
      <c r="AV37" s="194">
        <v>285</v>
      </c>
      <c r="AW37" s="194">
        <v>398</v>
      </c>
      <c r="AX37" s="194">
        <v>496</v>
      </c>
      <c r="AY37" s="194">
        <v>524</v>
      </c>
      <c r="AZ37" s="194">
        <v>428</v>
      </c>
      <c r="BA37" s="194">
        <v>325</v>
      </c>
      <c r="BB37" s="194">
        <v>229</v>
      </c>
      <c r="BC37" s="194">
        <v>165</v>
      </c>
      <c r="BD37" s="194">
        <v>105</v>
      </c>
      <c r="BE37" s="194">
        <v>67</v>
      </c>
      <c r="BF37" s="194">
        <v>45</v>
      </c>
      <c r="BG37" s="194">
        <v>34</v>
      </c>
      <c r="BH37" s="194">
        <v>23</v>
      </c>
      <c r="BI37" s="194">
        <v>12</v>
      </c>
      <c r="BJ37" s="194">
        <v>15</v>
      </c>
      <c r="BK37" s="194">
        <v>6</v>
      </c>
      <c r="BL37" s="194">
        <v>5</v>
      </c>
      <c r="BM37" s="194">
        <v>7</v>
      </c>
      <c r="BN37" s="194">
        <v>7</v>
      </c>
      <c r="BO37" s="194">
        <v>3</v>
      </c>
      <c r="BP37" s="194">
        <v>4</v>
      </c>
      <c r="BQ37" s="194">
        <v>6</v>
      </c>
      <c r="BR37" s="194">
        <v>4</v>
      </c>
      <c r="BS37" s="194">
        <v>0</v>
      </c>
      <c r="BT37" s="194">
        <v>9</v>
      </c>
      <c r="BU37" s="194">
        <v>6</v>
      </c>
      <c r="BV37" s="194">
        <v>3</v>
      </c>
      <c r="BW37" s="194">
        <v>12</v>
      </c>
      <c r="BX37" s="194">
        <v>15</v>
      </c>
      <c r="BY37" s="194">
        <v>22</v>
      </c>
      <c r="BZ37" s="194">
        <v>7</v>
      </c>
      <c r="CB37" s="194">
        <v>7059</v>
      </c>
    </row>
    <row r="38" spans="1:80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7</v>
      </c>
      <c r="BY38" s="194">
        <v>5</v>
      </c>
      <c r="BZ38" s="194">
        <v>0</v>
      </c>
      <c r="CB38" s="194">
        <v>723</v>
      </c>
    </row>
    <row r="39" spans="1:80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533</v>
      </c>
      <c r="K39" s="196">
        <v>419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56</v>
      </c>
      <c r="AM39" s="196">
        <v>93</v>
      </c>
      <c r="AN39" s="196">
        <v>116</v>
      </c>
      <c r="AO39" s="196">
        <v>139</v>
      </c>
      <c r="AP39" s="196">
        <v>145</v>
      </c>
      <c r="AQ39" s="196">
        <v>141</v>
      </c>
      <c r="AR39" s="196">
        <v>148</v>
      </c>
      <c r="AS39" s="196">
        <v>149</v>
      </c>
      <c r="AT39" s="196">
        <v>174</v>
      </c>
      <c r="AU39" s="196">
        <v>201</v>
      </c>
      <c r="AV39" s="196">
        <v>307</v>
      </c>
      <c r="AW39" s="196">
        <v>424</v>
      </c>
      <c r="AX39" s="196">
        <v>547</v>
      </c>
      <c r="AY39" s="196">
        <v>579</v>
      </c>
      <c r="AZ39" s="196">
        <v>473</v>
      </c>
      <c r="BA39" s="196">
        <v>356</v>
      </c>
      <c r="BB39" s="196">
        <v>259</v>
      </c>
      <c r="BC39" s="196">
        <v>187</v>
      </c>
      <c r="BD39" s="196">
        <v>118</v>
      </c>
      <c r="BE39" s="196">
        <v>79</v>
      </c>
      <c r="BF39" s="196">
        <v>48</v>
      </c>
      <c r="BG39" s="196">
        <v>39</v>
      </c>
      <c r="BH39" s="196">
        <v>24</v>
      </c>
      <c r="BI39" s="196">
        <v>13</v>
      </c>
      <c r="BJ39" s="196">
        <v>16</v>
      </c>
      <c r="BK39" s="196">
        <v>7</v>
      </c>
      <c r="BL39" s="196">
        <v>7</v>
      </c>
      <c r="BM39" s="196">
        <v>7</v>
      </c>
      <c r="BN39" s="196">
        <v>7</v>
      </c>
      <c r="BO39" s="196">
        <v>3</v>
      </c>
      <c r="BP39" s="196">
        <v>5</v>
      </c>
      <c r="BQ39" s="196">
        <v>6</v>
      </c>
      <c r="BR39" s="196">
        <v>4</v>
      </c>
      <c r="BS39" s="196">
        <v>0</v>
      </c>
      <c r="BT39" s="196">
        <v>11</v>
      </c>
      <c r="BU39" s="196">
        <v>6</v>
      </c>
      <c r="BV39" s="196">
        <v>4</v>
      </c>
      <c r="BW39" s="196">
        <v>15</v>
      </c>
      <c r="BX39" s="196">
        <v>22</v>
      </c>
      <c r="BY39" s="196">
        <v>27</v>
      </c>
      <c r="BZ39" s="196">
        <v>7</v>
      </c>
      <c r="CB39" s="241">
        <v>7782</v>
      </c>
    </row>
    <row r="40" spans="1:80" x14ac:dyDescent="0.3">
      <c r="A40" s="20"/>
      <c r="B40" s="50"/>
      <c r="C40" s="51"/>
      <c r="D40" s="52"/>
    </row>
    <row r="44" spans="1:80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50" t="s">
        <v>146</v>
      </c>
      <c r="D4" s="250"/>
      <c r="E4" s="250"/>
      <c r="F4" s="250"/>
      <c r="G4" s="250"/>
      <c r="H4" s="250"/>
      <c r="I4" s="251"/>
      <c r="J4" s="251"/>
      <c r="K4" s="251"/>
      <c r="L4" s="251"/>
      <c r="M4" s="251"/>
      <c r="N4" s="251"/>
      <c r="O4" s="251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2" t="s">
        <v>147</v>
      </c>
      <c r="C13" s="252"/>
      <c r="D13" s="252"/>
      <c r="E13" s="252"/>
      <c r="F13" s="252"/>
      <c r="G13" s="252"/>
      <c r="H13" s="252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5" t="s">
        <v>58</v>
      </c>
      <c r="E15" s="256"/>
      <c r="F15" s="256"/>
      <c r="G15" s="256"/>
      <c r="H15" s="257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3" t="s">
        <v>21</v>
      </c>
      <c r="C17" s="254"/>
      <c r="D17" s="151">
        <v>36253</v>
      </c>
      <c r="E17" s="151">
        <v>52095</v>
      </c>
      <c r="F17" s="151">
        <v>1</v>
      </c>
      <c r="G17" s="151">
        <v>1</v>
      </c>
      <c r="H17" s="151">
        <v>88350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20</v>
      </c>
      <c r="E19" s="154">
        <v>26</v>
      </c>
      <c r="F19" s="154">
        <v>0</v>
      </c>
      <c r="G19" s="154">
        <v>0</v>
      </c>
      <c r="H19" s="155">
        <v>46</v>
      </c>
    </row>
    <row r="20" spans="1:23" x14ac:dyDescent="0.3">
      <c r="A20" s="20"/>
      <c r="B20" s="31" t="s">
        <v>63</v>
      </c>
      <c r="C20" s="57"/>
      <c r="D20" s="156">
        <v>274</v>
      </c>
      <c r="E20" s="156">
        <v>371</v>
      </c>
      <c r="F20" s="156">
        <v>1</v>
      </c>
      <c r="G20" s="156">
        <v>0</v>
      </c>
      <c r="H20" s="157">
        <v>646</v>
      </c>
    </row>
    <row r="21" spans="1:23" x14ac:dyDescent="0.3">
      <c r="A21" s="20"/>
      <c r="B21" s="31" t="s">
        <v>64</v>
      </c>
      <c r="C21" s="57"/>
      <c r="D21" s="156">
        <v>2412</v>
      </c>
      <c r="E21" s="156">
        <v>4026</v>
      </c>
      <c r="F21" s="156">
        <v>0</v>
      </c>
      <c r="G21" s="156">
        <v>0</v>
      </c>
      <c r="H21" s="157">
        <v>6438</v>
      </c>
    </row>
    <row r="22" spans="1:23" x14ac:dyDescent="0.3">
      <c r="A22" s="20"/>
      <c r="B22" s="31" t="s">
        <v>65</v>
      </c>
      <c r="C22" s="57"/>
      <c r="D22" s="156">
        <v>12402</v>
      </c>
      <c r="E22" s="156">
        <v>21443</v>
      </c>
      <c r="F22" s="156">
        <v>0</v>
      </c>
      <c r="G22" s="156">
        <v>0</v>
      </c>
      <c r="H22" s="157">
        <v>33845</v>
      </c>
    </row>
    <row r="23" spans="1:23" x14ac:dyDescent="0.3">
      <c r="A23" s="20"/>
      <c r="B23" s="31" t="s">
        <v>66</v>
      </c>
      <c r="C23" s="57"/>
      <c r="D23" s="156">
        <v>21145</v>
      </c>
      <c r="E23" s="156">
        <v>26229</v>
      </c>
      <c r="F23" s="156">
        <v>0</v>
      </c>
      <c r="G23" s="156">
        <v>1</v>
      </c>
      <c r="H23" s="157">
        <v>47375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CB54"/>
  <sheetViews>
    <sheetView topLeftCell="BM1"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78" width="15.88671875" style="20" customWidth="1"/>
    <col min="79" max="79" width="2.5546875" style="20" customWidth="1"/>
    <col min="80" max="80" width="15.77734375" style="20" customWidth="1"/>
    <col min="81" max="16384" width="9.109375" style="20"/>
  </cols>
  <sheetData>
    <row r="1" spans="1:80" s="1" customFormat="1" ht="14.1" customHeight="1" x14ac:dyDescent="0.3">
      <c r="B1" s="2" t="s">
        <v>0</v>
      </c>
      <c r="E1" s="244" t="s">
        <v>198</v>
      </c>
    </row>
    <row r="2" spans="1:80" s="1" customFormat="1" ht="14.1" customHeight="1" x14ac:dyDescent="0.3"/>
    <row r="3" spans="1:80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0" s="7" customFormat="1" ht="29.4" customHeight="1" x14ac:dyDescent="0.3">
      <c r="A4" s="3"/>
      <c r="B4" s="4" t="s">
        <v>3</v>
      </c>
      <c r="C4" s="250" t="s">
        <v>181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0" s="7" customFormat="1" ht="12.6" x14ac:dyDescent="0.2">
      <c r="A12" s="3"/>
      <c r="B12" s="3"/>
      <c r="C12" s="3"/>
      <c r="D12" s="3"/>
      <c r="E12" s="3"/>
      <c r="F12" s="3"/>
      <c r="G12" s="3"/>
    </row>
    <row r="13" spans="1:80" ht="16.2" x14ac:dyDescent="0.3">
      <c r="A13" s="3"/>
      <c r="B13" s="252" t="s">
        <v>184</v>
      </c>
      <c r="C13" s="252"/>
      <c r="D13" s="252"/>
      <c r="E13" s="252"/>
      <c r="F13" s="252"/>
      <c r="G13" s="252"/>
    </row>
    <row r="14" spans="1:80" ht="16.2" x14ac:dyDescent="0.3">
      <c r="A14" s="3"/>
      <c r="B14" s="202"/>
      <c r="C14" s="202"/>
      <c r="D14" s="202"/>
      <c r="E14" s="202"/>
      <c r="F14" s="202"/>
      <c r="G14" s="202"/>
      <c r="BZ14" s="249" t="s">
        <v>198</v>
      </c>
    </row>
    <row r="15" spans="1:80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B15" s="206" t="s">
        <v>21</v>
      </c>
    </row>
    <row r="16" spans="1:80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5676</v>
      </c>
      <c r="AZ16" s="151">
        <v>4687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109</v>
      </c>
      <c r="BW16" s="151">
        <v>143</v>
      </c>
      <c r="BX16" s="151">
        <v>221</v>
      </c>
      <c r="BY16" s="151">
        <v>319</v>
      </c>
      <c r="BZ16" s="151">
        <v>96</v>
      </c>
      <c r="CB16" s="151">
        <v>88350</v>
      </c>
    </row>
    <row r="17" spans="1:8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0</v>
      </c>
      <c r="BY17" s="213">
        <v>1</v>
      </c>
      <c r="BZ17" s="213">
        <v>0</v>
      </c>
      <c r="CB17" s="243">
        <v>46</v>
      </c>
    </row>
    <row r="18" spans="1:8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6</v>
      </c>
      <c r="BZ18" s="161">
        <v>1</v>
      </c>
      <c r="CB18" s="157">
        <v>646</v>
      </c>
    </row>
    <row r="19" spans="1:8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44</v>
      </c>
      <c r="BZ19" s="209">
        <v>12</v>
      </c>
      <c r="CB19" s="208">
        <v>6438</v>
      </c>
    </row>
    <row r="20" spans="1:8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42</v>
      </c>
      <c r="BW20" s="209">
        <v>61</v>
      </c>
      <c r="BX20" s="209">
        <v>97</v>
      </c>
      <c r="BY20" s="209">
        <v>129</v>
      </c>
      <c r="BZ20" s="209">
        <v>45</v>
      </c>
      <c r="CB20" s="208">
        <v>33845</v>
      </c>
    </row>
    <row r="21" spans="1:8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43</v>
      </c>
      <c r="BW21" s="209">
        <v>56</v>
      </c>
      <c r="BX21" s="209">
        <v>89</v>
      </c>
      <c r="BY21" s="209">
        <v>139</v>
      </c>
      <c r="BZ21" s="209">
        <v>38</v>
      </c>
      <c r="CB21" s="208">
        <v>47375</v>
      </c>
    </row>
    <row r="22" spans="1:8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0</v>
      </c>
      <c r="BY22" s="163">
        <v>0</v>
      </c>
      <c r="BZ22" s="163">
        <v>0</v>
      </c>
      <c r="CB22" s="159">
        <v>0</v>
      </c>
    </row>
    <row r="23" spans="1:8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0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50</v>
      </c>
      <c r="BW24" s="151">
        <v>66</v>
      </c>
      <c r="BX24" s="151">
        <v>87</v>
      </c>
      <c r="BY24" s="151">
        <v>131</v>
      </c>
      <c r="BZ24" s="151">
        <v>25</v>
      </c>
      <c r="CB24" s="151">
        <v>36253</v>
      </c>
    </row>
    <row r="25" spans="1:8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B25" s="243">
        <v>20</v>
      </c>
    </row>
    <row r="26" spans="1:8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0</v>
      </c>
      <c r="CB26" s="157">
        <v>274</v>
      </c>
    </row>
    <row r="27" spans="1:8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14</v>
      </c>
      <c r="BX27" s="209">
        <v>5</v>
      </c>
      <c r="BY27" s="209">
        <v>14</v>
      </c>
      <c r="BZ27" s="209">
        <v>4</v>
      </c>
      <c r="CB27" s="208">
        <v>2412</v>
      </c>
    </row>
    <row r="28" spans="1:80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20</v>
      </c>
      <c r="BW28" s="209">
        <v>31</v>
      </c>
      <c r="BX28" s="209">
        <v>36</v>
      </c>
      <c r="BY28" s="209">
        <v>45</v>
      </c>
      <c r="BZ28" s="209">
        <v>13</v>
      </c>
      <c r="CB28" s="208">
        <v>12402</v>
      </c>
    </row>
    <row r="29" spans="1:8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19</v>
      </c>
      <c r="BX29" s="209">
        <v>44</v>
      </c>
      <c r="BY29" s="209">
        <v>69</v>
      </c>
      <c r="BZ29" s="209">
        <v>8</v>
      </c>
      <c r="CB29" s="208">
        <v>21145</v>
      </c>
    </row>
    <row r="30" spans="1:8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B30" s="159">
        <v>0</v>
      </c>
    </row>
    <row r="31" spans="1:8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0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2610</v>
      </c>
      <c r="AX32" s="151">
        <v>3150</v>
      </c>
      <c r="AY32" s="151">
        <v>3257</v>
      </c>
      <c r="AZ32" s="151">
        <v>2676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23</v>
      </c>
      <c r="BT32" s="151">
        <v>44</v>
      </c>
      <c r="BU32" s="151">
        <v>53</v>
      </c>
      <c r="BV32" s="151">
        <v>59</v>
      </c>
      <c r="BW32" s="151">
        <v>77</v>
      </c>
      <c r="BX32" s="151">
        <v>134</v>
      </c>
      <c r="BY32" s="151">
        <v>188</v>
      </c>
      <c r="BZ32" s="151">
        <v>71</v>
      </c>
      <c r="CB32" s="151">
        <v>52095</v>
      </c>
    </row>
    <row r="33" spans="1:8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B33" s="243">
        <v>26</v>
      </c>
    </row>
    <row r="34" spans="1:8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3</v>
      </c>
      <c r="BZ34" s="161">
        <v>1</v>
      </c>
      <c r="CB34" s="157">
        <v>371</v>
      </c>
    </row>
    <row r="35" spans="1:8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30</v>
      </c>
      <c r="BZ35" s="209">
        <v>8</v>
      </c>
      <c r="CB35" s="208">
        <v>4026</v>
      </c>
    </row>
    <row r="36" spans="1:80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1022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84</v>
      </c>
      <c r="BZ36" s="209">
        <v>32</v>
      </c>
      <c r="CB36" s="208">
        <v>21443</v>
      </c>
    </row>
    <row r="37" spans="1:80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1620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21</v>
      </c>
      <c r="BW37" s="209">
        <v>37</v>
      </c>
      <c r="BX37" s="209">
        <v>45</v>
      </c>
      <c r="BY37" s="209">
        <v>70</v>
      </c>
      <c r="BZ37" s="209">
        <v>30</v>
      </c>
      <c r="CB37" s="208">
        <v>26229</v>
      </c>
    </row>
    <row r="38" spans="1:8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X38" s="163">
        <v>0</v>
      </c>
      <c r="BY38" s="163">
        <v>0</v>
      </c>
      <c r="BZ38" s="163">
        <v>0</v>
      </c>
      <c r="CB38" s="159">
        <v>0</v>
      </c>
    </row>
    <row r="39" spans="1:8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0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B40" s="151">
        <v>1</v>
      </c>
    </row>
    <row r="41" spans="1:8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B41" s="243">
        <v>0</v>
      </c>
    </row>
    <row r="42" spans="1:8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B42" s="157">
        <v>1</v>
      </c>
    </row>
    <row r="43" spans="1:8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B43" s="208">
        <v>0</v>
      </c>
    </row>
    <row r="44" spans="1:8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B44" s="208">
        <v>0</v>
      </c>
    </row>
    <row r="45" spans="1:8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B45" s="208">
        <v>0</v>
      </c>
    </row>
    <row r="46" spans="1:8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B46" s="159">
        <v>0</v>
      </c>
    </row>
    <row r="47" spans="1:80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0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B48" s="151">
        <v>1</v>
      </c>
    </row>
    <row r="49" spans="1:80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B49" s="243">
        <v>0</v>
      </c>
    </row>
    <row r="50" spans="1:80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B50" s="157">
        <v>0</v>
      </c>
    </row>
    <row r="51" spans="1:80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B51" s="208">
        <v>0</v>
      </c>
    </row>
    <row r="52" spans="1:80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B52" s="208">
        <v>0</v>
      </c>
    </row>
    <row r="53" spans="1:80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B53" s="208">
        <v>1</v>
      </c>
    </row>
    <row r="54" spans="1:80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B54" s="159">
        <v>0</v>
      </c>
    </row>
  </sheetData>
  <mergeCells count="3">
    <mergeCell ref="B13:G13"/>
    <mergeCell ref="B16:C16"/>
    <mergeCell ref="C4:M4"/>
  </mergeCells>
  <hyperlinks>
    <hyperlink ref="C1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2" t="s">
        <v>73</v>
      </c>
      <c r="C13" s="252"/>
      <c r="D13" s="252"/>
      <c r="E13" s="252"/>
      <c r="F13" s="252"/>
      <c r="G13" s="252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5" t="s">
        <v>74</v>
      </c>
      <c r="E15" s="256"/>
      <c r="F15" s="256"/>
      <c r="G15" s="257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3" t="s">
        <v>21</v>
      </c>
      <c r="C17" s="254"/>
      <c r="D17" s="151">
        <v>84672</v>
      </c>
      <c r="E17" s="151">
        <v>3678</v>
      </c>
      <c r="F17" s="151">
        <v>0</v>
      </c>
      <c r="G17" s="151">
        <v>88350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37</v>
      </c>
      <c r="E19" s="154">
        <v>9</v>
      </c>
      <c r="F19" s="154">
        <v>0</v>
      </c>
      <c r="G19" s="160">
        <v>46</v>
      </c>
    </row>
    <row r="20" spans="1:22" x14ac:dyDescent="0.3">
      <c r="A20" s="20"/>
      <c r="B20" s="31" t="s">
        <v>63</v>
      </c>
      <c r="C20" s="57"/>
      <c r="D20" s="157">
        <v>554</v>
      </c>
      <c r="E20" s="157">
        <v>92</v>
      </c>
      <c r="F20" s="157">
        <v>0</v>
      </c>
      <c r="G20" s="161">
        <v>646</v>
      </c>
    </row>
    <row r="21" spans="1:22" x14ac:dyDescent="0.3">
      <c r="A21" s="20"/>
      <c r="B21" s="31" t="s">
        <v>64</v>
      </c>
      <c r="C21" s="57"/>
      <c r="D21" s="157">
        <v>5799</v>
      </c>
      <c r="E21" s="157">
        <v>639</v>
      </c>
      <c r="F21" s="157">
        <v>0</v>
      </c>
      <c r="G21" s="161">
        <v>6438</v>
      </c>
    </row>
    <row r="22" spans="1:22" x14ac:dyDescent="0.3">
      <c r="A22" s="20"/>
      <c r="B22" s="31" t="s">
        <v>65</v>
      </c>
      <c r="C22" s="57"/>
      <c r="D22" s="157">
        <v>32299</v>
      </c>
      <c r="E22" s="157">
        <v>1546</v>
      </c>
      <c r="F22" s="157">
        <v>0</v>
      </c>
      <c r="G22" s="161">
        <v>33845</v>
      </c>
    </row>
    <row r="23" spans="1:22" x14ac:dyDescent="0.3">
      <c r="A23" s="20"/>
      <c r="B23" s="31" t="s">
        <v>66</v>
      </c>
      <c r="C23" s="57"/>
      <c r="D23" s="157">
        <v>45983</v>
      </c>
      <c r="E23" s="157">
        <v>1392</v>
      </c>
      <c r="F23" s="157">
        <v>0</v>
      </c>
      <c r="G23" s="161">
        <v>47375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CB46"/>
  <sheetViews>
    <sheetView topLeftCell="BM1"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78" width="15.77734375" style="20" customWidth="1"/>
    <col min="79" max="79" width="2.5546875" style="20" customWidth="1"/>
    <col min="80" max="80" width="15.77734375" style="20" customWidth="1"/>
    <col min="81" max="16384" width="9.109375" style="20"/>
  </cols>
  <sheetData>
    <row r="1" spans="1:80" s="1" customFormat="1" ht="14.1" customHeight="1" x14ac:dyDescent="0.3">
      <c r="B1" s="2" t="s">
        <v>0</v>
      </c>
      <c r="E1" s="244" t="s">
        <v>198</v>
      </c>
    </row>
    <row r="2" spans="1:80" s="1" customFormat="1" ht="14.1" customHeight="1" x14ac:dyDescent="0.3"/>
    <row r="3" spans="1:80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0" s="7" customFormat="1" ht="29.4" customHeight="1" x14ac:dyDescent="0.3">
      <c r="A4" s="3"/>
      <c r="B4" s="4" t="s">
        <v>3</v>
      </c>
      <c r="C4" s="250" t="s">
        <v>183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0" s="7" customFormat="1" ht="12.6" x14ac:dyDescent="0.2">
      <c r="A12" s="3"/>
      <c r="B12" s="3"/>
      <c r="C12" s="3"/>
      <c r="D12" s="3"/>
      <c r="E12" s="3"/>
      <c r="F12" s="3"/>
      <c r="G12" s="3"/>
    </row>
    <row r="13" spans="1:80" ht="16.2" x14ac:dyDescent="0.3">
      <c r="A13" s="3"/>
      <c r="B13" s="252" t="s">
        <v>185</v>
      </c>
      <c r="C13" s="252"/>
      <c r="D13" s="252"/>
      <c r="E13" s="252"/>
      <c r="F13" s="252"/>
      <c r="G13" s="252"/>
    </row>
    <row r="14" spans="1:80" ht="16.2" x14ac:dyDescent="0.3">
      <c r="A14" s="3"/>
      <c r="B14" s="214"/>
      <c r="C14" s="214"/>
      <c r="D14" s="214"/>
      <c r="E14" s="214"/>
      <c r="F14" s="214"/>
      <c r="G14" s="214"/>
      <c r="BZ14" s="249" t="s">
        <v>198</v>
      </c>
    </row>
    <row r="15" spans="1:80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B15" s="206" t="s">
        <v>21</v>
      </c>
    </row>
    <row r="16" spans="1:80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5676</v>
      </c>
      <c r="AZ16" s="151">
        <v>4687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109</v>
      </c>
      <c r="BW16" s="151">
        <v>143</v>
      </c>
      <c r="BX16" s="151">
        <v>221</v>
      </c>
      <c r="BY16" s="151">
        <v>319</v>
      </c>
      <c r="BZ16" s="151">
        <v>96</v>
      </c>
      <c r="CB16" s="151">
        <v>88350</v>
      </c>
    </row>
    <row r="17" spans="1:8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0</v>
      </c>
      <c r="BY17" s="213">
        <v>1</v>
      </c>
      <c r="BZ17" s="213">
        <v>0</v>
      </c>
      <c r="CB17" s="243">
        <v>46</v>
      </c>
    </row>
    <row r="18" spans="1:8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6</v>
      </c>
      <c r="BZ18" s="161">
        <v>1</v>
      </c>
      <c r="CB18" s="157">
        <v>646</v>
      </c>
    </row>
    <row r="19" spans="1:8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44</v>
      </c>
      <c r="BZ19" s="209">
        <v>12</v>
      </c>
      <c r="CB19" s="208">
        <v>6438</v>
      </c>
    </row>
    <row r="20" spans="1:8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42</v>
      </c>
      <c r="BW20" s="209">
        <v>61</v>
      </c>
      <c r="BX20" s="209">
        <v>97</v>
      </c>
      <c r="BY20" s="209">
        <v>129</v>
      </c>
      <c r="BZ20" s="209">
        <v>45</v>
      </c>
      <c r="CB20" s="208">
        <v>33845</v>
      </c>
    </row>
    <row r="21" spans="1:8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43</v>
      </c>
      <c r="BW21" s="209">
        <v>56</v>
      </c>
      <c r="BX21" s="209">
        <v>89</v>
      </c>
      <c r="BY21" s="209">
        <v>139</v>
      </c>
      <c r="BZ21" s="209">
        <v>38</v>
      </c>
      <c r="CB21" s="208">
        <v>47375</v>
      </c>
    </row>
    <row r="22" spans="1:8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0</v>
      </c>
      <c r="BY22" s="163">
        <v>0</v>
      </c>
      <c r="BZ22" s="163">
        <v>0</v>
      </c>
      <c r="CB22" s="159">
        <v>0</v>
      </c>
    </row>
    <row r="23" spans="1:8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0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2699</v>
      </c>
      <c r="AV24" s="151">
        <v>3227</v>
      </c>
      <c r="AW24" s="151">
        <v>4390</v>
      </c>
      <c r="AX24" s="151">
        <v>5336</v>
      </c>
      <c r="AY24" s="151">
        <v>5453</v>
      </c>
      <c r="AZ24" s="151">
        <v>4495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101</v>
      </c>
      <c r="BW24" s="151">
        <v>131</v>
      </c>
      <c r="BX24" s="151">
        <v>199</v>
      </c>
      <c r="BY24" s="151">
        <v>297</v>
      </c>
      <c r="BZ24" s="151">
        <v>90</v>
      </c>
      <c r="CB24" s="151">
        <v>84672</v>
      </c>
    </row>
    <row r="25" spans="1:8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0</v>
      </c>
      <c r="BY25" s="213">
        <v>1</v>
      </c>
      <c r="BZ25" s="213">
        <v>0</v>
      </c>
      <c r="CB25" s="243">
        <v>37</v>
      </c>
    </row>
    <row r="26" spans="1:8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4</v>
      </c>
      <c r="BZ26" s="161">
        <v>1</v>
      </c>
      <c r="CB26" s="157">
        <v>554</v>
      </c>
    </row>
    <row r="27" spans="1:8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19</v>
      </c>
      <c r="BX27" s="209">
        <v>18</v>
      </c>
      <c r="BY27" s="209">
        <v>38</v>
      </c>
      <c r="BZ27" s="209">
        <v>12</v>
      </c>
      <c r="CB27" s="208">
        <v>5799</v>
      </c>
    </row>
    <row r="28" spans="1:80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1634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41</v>
      </c>
      <c r="BW28" s="209">
        <v>58</v>
      </c>
      <c r="BX28" s="209">
        <v>88</v>
      </c>
      <c r="BY28" s="209">
        <v>120</v>
      </c>
      <c r="BZ28" s="209">
        <v>40</v>
      </c>
      <c r="CB28" s="208">
        <v>32299</v>
      </c>
    </row>
    <row r="29" spans="1:8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2455</v>
      </c>
      <c r="AX29" s="208">
        <v>2938</v>
      </c>
      <c r="AY29" s="209">
        <v>2960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39</v>
      </c>
      <c r="BW29" s="209">
        <v>52</v>
      </c>
      <c r="BX29" s="209">
        <v>86</v>
      </c>
      <c r="BY29" s="209">
        <v>134</v>
      </c>
      <c r="BZ29" s="209">
        <v>37</v>
      </c>
      <c r="CB29" s="208">
        <v>45983</v>
      </c>
    </row>
    <row r="30" spans="1:8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B30" s="159">
        <v>0</v>
      </c>
    </row>
    <row r="31" spans="1:8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0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22</v>
      </c>
      <c r="BY32" s="151">
        <v>22</v>
      </c>
      <c r="BZ32" s="151">
        <v>6</v>
      </c>
      <c r="CB32" s="151">
        <v>3678</v>
      </c>
    </row>
    <row r="33" spans="1:8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B33" s="243">
        <v>9</v>
      </c>
    </row>
    <row r="34" spans="1:8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0</v>
      </c>
      <c r="CB34" s="157">
        <v>92</v>
      </c>
    </row>
    <row r="35" spans="1:8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0</v>
      </c>
      <c r="CB35" s="208">
        <v>639</v>
      </c>
    </row>
    <row r="36" spans="1:80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9</v>
      </c>
      <c r="BZ36" s="209">
        <v>5</v>
      </c>
      <c r="CB36" s="208">
        <v>1546</v>
      </c>
    </row>
    <row r="37" spans="1:80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1</v>
      </c>
      <c r="CB37" s="208">
        <v>1392</v>
      </c>
    </row>
    <row r="38" spans="1:8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X38" s="163">
        <v>0</v>
      </c>
      <c r="BY38" s="163">
        <v>0</v>
      </c>
      <c r="BZ38" s="163">
        <v>0</v>
      </c>
      <c r="CB38" s="159">
        <v>0</v>
      </c>
    </row>
    <row r="39" spans="1:8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0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B40" s="151">
        <v>0</v>
      </c>
    </row>
    <row r="41" spans="1:8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B41" s="243">
        <v>0</v>
      </c>
    </row>
    <row r="42" spans="1:8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B42" s="157">
        <v>0</v>
      </c>
    </row>
    <row r="43" spans="1:8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B43" s="208">
        <v>0</v>
      </c>
    </row>
    <row r="44" spans="1:8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B44" s="208">
        <v>0</v>
      </c>
    </row>
    <row r="45" spans="1:8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B45" s="208">
        <v>0</v>
      </c>
    </row>
    <row r="46" spans="1:8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B46" s="159">
        <v>0</v>
      </c>
    </row>
  </sheetData>
  <mergeCells count="3">
    <mergeCell ref="B13:G13"/>
    <mergeCell ref="B16:C16"/>
    <mergeCell ref="C4:M4"/>
  </mergeCells>
  <hyperlinks>
    <hyperlink ref="C11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S54"/>
  <sheetViews>
    <sheetView zoomScale="85" zoomScaleNormal="85" workbookViewId="0">
      <selection activeCell="C17" sqref="C17"/>
    </sheetView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50" t="s">
        <v>149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8" t="s">
        <v>150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2258</v>
      </c>
      <c r="E16" s="174">
        <v>20015</v>
      </c>
      <c r="F16" s="174">
        <v>88350</v>
      </c>
      <c r="G16" s="175">
        <v>2.5557441992076966E-2</v>
      </c>
      <c r="H16" s="175">
        <v>3.3043096509841226E-2</v>
      </c>
    </row>
    <row r="17" spans="2:13" ht="13.5" customHeight="1" x14ac:dyDescent="0.2">
      <c r="B17" s="164">
        <v>43914</v>
      </c>
      <c r="C17" s="165" t="s">
        <v>86</v>
      </c>
      <c r="D17" s="166">
        <v>1177</v>
      </c>
      <c r="E17" s="166">
        <v>15604</v>
      </c>
      <c r="F17" s="166">
        <v>88350</v>
      </c>
      <c r="G17" s="167">
        <v>1.3322014714204867E-2</v>
      </c>
      <c r="H17" s="167">
        <v>1.6179583757182526E-2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6697</v>
      </c>
      <c r="E19" s="174">
        <v>0</v>
      </c>
      <c r="F19" s="174">
        <v>86754</v>
      </c>
      <c r="G19" s="175">
        <v>7.7195287825345224E-2</v>
      </c>
      <c r="H19" s="175">
        <v>7.7195287825345224E-2</v>
      </c>
    </row>
    <row r="20" spans="2:13" ht="13.5" customHeight="1" x14ac:dyDescent="0.2">
      <c r="B20" s="178">
        <v>43921</v>
      </c>
      <c r="C20" s="179" t="s">
        <v>88</v>
      </c>
      <c r="D20" s="180">
        <v>14439</v>
      </c>
      <c r="E20" s="180">
        <v>0</v>
      </c>
      <c r="F20" s="180">
        <v>86754</v>
      </c>
      <c r="G20" s="181">
        <v>0.16643612974617886</v>
      </c>
      <c r="H20" s="181">
        <v>0.16643612974617886</v>
      </c>
    </row>
    <row r="21" spans="2:13" ht="13.5" customHeight="1" x14ac:dyDescent="0.2">
      <c r="B21" s="178">
        <v>43921</v>
      </c>
      <c r="C21" s="179" t="s">
        <v>89</v>
      </c>
      <c r="D21" s="180">
        <v>2301</v>
      </c>
      <c r="E21" s="180">
        <v>0</v>
      </c>
      <c r="F21" s="180">
        <v>86754</v>
      </c>
      <c r="G21" s="181">
        <v>2.6523272702123245E-2</v>
      </c>
      <c r="H21" s="181">
        <v>2.6523272702123245E-2</v>
      </c>
    </row>
    <row r="22" spans="2:13" ht="13.5" customHeight="1" x14ac:dyDescent="0.2">
      <c r="B22" s="178">
        <v>43921</v>
      </c>
      <c r="C22" s="179" t="s">
        <v>90</v>
      </c>
      <c r="D22" s="180">
        <v>13707</v>
      </c>
      <c r="E22" s="180">
        <v>0</v>
      </c>
      <c r="F22" s="180">
        <v>86754</v>
      </c>
      <c r="G22" s="181">
        <v>0.15799847845632478</v>
      </c>
      <c r="H22" s="181">
        <v>0.15799847845632478</v>
      </c>
    </row>
    <row r="23" spans="2:13" ht="13.5" customHeight="1" x14ac:dyDescent="0.2">
      <c r="B23" s="178">
        <v>43921</v>
      </c>
      <c r="C23" s="179" t="s">
        <v>91</v>
      </c>
      <c r="D23" s="180">
        <v>13697</v>
      </c>
      <c r="E23" s="180">
        <v>0</v>
      </c>
      <c r="F23" s="180">
        <v>86754</v>
      </c>
      <c r="G23" s="181">
        <v>0.15788320999608088</v>
      </c>
      <c r="H23" s="181">
        <v>0.15788320999608088</v>
      </c>
    </row>
    <row r="24" spans="2:13" ht="13.5" customHeight="1" x14ac:dyDescent="0.2">
      <c r="B24" s="176">
        <v>43921</v>
      </c>
      <c r="C24" s="179" t="s">
        <v>92</v>
      </c>
      <c r="D24" s="180">
        <v>22825</v>
      </c>
      <c r="E24" s="180">
        <v>0</v>
      </c>
      <c r="F24" s="180">
        <v>86754</v>
      </c>
      <c r="G24" s="181">
        <v>0.26310026050672014</v>
      </c>
      <c r="H24" s="181">
        <v>0.26310026050672014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2683</v>
      </c>
      <c r="E25" s="180">
        <v>0</v>
      </c>
      <c r="F25" s="180">
        <v>86754</v>
      </c>
      <c r="G25" s="181">
        <v>3.0926527883440531E-2</v>
      </c>
      <c r="H25" s="181">
        <v>3.0926527883440531E-2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8799</v>
      </c>
      <c r="E26" s="183">
        <v>0</v>
      </c>
      <c r="F26" s="183">
        <v>67935</v>
      </c>
      <c r="G26" s="185">
        <v>0.12952086553323031</v>
      </c>
      <c r="H26" s="185">
        <v>0.12952086553323031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63481</v>
      </c>
      <c r="E27" s="184">
        <v>0</v>
      </c>
      <c r="F27" s="184">
        <v>86754</v>
      </c>
      <c r="G27" s="186">
        <v>0.73173571247435276</v>
      </c>
      <c r="H27" s="186">
        <v>0.73173571247435276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ht="14.4" x14ac:dyDescent="0.3">
      <c r="B36" s="260" t="s">
        <v>190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 xr:uid="{00000000-0004-0000-0700-000000000000}"/>
    <hyperlink ref="B37" r:id="rId2" xr:uid="{00000000-0004-0000-0700-000001000000}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CD45"/>
  <sheetViews>
    <sheetView topLeftCell="A7" zoomScale="85" zoomScaleNormal="85" workbookViewId="0">
      <selection activeCell="CD15" sqref="CD15"/>
    </sheetView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0" width="15.77734375" style="126" customWidth="1"/>
    <col min="81" max="81" width="2.5546875" style="126" customWidth="1"/>
    <col min="82" max="82" width="15.77734375" style="126" customWidth="1"/>
    <col min="83" max="16384" width="8.88671875" style="126"/>
  </cols>
  <sheetData>
    <row r="1" spans="1:82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2" s="60" customFormat="1" ht="14.1" customHeight="1" x14ac:dyDescent="0.3">
      <c r="A2" s="225"/>
      <c r="D2" s="225"/>
      <c r="I2" s="62"/>
      <c r="M2" s="62"/>
    </row>
    <row r="3" spans="1:82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2" s="69" customFormat="1" ht="28.5" customHeight="1" x14ac:dyDescent="0.2">
      <c r="A4" s="226"/>
      <c r="B4" s="64" t="s">
        <v>3</v>
      </c>
      <c r="C4" s="264" t="s">
        <v>188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</row>
    <row r="5" spans="1:82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2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2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2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2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2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2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2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2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2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9" t="s">
        <v>198</v>
      </c>
    </row>
    <row r="15" spans="1:82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D15" s="206" t="s">
        <v>21</v>
      </c>
    </row>
    <row r="16" spans="1:82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2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88350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4</v>
      </c>
      <c r="CA17" s="174">
        <v>3</v>
      </c>
      <c r="CB17" s="174">
        <v>1</v>
      </c>
      <c r="CD17" s="174">
        <v>2258</v>
      </c>
    </row>
    <row r="18" spans="1:82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88350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3</v>
      </c>
      <c r="CA18" s="180">
        <v>4</v>
      </c>
      <c r="CB18" s="180">
        <v>1</v>
      </c>
      <c r="CD18" s="180">
        <v>1177</v>
      </c>
    </row>
    <row r="19" spans="1:82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86754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29</v>
      </c>
      <c r="CB19" s="180">
        <v>7</v>
      </c>
      <c r="CD19" s="180">
        <v>6697</v>
      </c>
    </row>
    <row r="20" spans="1:82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86754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19</v>
      </c>
      <c r="BY20" s="180">
        <v>23</v>
      </c>
      <c r="BZ20" s="180">
        <v>36</v>
      </c>
      <c r="CA20" s="180">
        <v>73</v>
      </c>
      <c r="CB20" s="180">
        <v>11</v>
      </c>
      <c r="CD20" s="180">
        <v>14439</v>
      </c>
    </row>
    <row r="21" spans="1:82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86754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2</v>
      </c>
      <c r="CD21" s="180">
        <v>2301</v>
      </c>
    </row>
    <row r="22" spans="1:82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86754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33</v>
      </c>
      <c r="CA22" s="180">
        <v>60</v>
      </c>
      <c r="CB22" s="180">
        <v>10</v>
      </c>
      <c r="CD22" s="180">
        <v>13707</v>
      </c>
    </row>
    <row r="23" spans="1:82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86754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14</v>
      </c>
      <c r="CA23" s="180">
        <v>34</v>
      </c>
      <c r="CB23" s="180">
        <v>7</v>
      </c>
      <c r="CD23" s="180">
        <v>13697</v>
      </c>
    </row>
    <row r="24" spans="1:82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86754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662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35</v>
      </c>
      <c r="BY24" s="180">
        <v>43</v>
      </c>
      <c r="BZ24" s="180">
        <v>57</v>
      </c>
      <c r="CA24" s="180">
        <v>89</v>
      </c>
      <c r="CB24" s="180">
        <v>25</v>
      </c>
      <c r="CD24" s="180">
        <v>22825</v>
      </c>
    </row>
    <row r="25" spans="1:82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86754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4</v>
      </c>
      <c r="BY25" s="180">
        <v>3</v>
      </c>
      <c r="BZ25" s="180">
        <v>6</v>
      </c>
      <c r="CA25" s="180">
        <v>12</v>
      </c>
      <c r="CB25" s="180">
        <v>2</v>
      </c>
      <c r="CD25" s="180">
        <v>2683</v>
      </c>
    </row>
    <row r="26" spans="1:82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67935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30</v>
      </c>
      <c r="CA26" s="183">
        <v>33</v>
      </c>
      <c r="CB26" s="183">
        <v>13</v>
      </c>
      <c r="CD26" s="183">
        <v>8799</v>
      </c>
    </row>
    <row r="27" spans="1:82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86754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2019</v>
      </c>
      <c r="AX27" s="184">
        <v>2382</v>
      </c>
      <c r="AY27" s="184">
        <v>3328</v>
      </c>
      <c r="AZ27" s="184">
        <v>4163</v>
      </c>
      <c r="BA27" s="184">
        <v>4249</v>
      </c>
      <c r="BB27" s="184">
        <v>3555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37</v>
      </c>
      <c r="BU27" s="184">
        <v>29</v>
      </c>
      <c r="BV27" s="184">
        <v>46</v>
      </c>
      <c r="BW27" s="184">
        <v>58</v>
      </c>
      <c r="BX27" s="184">
        <v>68</v>
      </c>
      <c r="BY27" s="184">
        <v>87</v>
      </c>
      <c r="BZ27" s="184">
        <v>142</v>
      </c>
      <c r="CA27" s="184">
        <v>220</v>
      </c>
      <c r="CB27" s="184">
        <v>74</v>
      </c>
      <c r="CD27" s="184">
        <v>63481</v>
      </c>
    </row>
    <row r="28" spans="1:82" s="134" customFormat="1" ht="6.6" customHeight="1" x14ac:dyDescent="0.3">
      <c r="A28" s="228"/>
      <c r="D28" s="236"/>
    </row>
    <row r="29" spans="1:82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D29" s="223"/>
    </row>
    <row r="30" spans="1:82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88350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12</v>
      </c>
      <c r="BY30" s="174">
        <v>31</v>
      </c>
      <c r="BZ30" s="174">
        <v>41</v>
      </c>
      <c r="CA30" s="174">
        <v>78</v>
      </c>
      <c r="CB30" s="174">
        <v>14</v>
      </c>
      <c r="CD30" s="174">
        <v>20015</v>
      </c>
    </row>
    <row r="31" spans="1:82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88350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8</v>
      </c>
      <c r="BY31" s="184">
        <v>24</v>
      </c>
      <c r="BZ31" s="184">
        <v>24</v>
      </c>
      <c r="CA31" s="184">
        <v>52</v>
      </c>
      <c r="CB31" s="184">
        <v>6</v>
      </c>
      <c r="CD31" s="184">
        <v>15604</v>
      </c>
    </row>
    <row r="32" spans="1:82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60"/>
      <c r="C40" s="261"/>
      <c r="D40" s="261"/>
      <c r="E40" s="261"/>
      <c r="F40" s="261"/>
      <c r="G40" s="261"/>
      <c r="H40" s="261"/>
      <c r="I40" s="261"/>
      <c r="J40" s="261"/>
    </row>
    <row r="41" spans="1:13" ht="14.4" x14ac:dyDescent="0.3">
      <c r="B41" s="260" t="s">
        <v>190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 xr:uid="{00000000-0004-0000-0800-000000000000}"/>
    <hyperlink ref="B42" r:id="rId2" xr:uid="{00000000-0004-0000-0800-000001000000}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B5C88F64-B355-4420-AD64-0812EBE613D3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ac25642-bc50-40b5-aee4-3aad54522c8e"/>
    <ds:schemaRef ds:uri="22284d95-5a94-4052-8e65-be8da71d5f7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BCF383-E3F9-4640-95C6-334A97570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B607B9-6CEA-4EB2-920B-C80DE3F2317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Ashley Thomas</cp:lastModifiedBy>
  <dcterms:created xsi:type="dcterms:W3CDTF">2020-04-18T17:00:38Z</dcterms:created>
  <dcterms:modified xsi:type="dcterms:W3CDTF">2021-08-02T09:31:11Z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