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40009_{7C2019AA-554F-4246-A54E-2D9D28F82717}" xr6:coauthVersionLast="46" xr6:coauthVersionMax="46" xr10:uidLastSave="{00000000-0000-0000-0000-000000000000}"/>
  <bookViews>
    <workbookView xWindow="-120" yWindow="-120" windowWidth="29040" windowHeight="16440"/>
  </bookViews>
  <sheets>
    <sheet name="england_wales" sheetId="1" r:id="rId1"/>
    <sheet name="population" sheetId="2" r:id="rId2"/>
  </sheets>
  <calcPr calcId="0"/>
</workbook>
</file>

<file path=xl/calcChain.xml><?xml version="1.0" encoding="utf-8"?>
<calcChain xmlns="http://schemas.openxmlformats.org/spreadsheetml/2006/main">
  <c r="K79" i="1" l="1"/>
  <c r="K78" i="1"/>
  <c r="K77" i="1"/>
  <c r="K76" i="1"/>
  <c r="L76" i="1" s="1"/>
  <c r="K75" i="1"/>
  <c r="K74" i="1"/>
  <c r="K73" i="1"/>
  <c r="K72" i="1"/>
  <c r="L72" i="1" s="1"/>
  <c r="K71" i="1"/>
  <c r="K70" i="1"/>
  <c r="K69" i="1"/>
  <c r="K68" i="1"/>
  <c r="K67" i="1"/>
  <c r="K66" i="1"/>
  <c r="K65" i="1"/>
  <c r="K64" i="1"/>
  <c r="L64" i="1" s="1"/>
  <c r="K63" i="1"/>
  <c r="K62" i="1"/>
  <c r="K61" i="1"/>
  <c r="L61" i="1" s="1"/>
  <c r="K60" i="1"/>
  <c r="L60" i="1" s="1"/>
  <c r="K59" i="1"/>
  <c r="K58" i="1"/>
  <c r="K57" i="1"/>
  <c r="L57" i="1" s="1"/>
  <c r="K56" i="1"/>
  <c r="K55" i="1"/>
  <c r="K54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L1493" i="1" s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L1477" i="1" s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L1461" i="1" s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L1445" i="1" s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L1429" i="1" s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L1413" i="1" s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L1397" i="1" s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L1381" i="1" s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L1365" i="1" s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L1349" i="1" s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L1329" i="1" s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L1313" i="1" s="1"/>
  <c r="K1312" i="1"/>
  <c r="L1312" i="1" s="1"/>
  <c r="K1311" i="1"/>
  <c r="K1310" i="1"/>
  <c r="K1309" i="1"/>
  <c r="K1308" i="1"/>
  <c r="L1308" i="1" s="1"/>
  <c r="K1307" i="1"/>
  <c r="K1306" i="1"/>
  <c r="K1305" i="1"/>
  <c r="K1304" i="1"/>
  <c r="L1304" i="1" s="1"/>
  <c r="K1303" i="1"/>
  <c r="K1302" i="1"/>
  <c r="K1301" i="1"/>
  <c r="K1300" i="1"/>
  <c r="L1300" i="1" s="1"/>
  <c r="K1299" i="1"/>
  <c r="K1298" i="1"/>
  <c r="K1297" i="1"/>
  <c r="L1297" i="1" s="1"/>
  <c r="K1296" i="1"/>
  <c r="L1296" i="1" s="1"/>
  <c r="K1295" i="1"/>
  <c r="K1294" i="1"/>
  <c r="K1293" i="1"/>
  <c r="K1292" i="1"/>
  <c r="L1292" i="1" s="1"/>
  <c r="K1291" i="1"/>
  <c r="K1290" i="1"/>
  <c r="K1289" i="1"/>
  <c r="K1288" i="1"/>
  <c r="K1287" i="1"/>
  <c r="K1286" i="1"/>
  <c r="K1285" i="1"/>
  <c r="K1284" i="1"/>
  <c r="L1284" i="1" s="1"/>
  <c r="K1283" i="1"/>
  <c r="K1282" i="1"/>
  <c r="K1281" i="1"/>
  <c r="L1281" i="1" s="1"/>
  <c r="K1280" i="1"/>
  <c r="L1280" i="1" s="1"/>
  <c r="K1279" i="1"/>
  <c r="K1278" i="1"/>
  <c r="K1277" i="1"/>
  <c r="K1276" i="1"/>
  <c r="L1276" i="1" s="1"/>
  <c r="K1275" i="1"/>
  <c r="K1274" i="1"/>
  <c r="K1273" i="1"/>
  <c r="K1272" i="1"/>
  <c r="L1272" i="1" s="1"/>
  <c r="K1271" i="1"/>
  <c r="K1270" i="1"/>
  <c r="K1269" i="1"/>
  <c r="K1268" i="1"/>
  <c r="L1268" i="1" s="1"/>
  <c r="K1267" i="1"/>
  <c r="K1266" i="1"/>
  <c r="K1265" i="1"/>
  <c r="L1265" i="1" s="1"/>
  <c r="K1264" i="1"/>
  <c r="L1264" i="1" s="1"/>
  <c r="K1263" i="1"/>
  <c r="K1262" i="1"/>
  <c r="K1261" i="1"/>
  <c r="K1260" i="1"/>
  <c r="L1260" i="1" s="1"/>
  <c r="K1259" i="1"/>
  <c r="K1258" i="1"/>
  <c r="K1257" i="1"/>
  <c r="K1256" i="1"/>
  <c r="L1256" i="1" s="1"/>
  <c r="K1255" i="1"/>
  <c r="K1254" i="1"/>
  <c r="K1253" i="1"/>
  <c r="L1253" i="1" s="1"/>
  <c r="K1252" i="1"/>
  <c r="L1252" i="1" s="1"/>
  <c r="K1251" i="1"/>
  <c r="K1250" i="1"/>
  <c r="K1249" i="1"/>
  <c r="L1249" i="1" s="1"/>
  <c r="K1248" i="1"/>
  <c r="K1247" i="1"/>
  <c r="K1246" i="1"/>
  <c r="K1245" i="1"/>
  <c r="K1244" i="1"/>
  <c r="L1244" i="1" s="1"/>
  <c r="K1243" i="1"/>
  <c r="K1242" i="1"/>
  <c r="K1241" i="1"/>
  <c r="K1240" i="1"/>
  <c r="L1240" i="1" s="1"/>
  <c r="K1239" i="1"/>
  <c r="K1238" i="1"/>
  <c r="K1237" i="1"/>
  <c r="K1236" i="1"/>
  <c r="L1236" i="1" s="1"/>
  <c r="K1235" i="1"/>
  <c r="K1234" i="1"/>
  <c r="K1233" i="1"/>
  <c r="L1233" i="1" s="1"/>
  <c r="K1232" i="1"/>
  <c r="L1232" i="1" s="1"/>
  <c r="K1231" i="1"/>
  <c r="K1230" i="1"/>
  <c r="K1229" i="1"/>
  <c r="L1229" i="1" s="1"/>
  <c r="K1228" i="1"/>
  <c r="L1228" i="1" s="1"/>
  <c r="K1227" i="1"/>
  <c r="K1226" i="1"/>
  <c r="K1225" i="1"/>
  <c r="K1224" i="1"/>
  <c r="L1224" i="1" s="1"/>
  <c r="K1223" i="1"/>
  <c r="K1222" i="1"/>
  <c r="K1221" i="1"/>
  <c r="K1220" i="1"/>
  <c r="L1220" i="1" s="1"/>
  <c r="K1219" i="1"/>
  <c r="K1218" i="1"/>
  <c r="K1217" i="1"/>
  <c r="L1217" i="1" s="1"/>
  <c r="K1216" i="1"/>
  <c r="L1216" i="1" s="1"/>
  <c r="K1215" i="1"/>
  <c r="K1214" i="1"/>
  <c r="K1213" i="1"/>
  <c r="K1212" i="1"/>
  <c r="L1212" i="1" s="1"/>
  <c r="K1211" i="1"/>
  <c r="K1210" i="1"/>
  <c r="K1209" i="1"/>
  <c r="L1209" i="1" s="1"/>
  <c r="K1208" i="1"/>
  <c r="L1208" i="1" s="1"/>
  <c r="K1207" i="1"/>
  <c r="K1206" i="1"/>
  <c r="K1205" i="1"/>
  <c r="K1204" i="1"/>
  <c r="K1203" i="1"/>
  <c r="K1202" i="1"/>
  <c r="K1201" i="1"/>
  <c r="L1201" i="1" s="1"/>
  <c r="K1200" i="1"/>
  <c r="L1200" i="1" s="1"/>
  <c r="K1199" i="1"/>
  <c r="K1198" i="1"/>
  <c r="K1197" i="1"/>
  <c r="K1196" i="1"/>
  <c r="L1196" i="1" s="1"/>
  <c r="K1195" i="1"/>
  <c r="K1194" i="1"/>
  <c r="K1193" i="1"/>
  <c r="K1192" i="1"/>
  <c r="L1192" i="1" s="1"/>
  <c r="K1191" i="1"/>
  <c r="K1190" i="1"/>
  <c r="K1189" i="1"/>
  <c r="L1189" i="1" s="1"/>
  <c r="K1188" i="1"/>
  <c r="L1188" i="1" s="1"/>
  <c r="K1187" i="1"/>
  <c r="K1186" i="1"/>
  <c r="K1185" i="1"/>
  <c r="L1185" i="1" s="1"/>
  <c r="K1184" i="1"/>
  <c r="L1184" i="1" s="1"/>
  <c r="K1183" i="1"/>
  <c r="K1182" i="1"/>
  <c r="K1181" i="1"/>
  <c r="K1180" i="1"/>
  <c r="L1180" i="1" s="1"/>
  <c r="K1179" i="1"/>
  <c r="K1178" i="1"/>
  <c r="K1177" i="1"/>
  <c r="K1176" i="1"/>
  <c r="L1176" i="1" s="1"/>
  <c r="K1175" i="1"/>
  <c r="K1174" i="1"/>
  <c r="K1173" i="1"/>
  <c r="K1172" i="1"/>
  <c r="K1171" i="1"/>
  <c r="K1170" i="1"/>
  <c r="K1169" i="1"/>
  <c r="L1169" i="1" s="1"/>
  <c r="K1168" i="1"/>
  <c r="L1168" i="1" s="1"/>
  <c r="K1167" i="1"/>
  <c r="K1166" i="1"/>
  <c r="K1165" i="1"/>
  <c r="L1165" i="1" s="1"/>
  <c r="K1164" i="1"/>
  <c r="L1164" i="1" s="1"/>
  <c r="K1163" i="1"/>
  <c r="K1162" i="1"/>
  <c r="K1161" i="1"/>
  <c r="K1160" i="1"/>
  <c r="L1160" i="1" s="1"/>
  <c r="K1159" i="1"/>
  <c r="K1158" i="1"/>
  <c r="K1157" i="1"/>
  <c r="K1156" i="1"/>
  <c r="L1156" i="1" s="1"/>
  <c r="K1155" i="1"/>
  <c r="K1154" i="1"/>
  <c r="K1153" i="1"/>
  <c r="L1153" i="1" s="1"/>
  <c r="K1152" i="1"/>
  <c r="L1152" i="1" s="1"/>
  <c r="K1151" i="1"/>
  <c r="K1150" i="1"/>
  <c r="K1149" i="1"/>
  <c r="K1148" i="1"/>
  <c r="L1148" i="1" s="1"/>
  <c r="K1147" i="1"/>
  <c r="K1146" i="1"/>
  <c r="K1145" i="1"/>
  <c r="L1145" i="1" s="1"/>
  <c r="K1144" i="1"/>
  <c r="L1144" i="1" s="1"/>
  <c r="K1143" i="1"/>
  <c r="K1142" i="1"/>
  <c r="K1141" i="1"/>
  <c r="K1140" i="1"/>
  <c r="K1139" i="1"/>
  <c r="K1138" i="1"/>
  <c r="K1137" i="1"/>
  <c r="L1137" i="1" s="1"/>
  <c r="K1136" i="1"/>
  <c r="L1136" i="1" s="1"/>
  <c r="K1135" i="1"/>
  <c r="K1134" i="1"/>
  <c r="K1133" i="1"/>
  <c r="K1132" i="1"/>
  <c r="L1132" i="1" s="1"/>
  <c r="K1131" i="1"/>
  <c r="K1130" i="1"/>
  <c r="K1129" i="1"/>
  <c r="L1129" i="1" s="1"/>
  <c r="K1128" i="1"/>
  <c r="L1128" i="1" s="1"/>
  <c r="K1127" i="1"/>
  <c r="K1126" i="1"/>
  <c r="K1125" i="1"/>
  <c r="L1125" i="1" s="1"/>
  <c r="K1124" i="1"/>
  <c r="L1124" i="1" s="1"/>
  <c r="K1123" i="1"/>
  <c r="K1122" i="1"/>
  <c r="K1121" i="1"/>
  <c r="L1121" i="1" s="1"/>
  <c r="K1120" i="1"/>
  <c r="L1120" i="1" s="1"/>
  <c r="K1119" i="1"/>
  <c r="K1118" i="1"/>
  <c r="K1117" i="1"/>
  <c r="K1116" i="1"/>
  <c r="L1116" i="1" s="1"/>
  <c r="K1115" i="1"/>
  <c r="K1114" i="1"/>
  <c r="K1113" i="1"/>
  <c r="K1112" i="1"/>
  <c r="L1112" i="1" s="1"/>
  <c r="K1111" i="1"/>
  <c r="K1110" i="1"/>
  <c r="K1109" i="1"/>
  <c r="L1109" i="1" s="1"/>
  <c r="K1108" i="1"/>
  <c r="K1107" i="1"/>
  <c r="K1106" i="1"/>
  <c r="K1105" i="1"/>
  <c r="L1105" i="1" s="1"/>
  <c r="K1104" i="1"/>
  <c r="L1104" i="1" s="1"/>
  <c r="K1103" i="1"/>
  <c r="K1102" i="1"/>
  <c r="K1101" i="1"/>
  <c r="L1101" i="1" s="1"/>
  <c r="K1100" i="1"/>
  <c r="L1100" i="1" s="1"/>
  <c r="K1099" i="1"/>
  <c r="K1098" i="1"/>
  <c r="K1097" i="1"/>
  <c r="K1096" i="1"/>
  <c r="L1096" i="1" s="1"/>
  <c r="K1095" i="1"/>
  <c r="K1094" i="1"/>
  <c r="K1093" i="1"/>
  <c r="K1092" i="1"/>
  <c r="L1092" i="1" s="1"/>
  <c r="K1091" i="1"/>
  <c r="K1090" i="1"/>
  <c r="K1089" i="1"/>
  <c r="L1089" i="1" s="1"/>
  <c r="K1088" i="1"/>
  <c r="L1088" i="1" s="1"/>
  <c r="K1087" i="1"/>
  <c r="K1086" i="1"/>
  <c r="K1085" i="1"/>
  <c r="L1085" i="1" s="1"/>
  <c r="K1084" i="1"/>
  <c r="L1084" i="1" s="1"/>
  <c r="K1083" i="1"/>
  <c r="K1082" i="1"/>
  <c r="K1081" i="1"/>
  <c r="L1081" i="1" s="1"/>
  <c r="K1080" i="1"/>
  <c r="L1080" i="1" s="1"/>
  <c r="K1079" i="1"/>
  <c r="K1078" i="1"/>
  <c r="K1077" i="1"/>
  <c r="K1076" i="1"/>
  <c r="K1075" i="1"/>
  <c r="K1074" i="1"/>
  <c r="K1073" i="1"/>
  <c r="L1073" i="1" s="1"/>
  <c r="K1072" i="1"/>
  <c r="L1072" i="1" s="1"/>
  <c r="K1071" i="1"/>
  <c r="K1070" i="1"/>
  <c r="K1069" i="1"/>
  <c r="K1068" i="1"/>
  <c r="L1068" i="1" s="1"/>
  <c r="K1067" i="1"/>
  <c r="K1066" i="1"/>
  <c r="K1065" i="1"/>
  <c r="L1065" i="1" s="1"/>
  <c r="K1064" i="1"/>
  <c r="L1064" i="1" s="1"/>
  <c r="K1063" i="1"/>
  <c r="K1062" i="1"/>
  <c r="K1061" i="1"/>
  <c r="L1061" i="1" s="1"/>
  <c r="K1060" i="1"/>
  <c r="L1060" i="1" s="1"/>
  <c r="K1059" i="1"/>
  <c r="K1058" i="1"/>
  <c r="K1057" i="1"/>
  <c r="L1057" i="1" s="1"/>
  <c r="K1056" i="1"/>
  <c r="L1056" i="1" s="1"/>
  <c r="K1055" i="1"/>
  <c r="K1054" i="1"/>
  <c r="K1053" i="1"/>
  <c r="K1052" i="1"/>
  <c r="L1052" i="1" s="1"/>
  <c r="K1051" i="1"/>
  <c r="K1050" i="1"/>
  <c r="K1049" i="1"/>
  <c r="K1048" i="1"/>
  <c r="L1048" i="1" s="1"/>
  <c r="K1047" i="1"/>
  <c r="K1046" i="1"/>
  <c r="K1045" i="1"/>
  <c r="L1045" i="1" s="1"/>
  <c r="K1044" i="1"/>
  <c r="K1043" i="1"/>
  <c r="K1042" i="1"/>
  <c r="K1041" i="1"/>
  <c r="L1041" i="1" s="1"/>
  <c r="K1040" i="1"/>
  <c r="L1040" i="1" s="1"/>
  <c r="K1039" i="1"/>
  <c r="K1038" i="1"/>
  <c r="K1037" i="1"/>
  <c r="L1037" i="1" s="1"/>
  <c r="K1036" i="1"/>
  <c r="L1036" i="1" s="1"/>
  <c r="K1035" i="1"/>
  <c r="K1034" i="1"/>
  <c r="K1033" i="1"/>
  <c r="K1032" i="1"/>
  <c r="L1032" i="1" s="1"/>
  <c r="K1031" i="1"/>
  <c r="K1030" i="1"/>
  <c r="K1029" i="1"/>
  <c r="K1028" i="1"/>
  <c r="L1028" i="1" s="1"/>
  <c r="K1027" i="1"/>
  <c r="K1026" i="1"/>
  <c r="K1025" i="1"/>
  <c r="L1025" i="1" s="1"/>
  <c r="K1024" i="1"/>
  <c r="L1024" i="1" s="1"/>
  <c r="K1023" i="1"/>
  <c r="K1022" i="1"/>
  <c r="K1021" i="1"/>
  <c r="L1021" i="1" s="1"/>
  <c r="K1020" i="1"/>
  <c r="L1020" i="1" s="1"/>
  <c r="K1019" i="1"/>
  <c r="K1018" i="1"/>
  <c r="K1017" i="1"/>
  <c r="L1017" i="1" s="1"/>
  <c r="K1016" i="1"/>
  <c r="L1016" i="1" s="1"/>
  <c r="K1015" i="1"/>
  <c r="K1014" i="1"/>
  <c r="K1013" i="1"/>
  <c r="K1012" i="1"/>
  <c r="K1011" i="1"/>
  <c r="K1010" i="1"/>
  <c r="K1009" i="1"/>
  <c r="L1009" i="1" s="1"/>
  <c r="K1008" i="1"/>
  <c r="L1008" i="1" s="1"/>
  <c r="K1007" i="1"/>
  <c r="K1006" i="1"/>
  <c r="K1005" i="1"/>
  <c r="K1004" i="1"/>
  <c r="L1004" i="1" s="1"/>
  <c r="K1003" i="1"/>
  <c r="K1002" i="1"/>
  <c r="K1001" i="1"/>
  <c r="L1001" i="1" s="1"/>
  <c r="K1000" i="1"/>
  <c r="L1000" i="1" s="1"/>
  <c r="K999" i="1"/>
  <c r="K998" i="1"/>
  <c r="K997" i="1"/>
  <c r="L997" i="1" s="1"/>
  <c r="K996" i="1"/>
  <c r="L996" i="1" s="1"/>
  <c r="K995" i="1"/>
  <c r="K994" i="1"/>
  <c r="K993" i="1"/>
  <c r="L993" i="1" s="1"/>
  <c r="K992" i="1"/>
  <c r="L992" i="1" s="1"/>
  <c r="K991" i="1"/>
  <c r="K990" i="1"/>
  <c r="K989" i="1"/>
  <c r="K988" i="1"/>
  <c r="L988" i="1" s="1"/>
  <c r="K987" i="1"/>
  <c r="K986" i="1"/>
  <c r="K985" i="1"/>
  <c r="K984" i="1"/>
  <c r="L984" i="1" s="1"/>
  <c r="K983" i="1"/>
  <c r="K982" i="1"/>
  <c r="K981" i="1"/>
  <c r="L981" i="1" s="1"/>
  <c r="K980" i="1"/>
  <c r="K979" i="1"/>
  <c r="K978" i="1"/>
  <c r="K977" i="1"/>
  <c r="L977" i="1" s="1"/>
  <c r="K976" i="1"/>
  <c r="L976" i="1" s="1"/>
  <c r="K975" i="1"/>
  <c r="K974" i="1"/>
  <c r="K973" i="1"/>
  <c r="L973" i="1" s="1"/>
  <c r="K972" i="1"/>
  <c r="L972" i="1" s="1"/>
  <c r="K971" i="1"/>
  <c r="K970" i="1"/>
  <c r="K969" i="1"/>
  <c r="K968" i="1"/>
  <c r="L968" i="1" s="1"/>
  <c r="K967" i="1"/>
  <c r="K966" i="1"/>
  <c r="K965" i="1"/>
  <c r="K964" i="1"/>
  <c r="L964" i="1" s="1"/>
  <c r="K963" i="1"/>
  <c r="K962" i="1"/>
  <c r="K961" i="1"/>
  <c r="L961" i="1" s="1"/>
  <c r="K960" i="1"/>
  <c r="L960" i="1" s="1"/>
  <c r="K959" i="1"/>
  <c r="K958" i="1"/>
  <c r="K957" i="1"/>
  <c r="L957" i="1" s="1"/>
  <c r="K956" i="1"/>
  <c r="L956" i="1" s="1"/>
  <c r="K955" i="1"/>
  <c r="K954" i="1"/>
  <c r="K953" i="1"/>
  <c r="L953" i="1" s="1"/>
  <c r="K952" i="1"/>
  <c r="L952" i="1" s="1"/>
  <c r="K951" i="1"/>
  <c r="K950" i="1"/>
  <c r="K949" i="1"/>
  <c r="K948" i="1"/>
  <c r="K947" i="1"/>
  <c r="K946" i="1"/>
  <c r="K945" i="1"/>
  <c r="L945" i="1" s="1"/>
  <c r="K944" i="1"/>
  <c r="L944" i="1" s="1"/>
  <c r="K943" i="1"/>
  <c r="K942" i="1"/>
  <c r="K941" i="1"/>
  <c r="K940" i="1"/>
  <c r="L940" i="1" s="1"/>
  <c r="K939" i="1"/>
  <c r="K938" i="1"/>
  <c r="K937" i="1"/>
  <c r="L937" i="1" s="1"/>
  <c r="K936" i="1"/>
  <c r="L936" i="1" s="1"/>
  <c r="K935" i="1"/>
  <c r="K934" i="1"/>
  <c r="K933" i="1"/>
  <c r="L933" i="1" s="1"/>
  <c r="K932" i="1"/>
  <c r="L932" i="1" s="1"/>
  <c r="K931" i="1"/>
  <c r="K930" i="1"/>
  <c r="K929" i="1"/>
  <c r="L929" i="1" s="1"/>
  <c r="K928" i="1"/>
  <c r="L928" i="1" s="1"/>
  <c r="K927" i="1"/>
  <c r="K926" i="1"/>
  <c r="K925" i="1"/>
  <c r="L925" i="1" s="1"/>
  <c r="K924" i="1"/>
  <c r="L924" i="1" s="1"/>
  <c r="K923" i="1"/>
  <c r="K922" i="1"/>
  <c r="K921" i="1"/>
  <c r="L921" i="1" s="1"/>
  <c r="K920" i="1"/>
  <c r="L920" i="1" s="1"/>
  <c r="K919" i="1"/>
  <c r="K918" i="1"/>
  <c r="K917" i="1"/>
  <c r="L917" i="1" s="1"/>
  <c r="K916" i="1"/>
  <c r="K915" i="1"/>
  <c r="K914" i="1"/>
  <c r="K913" i="1"/>
  <c r="L913" i="1" s="1"/>
  <c r="K912" i="1"/>
  <c r="L912" i="1" s="1"/>
  <c r="K911" i="1"/>
  <c r="K910" i="1"/>
  <c r="K909" i="1"/>
  <c r="L909" i="1" s="1"/>
  <c r="K908" i="1"/>
  <c r="L908" i="1" s="1"/>
  <c r="K907" i="1"/>
  <c r="K906" i="1"/>
  <c r="K905" i="1"/>
  <c r="K904" i="1"/>
  <c r="L904" i="1" s="1"/>
  <c r="K903" i="1"/>
  <c r="K902" i="1"/>
  <c r="K901" i="1"/>
  <c r="K900" i="1"/>
  <c r="L900" i="1" s="1"/>
  <c r="K899" i="1"/>
  <c r="K898" i="1"/>
  <c r="K897" i="1"/>
  <c r="L897" i="1" s="1"/>
  <c r="K896" i="1"/>
  <c r="L896" i="1" s="1"/>
  <c r="K895" i="1"/>
  <c r="K894" i="1"/>
  <c r="K893" i="1"/>
  <c r="L893" i="1" s="1"/>
  <c r="K892" i="1"/>
  <c r="L892" i="1" s="1"/>
  <c r="K891" i="1"/>
  <c r="K890" i="1"/>
  <c r="K889" i="1"/>
  <c r="L889" i="1" s="1"/>
  <c r="K888" i="1"/>
  <c r="L888" i="1" s="1"/>
  <c r="K887" i="1"/>
  <c r="K886" i="1"/>
  <c r="K885" i="1"/>
  <c r="L885" i="1" s="1"/>
  <c r="K884" i="1"/>
  <c r="K883" i="1"/>
  <c r="K882" i="1"/>
  <c r="K881" i="1"/>
  <c r="L881" i="1" s="1"/>
  <c r="K880" i="1"/>
  <c r="L880" i="1" s="1"/>
  <c r="K879" i="1"/>
  <c r="K878" i="1"/>
  <c r="K877" i="1"/>
  <c r="L877" i="1" s="1"/>
  <c r="K876" i="1"/>
  <c r="L876" i="1" s="1"/>
  <c r="K875" i="1"/>
  <c r="K874" i="1"/>
  <c r="K873" i="1"/>
  <c r="L873" i="1" s="1"/>
  <c r="K872" i="1"/>
  <c r="L872" i="1" s="1"/>
  <c r="K871" i="1"/>
  <c r="K870" i="1"/>
  <c r="K869" i="1"/>
  <c r="L869" i="1" s="1"/>
  <c r="K868" i="1"/>
  <c r="L868" i="1" s="1"/>
  <c r="K867" i="1"/>
  <c r="K866" i="1"/>
  <c r="K865" i="1"/>
  <c r="L865" i="1" s="1"/>
  <c r="K864" i="1"/>
  <c r="L864" i="1" s="1"/>
  <c r="K863" i="1"/>
  <c r="K862" i="1"/>
  <c r="K861" i="1"/>
  <c r="K860" i="1"/>
  <c r="L860" i="1" s="1"/>
  <c r="K859" i="1"/>
  <c r="K858" i="1"/>
  <c r="K857" i="1"/>
  <c r="K856" i="1"/>
  <c r="L856" i="1" s="1"/>
  <c r="K855" i="1"/>
  <c r="K854" i="1"/>
  <c r="K853" i="1"/>
  <c r="L853" i="1" s="1"/>
  <c r="K852" i="1"/>
  <c r="K851" i="1"/>
  <c r="K850" i="1"/>
  <c r="K849" i="1"/>
  <c r="L849" i="1" s="1"/>
  <c r="K848" i="1"/>
  <c r="L848" i="1" s="1"/>
  <c r="K847" i="1"/>
  <c r="K846" i="1"/>
  <c r="K845" i="1"/>
  <c r="L845" i="1" s="1"/>
  <c r="K844" i="1"/>
  <c r="L844" i="1" s="1"/>
  <c r="K843" i="1"/>
  <c r="K842" i="1"/>
  <c r="K841" i="1"/>
  <c r="L841" i="1" s="1"/>
  <c r="K840" i="1"/>
  <c r="L840" i="1" s="1"/>
  <c r="K839" i="1"/>
  <c r="K838" i="1"/>
  <c r="K837" i="1"/>
  <c r="L837" i="1" s="1"/>
  <c r="K836" i="1"/>
  <c r="L836" i="1" s="1"/>
  <c r="K835" i="1"/>
  <c r="K834" i="1"/>
  <c r="K833" i="1"/>
  <c r="L833" i="1" s="1"/>
  <c r="K832" i="1"/>
  <c r="L832" i="1" s="1"/>
  <c r="K831" i="1"/>
  <c r="K830" i="1"/>
  <c r="K829" i="1"/>
  <c r="L829" i="1" s="1"/>
  <c r="K828" i="1"/>
  <c r="L828" i="1" s="1"/>
  <c r="K827" i="1"/>
  <c r="K826" i="1"/>
  <c r="K825" i="1"/>
  <c r="L825" i="1" s="1"/>
  <c r="K824" i="1"/>
  <c r="L824" i="1" s="1"/>
  <c r="K823" i="1"/>
  <c r="K822" i="1"/>
  <c r="K821" i="1"/>
  <c r="K820" i="1"/>
  <c r="K819" i="1"/>
  <c r="K818" i="1"/>
  <c r="K817" i="1"/>
  <c r="L817" i="1" s="1"/>
  <c r="K816" i="1"/>
  <c r="L816" i="1" s="1"/>
  <c r="K815" i="1"/>
  <c r="K814" i="1"/>
  <c r="K813" i="1"/>
  <c r="K812" i="1"/>
  <c r="L812" i="1" s="1"/>
  <c r="K811" i="1"/>
  <c r="K810" i="1"/>
  <c r="K809" i="1"/>
  <c r="L809" i="1" s="1"/>
  <c r="K808" i="1"/>
  <c r="L808" i="1" s="1"/>
  <c r="K807" i="1"/>
  <c r="K806" i="1"/>
  <c r="K805" i="1"/>
  <c r="L805" i="1" s="1"/>
  <c r="K804" i="1"/>
  <c r="L804" i="1" s="1"/>
  <c r="K803" i="1"/>
  <c r="K802" i="1"/>
  <c r="K801" i="1"/>
  <c r="L801" i="1" s="1"/>
  <c r="K800" i="1"/>
  <c r="L800" i="1" s="1"/>
  <c r="K799" i="1"/>
  <c r="K798" i="1"/>
  <c r="K797" i="1"/>
  <c r="L797" i="1" s="1"/>
  <c r="K796" i="1"/>
  <c r="L796" i="1" s="1"/>
  <c r="K795" i="1"/>
  <c r="K794" i="1"/>
  <c r="K793" i="1"/>
  <c r="L793" i="1" s="1"/>
  <c r="K792" i="1"/>
  <c r="L792" i="1" s="1"/>
  <c r="K791" i="1"/>
  <c r="K790" i="1"/>
  <c r="K789" i="1"/>
  <c r="L789" i="1" s="1"/>
  <c r="K788" i="1"/>
  <c r="K787" i="1"/>
  <c r="K786" i="1"/>
  <c r="K785" i="1"/>
  <c r="L785" i="1" s="1"/>
  <c r="K784" i="1"/>
  <c r="L784" i="1" s="1"/>
  <c r="K783" i="1"/>
  <c r="K782" i="1"/>
  <c r="K781" i="1"/>
  <c r="L781" i="1" s="1"/>
  <c r="K780" i="1"/>
  <c r="L780" i="1" s="1"/>
  <c r="K779" i="1"/>
  <c r="K778" i="1"/>
  <c r="K777" i="1"/>
  <c r="K776" i="1"/>
  <c r="L776" i="1" s="1"/>
  <c r="K775" i="1"/>
  <c r="K774" i="1"/>
  <c r="K773" i="1"/>
  <c r="K772" i="1"/>
  <c r="L772" i="1" s="1"/>
  <c r="K771" i="1"/>
  <c r="K770" i="1"/>
  <c r="K769" i="1"/>
  <c r="L769" i="1" s="1"/>
  <c r="K768" i="1"/>
  <c r="L768" i="1" s="1"/>
  <c r="K767" i="1"/>
  <c r="K766" i="1"/>
  <c r="K765" i="1"/>
  <c r="L765" i="1" s="1"/>
  <c r="K764" i="1"/>
  <c r="L764" i="1" s="1"/>
  <c r="K763" i="1"/>
  <c r="K762" i="1"/>
  <c r="K761" i="1"/>
  <c r="L761" i="1" s="1"/>
  <c r="K760" i="1"/>
  <c r="L760" i="1" s="1"/>
  <c r="K759" i="1"/>
  <c r="K758" i="1"/>
  <c r="K757" i="1"/>
  <c r="L757" i="1" s="1"/>
  <c r="K756" i="1"/>
  <c r="K755" i="1"/>
  <c r="K754" i="1"/>
  <c r="K753" i="1"/>
  <c r="L753" i="1" s="1"/>
  <c r="K752" i="1"/>
  <c r="L752" i="1" s="1"/>
  <c r="K751" i="1"/>
  <c r="K750" i="1"/>
  <c r="K749" i="1"/>
  <c r="L749" i="1" s="1"/>
  <c r="K748" i="1"/>
  <c r="L748" i="1" s="1"/>
  <c r="K747" i="1"/>
  <c r="K746" i="1"/>
  <c r="K745" i="1"/>
  <c r="L745" i="1" s="1"/>
  <c r="K744" i="1"/>
  <c r="L744" i="1" s="1"/>
  <c r="K743" i="1"/>
  <c r="K742" i="1"/>
  <c r="K741" i="1"/>
  <c r="L741" i="1" s="1"/>
  <c r="K740" i="1"/>
  <c r="L740" i="1" s="1"/>
  <c r="K739" i="1"/>
  <c r="K738" i="1"/>
  <c r="K737" i="1"/>
  <c r="L737" i="1" s="1"/>
  <c r="K736" i="1"/>
  <c r="L736" i="1" s="1"/>
  <c r="K735" i="1"/>
  <c r="K734" i="1"/>
  <c r="K733" i="1"/>
  <c r="K732" i="1"/>
  <c r="L732" i="1" s="1"/>
  <c r="K731" i="1"/>
  <c r="K730" i="1"/>
  <c r="K729" i="1"/>
  <c r="K728" i="1"/>
  <c r="L728" i="1" s="1"/>
  <c r="K727" i="1"/>
  <c r="K726" i="1"/>
  <c r="K725" i="1"/>
  <c r="L725" i="1" s="1"/>
  <c r="K724" i="1"/>
  <c r="K723" i="1"/>
  <c r="K722" i="1"/>
  <c r="K721" i="1"/>
  <c r="L721" i="1" s="1"/>
  <c r="K720" i="1"/>
  <c r="L720" i="1" s="1"/>
  <c r="K719" i="1"/>
  <c r="K718" i="1"/>
  <c r="K717" i="1"/>
  <c r="L717" i="1" s="1"/>
  <c r="K716" i="1"/>
  <c r="L716" i="1" s="1"/>
  <c r="K715" i="1"/>
  <c r="K714" i="1"/>
  <c r="K713" i="1"/>
  <c r="L713" i="1" s="1"/>
  <c r="K712" i="1"/>
  <c r="L712" i="1" s="1"/>
  <c r="K711" i="1"/>
  <c r="K710" i="1"/>
  <c r="K709" i="1"/>
  <c r="L709" i="1" s="1"/>
  <c r="K708" i="1"/>
  <c r="L708" i="1" s="1"/>
  <c r="K707" i="1"/>
  <c r="K706" i="1"/>
  <c r="K705" i="1"/>
  <c r="L705" i="1" s="1"/>
  <c r="K704" i="1"/>
  <c r="L704" i="1" s="1"/>
  <c r="K703" i="1"/>
  <c r="K702" i="1"/>
  <c r="K701" i="1"/>
  <c r="L701" i="1" s="1"/>
  <c r="K700" i="1"/>
  <c r="L700" i="1" s="1"/>
  <c r="K699" i="1"/>
  <c r="K698" i="1"/>
  <c r="K697" i="1"/>
  <c r="L697" i="1" s="1"/>
  <c r="K696" i="1"/>
  <c r="L696" i="1" s="1"/>
  <c r="K695" i="1"/>
  <c r="K694" i="1"/>
  <c r="K693" i="1"/>
  <c r="K692" i="1"/>
  <c r="K691" i="1"/>
  <c r="K690" i="1"/>
  <c r="K689" i="1"/>
  <c r="L689" i="1" s="1"/>
  <c r="K688" i="1"/>
  <c r="L688" i="1" s="1"/>
  <c r="K687" i="1"/>
  <c r="K686" i="1"/>
  <c r="K685" i="1"/>
  <c r="K684" i="1"/>
  <c r="L684" i="1" s="1"/>
  <c r="K683" i="1"/>
  <c r="K682" i="1"/>
  <c r="K681" i="1"/>
  <c r="L681" i="1" s="1"/>
  <c r="K680" i="1"/>
  <c r="L680" i="1" s="1"/>
  <c r="K679" i="1"/>
  <c r="K678" i="1"/>
  <c r="K677" i="1"/>
  <c r="L677" i="1" s="1"/>
  <c r="K676" i="1"/>
  <c r="L676" i="1" s="1"/>
  <c r="K675" i="1"/>
  <c r="K674" i="1"/>
  <c r="K673" i="1"/>
  <c r="L673" i="1" s="1"/>
  <c r="K672" i="1"/>
  <c r="L672" i="1" s="1"/>
  <c r="K671" i="1"/>
  <c r="K670" i="1"/>
  <c r="K669" i="1"/>
  <c r="L669" i="1" s="1"/>
  <c r="K668" i="1"/>
  <c r="L668" i="1" s="1"/>
  <c r="K667" i="1"/>
  <c r="K666" i="1"/>
  <c r="K665" i="1"/>
  <c r="L665" i="1" s="1"/>
  <c r="K664" i="1"/>
  <c r="L664" i="1" s="1"/>
  <c r="K663" i="1"/>
  <c r="K662" i="1"/>
  <c r="K661" i="1"/>
  <c r="L661" i="1" s="1"/>
  <c r="K660" i="1"/>
  <c r="K659" i="1"/>
  <c r="K658" i="1"/>
  <c r="K657" i="1"/>
  <c r="L657" i="1" s="1"/>
  <c r="K656" i="1"/>
  <c r="L656" i="1" s="1"/>
  <c r="K655" i="1"/>
  <c r="K654" i="1"/>
  <c r="K653" i="1"/>
  <c r="L653" i="1" s="1"/>
  <c r="K652" i="1"/>
  <c r="L652" i="1" s="1"/>
  <c r="K651" i="1"/>
  <c r="K650" i="1"/>
  <c r="K649" i="1"/>
  <c r="K648" i="1"/>
  <c r="L648" i="1" s="1"/>
  <c r="K647" i="1"/>
  <c r="K646" i="1"/>
  <c r="K645" i="1"/>
  <c r="K644" i="1"/>
  <c r="L644" i="1" s="1"/>
  <c r="K643" i="1"/>
  <c r="K642" i="1"/>
  <c r="K641" i="1"/>
  <c r="L641" i="1" s="1"/>
  <c r="K640" i="1"/>
  <c r="L640" i="1" s="1"/>
  <c r="K639" i="1"/>
  <c r="K638" i="1"/>
  <c r="K637" i="1"/>
  <c r="L637" i="1" s="1"/>
  <c r="K636" i="1"/>
  <c r="L636" i="1" s="1"/>
  <c r="K635" i="1"/>
  <c r="K634" i="1"/>
  <c r="K633" i="1"/>
  <c r="L633" i="1" s="1"/>
  <c r="K632" i="1"/>
  <c r="L632" i="1" s="1"/>
  <c r="K631" i="1"/>
  <c r="K630" i="1"/>
  <c r="K629" i="1"/>
  <c r="L629" i="1" s="1"/>
  <c r="K628" i="1"/>
  <c r="K627" i="1"/>
  <c r="K626" i="1"/>
  <c r="K625" i="1"/>
  <c r="L625" i="1" s="1"/>
  <c r="K624" i="1"/>
  <c r="L624" i="1" s="1"/>
  <c r="K623" i="1"/>
  <c r="K622" i="1"/>
  <c r="K621" i="1"/>
  <c r="L621" i="1" s="1"/>
  <c r="K620" i="1"/>
  <c r="L620" i="1" s="1"/>
  <c r="K619" i="1"/>
  <c r="K618" i="1"/>
  <c r="K617" i="1"/>
  <c r="L617" i="1" s="1"/>
  <c r="K616" i="1"/>
  <c r="L616" i="1" s="1"/>
  <c r="K615" i="1"/>
  <c r="K614" i="1"/>
  <c r="K613" i="1"/>
  <c r="L613" i="1" s="1"/>
  <c r="K612" i="1"/>
  <c r="L612" i="1" s="1"/>
  <c r="K611" i="1"/>
  <c r="K610" i="1"/>
  <c r="K609" i="1"/>
  <c r="L609" i="1" s="1"/>
  <c r="K608" i="1"/>
  <c r="L608" i="1" s="1"/>
  <c r="K607" i="1"/>
  <c r="K606" i="1"/>
  <c r="K605" i="1"/>
  <c r="K604" i="1"/>
  <c r="L604" i="1" s="1"/>
  <c r="K603" i="1"/>
  <c r="K602" i="1"/>
  <c r="K601" i="1"/>
  <c r="K600" i="1"/>
  <c r="L600" i="1" s="1"/>
  <c r="K599" i="1"/>
  <c r="K598" i="1"/>
  <c r="K597" i="1"/>
  <c r="L597" i="1" s="1"/>
  <c r="K596" i="1"/>
  <c r="K595" i="1"/>
  <c r="K594" i="1"/>
  <c r="K593" i="1"/>
  <c r="L593" i="1" s="1"/>
  <c r="K592" i="1"/>
  <c r="L592" i="1" s="1"/>
  <c r="K591" i="1"/>
  <c r="K590" i="1"/>
  <c r="K589" i="1"/>
  <c r="L589" i="1" s="1"/>
  <c r="K588" i="1"/>
  <c r="L588" i="1" s="1"/>
  <c r="K587" i="1"/>
  <c r="K586" i="1"/>
  <c r="K585" i="1"/>
  <c r="L585" i="1" s="1"/>
  <c r="K584" i="1"/>
  <c r="L584" i="1" s="1"/>
  <c r="K583" i="1"/>
  <c r="K582" i="1"/>
  <c r="K581" i="1"/>
  <c r="L581" i="1" s="1"/>
  <c r="K580" i="1"/>
  <c r="L580" i="1" s="1"/>
  <c r="K579" i="1"/>
  <c r="K578" i="1"/>
  <c r="K577" i="1"/>
  <c r="L577" i="1" s="1"/>
  <c r="K576" i="1"/>
  <c r="K575" i="1"/>
  <c r="K574" i="1"/>
  <c r="K573" i="1"/>
  <c r="L573" i="1" s="1"/>
  <c r="K572" i="1"/>
  <c r="L572" i="1" s="1"/>
  <c r="K571" i="1"/>
  <c r="K570" i="1"/>
  <c r="K569" i="1"/>
  <c r="L569" i="1" s="1"/>
  <c r="K568" i="1"/>
  <c r="L568" i="1" s="1"/>
  <c r="K567" i="1"/>
  <c r="K566" i="1"/>
  <c r="K565" i="1"/>
  <c r="K564" i="1"/>
  <c r="L564" i="1" s="1"/>
  <c r="K563" i="1"/>
  <c r="K562" i="1"/>
  <c r="K561" i="1"/>
  <c r="L561" i="1" s="1"/>
  <c r="K560" i="1"/>
  <c r="L560" i="1" s="1"/>
  <c r="K559" i="1"/>
  <c r="K558" i="1"/>
  <c r="K557" i="1"/>
  <c r="K556" i="1"/>
  <c r="K555" i="1"/>
  <c r="K554" i="1"/>
  <c r="K553" i="1"/>
  <c r="L553" i="1" s="1"/>
  <c r="K552" i="1"/>
  <c r="L552" i="1" s="1"/>
  <c r="K551" i="1"/>
  <c r="K550" i="1"/>
  <c r="K549" i="1"/>
  <c r="L549" i="1" s="1"/>
  <c r="K548" i="1"/>
  <c r="L548" i="1" s="1"/>
  <c r="K547" i="1"/>
  <c r="K546" i="1"/>
  <c r="K545" i="1"/>
  <c r="L545" i="1" s="1"/>
  <c r="K544" i="1"/>
  <c r="L544" i="1" s="1"/>
  <c r="K543" i="1"/>
  <c r="K542" i="1"/>
  <c r="K541" i="1"/>
  <c r="L541" i="1" s="1"/>
  <c r="K540" i="1"/>
  <c r="L540" i="1" s="1"/>
  <c r="K539" i="1"/>
  <c r="K538" i="1"/>
  <c r="K537" i="1"/>
  <c r="L537" i="1" s="1"/>
  <c r="K536" i="1"/>
  <c r="L536" i="1" s="1"/>
  <c r="K535" i="1"/>
  <c r="K534" i="1"/>
  <c r="K533" i="1"/>
  <c r="L533" i="1" s="1"/>
  <c r="K532" i="1"/>
  <c r="K531" i="1"/>
  <c r="K530" i="1"/>
  <c r="K529" i="1"/>
  <c r="L529" i="1" s="1"/>
  <c r="K528" i="1"/>
  <c r="L528" i="1" s="1"/>
  <c r="K527" i="1"/>
  <c r="K526" i="1"/>
  <c r="K525" i="1"/>
  <c r="L525" i="1" s="1"/>
  <c r="K524" i="1"/>
  <c r="L524" i="1" s="1"/>
  <c r="K523" i="1"/>
  <c r="K522" i="1"/>
  <c r="K521" i="1"/>
  <c r="K520" i="1"/>
  <c r="L520" i="1" s="1"/>
  <c r="K519" i="1"/>
  <c r="K518" i="1"/>
  <c r="K517" i="1"/>
  <c r="K516" i="1"/>
  <c r="L516" i="1" s="1"/>
  <c r="K515" i="1"/>
  <c r="K514" i="1"/>
  <c r="K513" i="1"/>
  <c r="L513" i="1" s="1"/>
  <c r="K512" i="1"/>
  <c r="K511" i="1"/>
  <c r="K510" i="1"/>
  <c r="K509" i="1"/>
  <c r="L509" i="1" s="1"/>
  <c r="K508" i="1"/>
  <c r="L508" i="1" s="1"/>
  <c r="K507" i="1"/>
  <c r="K506" i="1"/>
  <c r="K505" i="1"/>
  <c r="L505" i="1" s="1"/>
  <c r="K504" i="1"/>
  <c r="L504" i="1" s="1"/>
  <c r="K503" i="1"/>
  <c r="K502" i="1"/>
  <c r="K501" i="1"/>
  <c r="L501" i="1" s="1"/>
  <c r="K500" i="1"/>
  <c r="L500" i="1" s="1"/>
  <c r="K499" i="1"/>
  <c r="K498" i="1"/>
  <c r="K497" i="1"/>
  <c r="L497" i="1" s="1"/>
  <c r="K496" i="1"/>
  <c r="L496" i="1" s="1"/>
  <c r="K495" i="1"/>
  <c r="K494" i="1"/>
  <c r="K493" i="1"/>
  <c r="L493" i="1" s="1"/>
  <c r="K492" i="1"/>
  <c r="K491" i="1"/>
  <c r="K490" i="1"/>
  <c r="K489" i="1"/>
  <c r="L489" i="1" s="1"/>
  <c r="K488" i="1"/>
  <c r="L488" i="1" s="1"/>
  <c r="K487" i="1"/>
  <c r="K486" i="1"/>
  <c r="K485" i="1"/>
  <c r="L485" i="1" s="1"/>
  <c r="K484" i="1"/>
  <c r="L484" i="1" s="1"/>
  <c r="K483" i="1"/>
  <c r="K482" i="1"/>
  <c r="K481" i="1"/>
  <c r="L481" i="1" s="1"/>
  <c r="K480" i="1"/>
  <c r="L480" i="1" s="1"/>
  <c r="K479" i="1"/>
  <c r="K478" i="1"/>
  <c r="K477" i="1"/>
  <c r="K476" i="1"/>
  <c r="L476" i="1" s="1"/>
  <c r="K475" i="1"/>
  <c r="K474" i="1"/>
  <c r="K473" i="1"/>
  <c r="K472" i="1"/>
  <c r="L472" i="1" s="1"/>
  <c r="K471" i="1"/>
  <c r="K470" i="1"/>
  <c r="K469" i="1"/>
  <c r="K468" i="1"/>
  <c r="L468" i="1" s="1"/>
  <c r="K467" i="1"/>
  <c r="K466" i="1"/>
  <c r="K465" i="1"/>
  <c r="L465" i="1" s="1"/>
  <c r="K464" i="1"/>
  <c r="L464" i="1" s="1"/>
  <c r="K463" i="1"/>
  <c r="K462" i="1"/>
  <c r="K461" i="1"/>
  <c r="L461" i="1" s="1"/>
  <c r="K460" i="1"/>
  <c r="L460" i="1" s="1"/>
  <c r="K459" i="1"/>
  <c r="K458" i="1"/>
  <c r="K457" i="1"/>
  <c r="L457" i="1" s="1"/>
  <c r="K456" i="1"/>
  <c r="L456" i="1" s="1"/>
  <c r="K455" i="1"/>
  <c r="K454" i="1"/>
  <c r="K453" i="1"/>
  <c r="L453" i="1" s="1"/>
  <c r="K452" i="1"/>
  <c r="K451" i="1"/>
  <c r="K450" i="1"/>
  <c r="K449" i="1"/>
  <c r="L449" i="1" s="1"/>
  <c r="K448" i="1"/>
  <c r="L448" i="1" s="1"/>
  <c r="K447" i="1"/>
  <c r="K446" i="1"/>
  <c r="K445" i="1"/>
  <c r="L445" i="1" s="1"/>
  <c r="K444" i="1"/>
  <c r="L444" i="1" s="1"/>
  <c r="K443" i="1"/>
  <c r="K442" i="1"/>
  <c r="K441" i="1"/>
  <c r="L441" i="1" s="1"/>
  <c r="K440" i="1"/>
  <c r="L440" i="1" s="1"/>
  <c r="K439" i="1"/>
  <c r="K438" i="1"/>
  <c r="K437" i="1"/>
  <c r="K436" i="1"/>
  <c r="K435" i="1"/>
  <c r="K434" i="1"/>
  <c r="K433" i="1"/>
  <c r="L433" i="1" s="1"/>
  <c r="K432" i="1"/>
  <c r="L432" i="1" s="1"/>
  <c r="K431" i="1"/>
  <c r="K430" i="1"/>
  <c r="K429" i="1"/>
  <c r="K428" i="1"/>
  <c r="L428" i="1" s="1"/>
  <c r="K427" i="1"/>
  <c r="K426" i="1"/>
  <c r="K425" i="1"/>
  <c r="L425" i="1" s="1"/>
  <c r="K424" i="1"/>
  <c r="L424" i="1" s="1"/>
  <c r="K423" i="1"/>
  <c r="K422" i="1"/>
  <c r="K421" i="1"/>
  <c r="K420" i="1"/>
  <c r="L420" i="1" s="1"/>
  <c r="K419" i="1"/>
  <c r="K418" i="1"/>
  <c r="K417" i="1"/>
  <c r="L417" i="1" s="1"/>
  <c r="K416" i="1"/>
  <c r="L416" i="1" s="1"/>
  <c r="K415" i="1"/>
  <c r="K414" i="1"/>
  <c r="K413" i="1"/>
  <c r="L413" i="1" s="1"/>
  <c r="K412" i="1"/>
  <c r="K411" i="1"/>
  <c r="K410" i="1"/>
  <c r="K409" i="1"/>
  <c r="L409" i="1" s="1"/>
  <c r="K408" i="1"/>
  <c r="L408" i="1" s="1"/>
  <c r="K407" i="1"/>
  <c r="K406" i="1"/>
  <c r="K405" i="1"/>
  <c r="L405" i="1" s="1"/>
  <c r="K404" i="1"/>
  <c r="L404" i="1" s="1"/>
  <c r="K403" i="1"/>
  <c r="K402" i="1"/>
  <c r="K401" i="1"/>
  <c r="L401" i="1" s="1"/>
  <c r="K400" i="1"/>
  <c r="L400" i="1" s="1"/>
  <c r="K399" i="1"/>
  <c r="K398" i="1"/>
  <c r="K397" i="1"/>
  <c r="K396" i="1"/>
  <c r="L396" i="1" s="1"/>
  <c r="K395" i="1"/>
  <c r="K394" i="1"/>
  <c r="K393" i="1"/>
  <c r="L393" i="1" s="1"/>
  <c r="K392" i="1"/>
  <c r="L392" i="1" s="1"/>
  <c r="K391" i="1"/>
  <c r="K390" i="1"/>
  <c r="K389" i="1"/>
  <c r="L389" i="1" s="1"/>
  <c r="K388" i="1"/>
  <c r="L388" i="1" s="1"/>
  <c r="K387" i="1"/>
  <c r="K386" i="1"/>
  <c r="K385" i="1"/>
  <c r="L385" i="1" s="1"/>
  <c r="K384" i="1"/>
  <c r="K383" i="1"/>
  <c r="K382" i="1"/>
  <c r="K381" i="1"/>
  <c r="L381" i="1" s="1"/>
  <c r="K380" i="1"/>
  <c r="L380" i="1" s="1"/>
  <c r="K379" i="1"/>
  <c r="K378" i="1"/>
  <c r="K377" i="1"/>
  <c r="L377" i="1" s="1"/>
  <c r="K376" i="1"/>
  <c r="L376" i="1" s="1"/>
  <c r="K375" i="1"/>
  <c r="K374" i="1"/>
  <c r="K373" i="1"/>
  <c r="K372" i="1"/>
  <c r="L372" i="1" s="1"/>
  <c r="K371" i="1"/>
  <c r="K370" i="1"/>
  <c r="K369" i="1"/>
  <c r="L369" i="1" s="1"/>
  <c r="K368" i="1"/>
  <c r="K367" i="1"/>
  <c r="K366" i="1"/>
  <c r="K365" i="1"/>
  <c r="L365" i="1" s="1"/>
  <c r="K364" i="1"/>
  <c r="L364" i="1" s="1"/>
  <c r="K363" i="1"/>
  <c r="K362" i="1"/>
  <c r="K361" i="1"/>
  <c r="K360" i="1"/>
  <c r="L360" i="1" s="1"/>
  <c r="K359" i="1"/>
  <c r="K358" i="1"/>
  <c r="K357" i="1"/>
  <c r="K356" i="1"/>
  <c r="K355" i="1"/>
  <c r="K354" i="1"/>
  <c r="K353" i="1"/>
  <c r="K352" i="1"/>
  <c r="L352" i="1" s="1"/>
  <c r="K351" i="1"/>
  <c r="K350" i="1"/>
  <c r="K349" i="1"/>
  <c r="L349" i="1" s="1"/>
  <c r="K348" i="1"/>
  <c r="L348" i="1" s="1"/>
  <c r="K347" i="1"/>
  <c r="K346" i="1"/>
  <c r="K345" i="1"/>
  <c r="L345" i="1" s="1"/>
  <c r="K344" i="1"/>
  <c r="L344" i="1" s="1"/>
  <c r="K343" i="1"/>
  <c r="K342" i="1"/>
  <c r="K341" i="1"/>
  <c r="K340" i="1"/>
  <c r="L340" i="1" s="1"/>
  <c r="K339" i="1"/>
  <c r="K338" i="1"/>
  <c r="K337" i="1"/>
  <c r="L337" i="1" s="1"/>
  <c r="K336" i="1"/>
  <c r="L336" i="1" s="1"/>
  <c r="K335" i="1"/>
  <c r="K334" i="1"/>
  <c r="K333" i="1"/>
  <c r="L333" i="1" s="1"/>
  <c r="K332" i="1"/>
  <c r="L332" i="1" s="1"/>
  <c r="K331" i="1"/>
  <c r="K330" i="1"/>
  <c r="K329" i="1"/>
  <c r="L329" i="1" s="1"/>
  <c r="K328" i="1"/>
  <c r="L328" i="1" s="1"/>
  <c r="K327" i="1"/>
  <c r="K326" i="1"/>
  <c r="K325" i="1"/>
  <c r="K324" i="1"/>
  <c r="L324" i="1" s="1"/>
  <c r="K323" i="1"/>
  <c r="K322" i="1"/>
  <c r="K321" i="1"/>
  <c r="L321" i="1" s="1"/>
  <c r="K320" i="1"/>
  <c r="L320" i="1" s="1"/>
  <c r="K319" i="1"/>
  <c r="K318" i="1"/>
  <c r="K317" i="1"/>
  <c r="L317" i="1" s="1"/>
  <c r="K316" i="1"/>
  <c r="L316" i="1" s="1"/>
  <c r="K315" i="1"/>
  <c r="K314" i="1"/>
  <c r="K313" i="1"/>
  <c r="L313" i="1" s="1"/>
  <c r="K312" i="1"/>
  <c r="K311" i="1"/>
  <c r="K310" i="1"/>
  <c r="K309" i="1"/>
  <c r="L309" i="1" s="1"/>
  <c r="K308" i="1"/>
  <c r="L308" i="1" s="1"/>
  <c r="K307" i="1"/>
  <c r="K306" i="1"/>
  <c r="K305" i="1"/>
  <c r="L305" i="1" s="1"/>
  <c r="K304" i="1"/>
  <c r="L304" i="1" s="1"/>
  <c r="K303" i="1"/>
  <c r="K302" i="1"/>
  <c r="K301" i="1"/>
  <c r="K300" i="1"/>
  <c r="K299" i="1"/>
  <c r="K298" i="1"/>
  <c r="K297" i="1"/>
  <c r="L297" i="1" s="1"/>
  <c r="K296" i="1"/>
  <c r="L296" i="1" s="1"/>
  <c r="K295" i="1"/>
  <c r="K294" i="1"/>
  <c r="K293" i="1"/>
  <c r="L293" i="1" s="1"/>
  <c r="K292" i="1"/>
  <c r="L292" i="1" s="1"/>
  <c r="K291" i="1"/>
  <c r="K290" i="1"/>
  <c r="K289" i="1"/>
  <c r="L289" i="1" s="1"/>
  <c r="K288" i="1"/>
  <c r="L288" i="1" s="1"/>
  <c r="K287" i="1"/>
  <c r="K286" i="1"/>
  <c r="K285" i="1"/>
  <c r="L285" i="1" s="1"/>
  <c r="K284" i="1"/>
  <c r="K283" i="1"/>
  <c r="K282" i="1"/>
  <c r="K281" i="1"/>
  <c r="L281" i="1" s="1"/>
  <c r="K280" i="1"/>
  <c r="L280" i="1" s="1"/>
  <c r="K279" i="1"/>
  <c r="K278" i="1"/>
  <c r="K277" i="1"/>
  <c r="L277" i="1" s="1"/>
  <c r="K276" i="1"/>
  <c r="L276" i="1" s="1"/>
  <c r="K275" i="1"/>
  <c r="K274" i="1"/>
  <c r="K273" i="1"/>
  <c r="K272" i="1"/>
  <c r="L272" i="1" s="1"/>
  <c r="K271" i="1"/>
  <c r="K270" i="1"/>
  <c r="K269" i="1"/>
  <c r="K268" i="1"/>
  <c r="L268" i="1" s="1"/>
  <c r="K267" i="1"/>
  <c r="K266" i="1"/>
  <c r="K265" i="1"/>
  <c r="K264" i="1"/>
  <c r="L264" i="1" s="1"/>
  <c r="K263" i="1"/>
  <c r="K262" i="1"/>
  <c r="K261" i="1"/>
  <c r="L261" i="1" s="1"/>
  <c r="K260" i="1"/>
  <c r="L260" i="1" s="1"/>
  <c r="K259" i="1"/>
  <c r="K258" i="1"/>
  <c r="K257" i="1"/>
  <c r="L257" i="1" s="1"/>
  <c r="K256" i="1"/>
  <c r="K255" i="1"/>
  <c r="K254" i="1"/>
  <c r="K253" i="1"/>
  <c r="L253" i="1" s="1"/>
  <c r="K252" i="1"/>
  <c r="L252" i="1" s="1"/>
  <c r="K251" i="1"/>
  <c r="K250" i="1"/>
  <c r="K249" i="1"/>
  <c r="L249" i="1" s="1"/>
  <c r="K248" i="1"/>
  <c r="L248" i="1" s="1"/>
  <c r="K247" i="1"/>
  <c r="K246" i="1"/>
  <c r="K245" i="1"/>
  <c r="K244" i="1"/>
  <c r="L244" i="1" s="1"/>
  <c r="K243" i="1"/>
  <c r="K242" i="1"/>
  <c r="K241" i="1"/>
  <c r="L241" i="1" s="1"/>
  <c r="K240" i="1"/>
  <c r="K239" i="1"/>
  <c r="K238" i="1"/>
  <c r="K237" i="1"/>
  <c r="L237" i="1" s="1"/>
  <c r="K236" i="1"/>
  <c r="L236" i="1" s="1"/>
  <c r="K235" i="1"/>
  <c r="K234" i="1"/>
  <c r="K233" i="1"/>
  <c r="L233" i="1" s="1"/>
  <c r="K232" i="1"/>
  <c r="L232" i="1" s="1"/>
  <c r="K231" i="1"/>
  <c r="K230" i="1"/>
  <c r="K229" i="1"/>
  <c r="K228" i="1"/>
  <c r="K227" i="1"/>
  <c r="K226" i="1"/>
  <c r="K225" i="1"/>
  <c r="L225" i="1" s="1"/>
  <c r="K224" i="1"/>
  <c r="L224" i="1" s="1"/>
  <c r="K223" i="1"/>
  <c r="K222" i="1"/>
  <c r="K221" i="1"/>
  <c r="L221" i="1" s="1"/>
  <c r="K220" i="1"/>
  <c r="L220" i="1" s="1"/>
  <c r="K219" i="1"/>
  <c r="K218" i="1"/>
  <c r="K217" i="1"/>
  <c r="L217" i="1" s="1"/>
  <c r="K216" i="1"/>
  <c r="L216" i="1" s="1"/>
  <c r="K215" i="1"/>
  <c r="K214" i="1"/>
  <c r="K213" i="1"/>
  <c r="K212" i="1"/>
  <c r="L212" i="1" s="1"/>
  <c r="K211" i="1"/>
  <c r="K210" i="1"/>
  <c r="K209" i="1"/>
  <c r="L209" i="1" s="1"/>
  <c r="K208" i="1"/>
  <c r="L208" i="1" s="1"/>
  <c r="K207" i="1"/>
  <c r="K206" i="1"/>
  <c r="K205" i="1"/>
  <c r="L205" i="1" s="1"/>
  <c r="K204" i="1"/>
  <c r="L204" i="1" s="1"/>
  <c r="K203" i="1"/>
  <c r="K202" i="1"/>
  <c r="K201" i="1"/>
  <c r="L201" i="1" s="1"/>
  <c r="K200" i="1"/>
  <c r="L200" i="1" s="1"/>
  <c r="K199" i="1"/>
  <c r="K198" i="1"/>
  <c r="K197" i="1"/>
  <c r="K196" i="1"/>
  <c r="L196" i="1" s="1"/>
  <c r="K195" i="1"/>
  <c r="K194" i="1"/>
  <c r="K193" i="1"/>
  <c r="K192" i="1"/>
  <c r="L192" i="1" s="1"/>
  <c r="K191" i="1"/>
  <c r="K190" i="1"/>
  <c r="K189" i="1"/>
  <c r="L189" i="1" s="1"/>
  <c r="K188" i="1"/>
  <c r="L188" i="1" s="1"/>
  <c r="K187" i="1"/>
  <c r="K186" i="1"/>
  <c r="K185" i="1"/>
  <c r="L185" i="1" s="1"/>
  <c r="K184" i="1"/>
  <c r="K183" i="1"/>
  <c r="K182" i="1"/>
  <c r="K181" i="1"/>
  <c r="L181" i="1" s="1"/>
  <c r="K180" i="1"/>
  <c r="L180" i="1" s="1"/>
  <c r="K179" i="1"/>
  <c r="K178" i="1"/>
  <c r="K177" i="1"/>
  <c r="K176" i="1"/>
  <c r="L176" i="1" s="1"/>
  <c r="K175" i="1"/>
  <c r="K174" i="1"/>
  <c r="K173" i="1"/>
  <c r="K172" i="1"/>
  <c r="K171" i="1"/>
  <c r="K170" i="1"/>
  <c r="K169" i="1"/>
  <c r="L169" i="1" s="1"/>
  <c r="K168" i="1"/>
  <c r="L168" i="1" s="1"/>
  <c r="K167" i="1"/>
  <c r="K166" i="1"/>
  <c r="K165" i="1"/>
  <c r="L165" i="1" s="1"/>
  <c r="K164" i="1"/>
  <c r="L164" i="1" s="1"/>
  <c r="K163" i="1"/>
  <c r="K162" i="1"/>
  <c r="K161" i="1"/>
  <c r="L161" i="1" s="1"/>
  <c r="K160" i="1"/>
  <c r="L160" i="1" s="1"/>
  <c r="K159" i="1"/>
  <c r="K158" i="1"/>
  <c r="K157" i="1"/>
  <c r="L157" i="1" s="1"/>
  <c r="K156" i="1"/>
  <c r="K155" i="1"/>
  <c r="K154" i="1"/>
  <c r="K153" i="1"/>
  <c r="L153" i="1" s="1"/>
  <c r="K152" i="1"/>
  <c r="L152" i="1" s="1"/>
  <c r="K151" i="1"/>
  <c r="K150" i="1"/>
  <c r="K149" i="1"/>
  <c r="L149" i="1" s="1"/>
  <c r="K148" i="1"/>
  <c r="L148" i="1" s="1"/>
  <c r="K147" i="1"/>
  <c r="K146" i="1"/>
  <c r="K145" i="1"/>
  <c r="L145" i="1" s="1"/>
  <c r="K144" i="1"/>
  <c r="L144" i="1" s="1"/>
  <c r="K143" i="1"/>
  <c r="K142" i="1"/>
  <c r="K141" i="1"/>
  <c r="K140" i="1"/>
  <c r="L140" i="1" s="1"/>
  <c r="K139" i="1"/>
  <c r="K138" i="1"/>
  <c r="K137" i="1"/>
  <c r="L137" i="1" s="1"/>
  <c r="K136" i="1"/>
  <c r="L136" i="1" s="1"/>
  <c r="K135" i="1"/>
  <c r="K134" i="1"/>
  <c r="K133" i="1"/>
  <c r="L133" i="1" s="1"/>
  <c r="K132" i="1"/>
  <c r="L132" i="1" s="1"/>
  <c r="K131" i="1"/>
  <c r="K130" i="1"/>
  <c r="K129" i="1"/>
  <c r="L129" i="1" s="1"/>
  <c r="K128" i="1"/>
  <c r="K127" i="1"/>
  <c r="K126" i="1"/>
  <c r="K125" i="1"/>
  <c r="L125" i="1" s="1"/>
  <c r="K124" i="1"/>
  <c r="L124" i="1" s="1"/>
  <c r="K123" i="1"/>
  <c r="K122" i="1"/>
  <c r="K121" i="1"/>
  <c r="L121" i="1" s="1"/>
  <c r="K120" i="1"/>
  <c r="L120" i="1" s="1"/>
  <c r="K119" i="1"/>
  <c r="K118" i="1"/>
  <c r="K117" i="1"/>
  <c r="K116" i="1"/>
  <c r="L116" i="1" s="1"/>
  <c r="K115" i="1"/>
  <c r="K114" i="1"/>
  <c r="K113" i="1"/>
  <c r="L113" i="1" s="1"/>
  <c r="K112" i="1"/>
  <c r="K111" i="1"/>
  <c r="K110" i="1"/>
  <c r="K109" i="1"/>
  <c r="L109" i="1" s="1"/>
  <c r="K108" i="1"/>
  <c r="L108" i="1" s="1"/>
  <c r="K107" i="1"/>
  <c r="K106" i="1"/>
  <c r="K105" i="1"/>
  <c r="K104" i="1"/>
  <c r="L104" i="1" s="1"/>
  <c r="K103" i="1"/>
  <c r="K102" i="1"/>
  <c r="K101" i="1"/>
  <c r="K100" i="1"/>
  <c r="K99" i="1"/>
  <c r="K98" i="1"/>
  <c r="K97" i="1"/>
  <c r="K96" i="1"/>
  <c r="L96" i="1" s="1"/>
  <c r="K95" i="1"/>
  <c r="K94" i="1"/>
  <c r="K93" i="1"/>
  <c r="L93" i="1" s="1"/>
  <c r="K92" i="1"/>
  <c r="L92" i="1" s="1"/>
  <c r="K91" i="1"/>
  <c r="K90" i="1"/>
  <c r="K89" i="1"/>
  <c r="L89" i="1" s="1"/>
  <c r="K88" i="1"/>
  <c r="L88" i="1" s="1"/>
  <c r="K87" i="1"/>
  <c r="K86" i="1"/>
  <c r="K85" i="1"/>
  <c r="K84" i="1"/>
  <c r="L84" i="1" s="1"/>
  <c r="K83" i="1"/>
  <c r="K82" i="1"/>
  <c r="K81" i="1"/>
  <c r="L81" i="1" s="1"/>
  <c r="K80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L2038" i="1"/>
  <c r="L2034" i="1"/>
  <c r="L2026" i="1"/>
  <c r="L2022" i="1"/>
  <c r="L2018" i="1"/>
  <c r="L2094" i="1"/>
  <c r="L2093" i="1"/>
  <c r="L2089" i="1"/>
  <c r="L2085" i="1"/>
  <c r="L2081" i="1"/>
  <c r="L2074" i="1"/>
  <c r="L2065" i="1"/>
  <c r="L2057" i="1"/>
  <c r="L2054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733" i="1"/>
  <c r="L1729" i="1"/>
  <c r="L1725" i="1"/>
  <c r="L1721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5" i="1"/>
  <c r="L1501" i="1"/>
  <c r="L1497" i="1"/>
  <c r="L1489" i="1"/>
  <c r="L1485" i="1"/>
  <c r="L1481" i="1"/>
  <c r="L1473" i="1"/>
  <c r="L1469" i="1"/>
  <c r="L1465" i="1"/>
  <c r="L1457" i="1"/>
  <c r="L1453" i="1"/>
  <c r="L1449" i="1"/>
  <c r="L1441" i="1"/>
  <c r="L1437" i="1"/>
  <c r="L1433" i="1"/>
  <c r="L1425" i="1"/>
  <c r="L1421" i="1"/>
  <c r="L1417" i="1"/>
  <c r="L1409" i="1"/>
  <c r="L1405" i="1"/>
  <c r="L1401" i="1"/>
  <c r="L1393" i="1"/>
  <c r="L1389" i="1"/>
  <c r="L1385" i="1"/>
  <c r="L1377" i="1"/>
  <c r="L1373" i="1"/>
  <c r="L1369" i="1"/>
  <c r="L1361" i="1"/>
  <c r="L1357" i="1"/>
  <c r="L1353" i="1"/>
  <c r="L1345" i="1"/>
  <c r="L1337" i="1"/>
  <c r="L1333" i="1"/>
  <c r="L1325" i="1"/>
  <c r="L1321" i="1"/>
  <c r="L1317" i="1"/>
  <c r="L1309" i="1"/>
  <c r="L1305" i="1"/>
  <c r="L1301" i="1"/>
  <c r="L1293" i="1"/>
  <c r="L1289" i="1"/>
  <c r="L1285" i="1"/>
  <c r="L1277" i="1"/>
  <c r="L1273" i="1"/>
  <c r="L1269" i="1"/>
  <c r="L1261" i="1"/>
  <c r="L1257" i="1"/>
  <c r="L1245" i="1"/>
  <c r="L1241" i="1"/>
  <c r="L1237" i="1"/>
  <c r="L1225" i="1"/>
  <c r="L1221" i="1"/>
  <c r="L1213" i="1"/>
  <c r="L1205" i="1"/>
  <c r="L1197" i="1"/>
  <c r="L1193" i="1"/>
  <c r="L1181" i="1"/>
  <c r="L1177" i="1"/>
  <c r="L1173" i="1"/>
  <c r="L1161" i="1"/>
  <c r="L1157" i="1"/>
  <c r="L1149" i="1"/>
  <c r="L1141" i="1"/>
  <c r="L1133" i="1"/>
  <c r="L1117" i="1"/>
  <c r="L1113" i="1"/>
  <c r="L1097" i="1"/>
  <c r="L1093" i="1"/>
  <c r="L1077" i="1"/>
  <c r="L1069" i="1"/>
  <c r="L1053" i="1"/>
  <c r="L1049" i="1"/>
  <c r="L1033" i="1"/>
  <c r="L1029" i="1"/>
  <c r="L1013" i="1"/>
  <c r="L1005" i="1"/>
  <c r="L989" i="1"/>
  <c r="L985" i="1"/>
  <c r="L969" i="1"/>
  <c r="L965" i="1"/>
  <c r="L949" i="1"/>
  <c r="L941" i="1"/>
  <c r="L905" i="1"/>
  <c r="L901" i="1"/>
  <c r="L861" i="1"/>
  <c r="L857" i="1"/>
  <c r="L821" i="1"/>
  <c r="L813" i="1"/>
  <c r="L777" i="1"/>
  <c r="L773" i="1"/>
  <c r="L733" i="1"/>
  <c r="L729" i="1"/>
  <c r="L693" i="1"/>
  <c r="L685" i="1"/>
  <c r="L649" i="1"/>
  <c r="L645" i="1"/>
  <c r="L605" i="1"/>
  <c r="L601" i="1"/>
  <c r="L565" i="1"/>
  <c r="L557" i="1"/>
  <c r="L521" i="1"/>
  <c r="L517" i="1"/>
  <c r="L477" i="1"/>
  <c r="L473" i="1"/>
  <c r="L429" i="1"/>
  <c r="L421" i="1"/>
  <c r="L361" i="1"/>
  <c r="L353" i="1"/>
  <c r="L273" i="1"/>
  <c r="L265" i="1"/>
  <c r="L193" i="1"/>
  <c r="L177" i="1"/>
  <c r="L105" i="1"/>
  <c r="L97" i="1"/>
  <c r="L73" i="1"/>
  <c r="L65" i="1"/>
  <c r="L2073" i="1"/>
  <c r="I1718" i="1"/>
  <c r="I1590" i="1"/>
  <c r="I1482" i="1"/>
  <c r="I1418" i="1"/>
  <c r="I1354" i="1"/>
  <c r="I1290" i="1"/>
  <c r="I1226" i="1"/>
  <c r="I1182" i="1"/>
  <c r="I1139" i="1"/>
  <c r="I1097" i="1"/>
  <c r="I1054" i="1"/>
  <c r="I1011" i="1"/>
  <c r="I975" i="1"/>
  <c r="I943" i="1"/>
  <c r="I911" i="1"/>
  <c r="I879" i="1"/>
  <c r="I847" i="1"/>
  <c r="I815" i="1"/>
  <c r="I783" i="1"/>
  <c r="I751" i="1"/>
  <c r="I719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2095" i="1"/>
  <c r="I1839" i="1" s="1"/>
  <c r="L2090" i="1"/>
  <c r="L2086" i="1"/>
  <c r="L2082" i="1"/>
  <c r="L2078" i="1"/>
  <c r="L2077" i="1"/>
  <c r="L2070" i="1"/>
  <c r="L2069" i="1"/>
  <c r="L2066" i="1"/>
  <c r="L2062" i="1"/>
  <c r="L2061" i="1"/>
  <c r="L2058" i="1"/>
  <c r="L2050" i="1"/>
  <c r="L2046" i="1"/>
  <c r="L2042" i="1"/>
  <c r="L2030" i="1"/>
  <c r="L2014" i="1"/>
  <c r="L1981" i="1"/>
  <c r="L1853" i="1"/>
  <c r="L1597" i="1"/>
  <c r="L1341" i="1"/>
  <c r="L1288" i="1"/>
  <c r="L1248" i="1"/>
  <c r="L1204" i="1"/>
  <c r="L1172" i="1"/>
  <c r="L1140" i="1"/>
  <c r="L1108" i="1"/>
  <c r="L1076" i="1"/>
  <c r="L1044" i="1"/>
  <c r="L1012" i="1"/>
  <c r="L980" i="1"/>
  <c r="L948" i="1"/>
  <c r="L916" i="1"/>
  <c r="L884" i="1"/>
  <c r="L852" i="1"/>
  <c r="L820" i="1"/>
  <c r="L788" i="1"/>
  <c r="L756" i="1"/>
  <c r="L724" i="1"/>
  <c r="L692" i="1"/>
  <c r="L660" i="1"/>
  <c r="L628" i="1"/>
  <c r="L596" i="1"/>
  <c r="L576" i="1"/>
  <c r="L556" i="1"/>
  <c r="L532" i="1"/>
  <c r="L512" i="1"/>
  <c r="L492" i="1"/>
  <c r="L469" i="1"/>
  <c r="L452" i="1"/>
  <c r="L437" i="1"/>
  <c r="L436" i="1"/>
  <c r="L412" i="1"/>
  <c r="L397" i="1"/>
  <c r="L384" i="1"/>
  <c r="L373" i="1"/>
  <c r="L368" i="1"/>
  <c r="L357" i="1"/>
  <c r="L356" i="1"/>
  <c r="L341" i="1"/>
  <c r="L325" i="1"/>
  <c r="L312" i="1"/>
  <c r="L301" i="1"/>
  <c r="L300" i="1"/>
  <c r="L284" i="1"/>
  <c r="L269" i="1"/>
  <c r="L256" i="1"/>
  <c r="L245" i="1"/>
  <c r="L240" i="1"/>
  <c r="L229" i="1"/>
  <c r="L228" i="1"/>
  <c r="L213" i="1"/>
  <c r="L197" i="1"/>
  <c r="L184" i="1"/>
  <c r="L173" i="1"/>
  <c r="L172" i="1"/>
  <c r="L156" i="1"/>
  <c r="L141" i="1"/>
  <c r="L128" i="1"/>
  <c r="L117" i="1"/>
  <c r="L112" i="1"/>
  <c r="L101" i="1"/>
  <c r="L100" i="1"/>
  <c r="L85" i="1"/>
  <c r="L80" i="1"/>
  <c r="L77" i="1"/>
  <c r="L69" i="1"/>
  <c r="L68" i="1"/>
  <c r="L56" i="1"/>
  <c r="B51" i="2"/>
  <c r="B52" i="2" s="1"/>
  <c r="I2095" i="1" l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27" i="1"/>
  <c r="I759" i="1"/>
  <c r="I791" i="1"/>
  <c r="I823" i="1"/>
  <c r="I855" i="1"/>
  <c r="I887" i="1"/>
  <c r="I919" i="1"/>
  <c r="I951" i="1"/>
  <c r="I983" i="1"/>
  <c r="I1022" i="1"/>
  <c r="I1065" i="1"/>
  <c r="I1107" i="1"/>
  <c r="I1150" i="1"/>
  <c r="I1193" i="1"/>
  <c r="I1242" i="1"/>
  <c r="I1306" i="1"/>
  <c r="I1370" i="1"/>
  <c r="I1434" i="1"/>
  <c r="I1498" i="1"/>
  <c r="I1622" i="1"/>
  <c r="I1750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35" i="1"/>
  <c r="I767" i="1"/>
  <c r="I799" i="1"/>
  <c r="I831" i="1"/>
  <c r="I863" i="1"/>
  <c r="I895" i="1"/>
  <c r="I927" i="1"/>
  <c r="I959" i="1"/>
  <c r="I991" i="1"/>
  <c r="I1033" i="1"/>
  <c r="I1075" i="1"/>
  <c r="I1118" i="1"/>
  <c r="I1161" i="1"/>
  <c r="I1203" i="1"/>
  <c r="I1258" i="1"/>
  <c r="I1322" i="1"/>
  <c r="I1386" i="1"/>
  <c r="I1450" i="1"/>
  <c r="I1526" i="1"/>
  <c r="I1654" i="1"/>
  <c r="I2094" i="1"/>
  <c r="I2090" i="1"/>
  <c r="I2086" i="1"/>
  <c r="I2082" i="1"/>
  <c r="I2078" i="1"/>
  <c r="I2074" i="1"/>
  <c r="I2070" i="1"/>
  <c r="I2066" i="1"/>
  <c r="I2062" i="1"/>
  <c r="I2058" i="1"/>
  <c r="I2054" i="1"/>
  <c r="I2050" i="1"/>
  <c r="I2046" i="1"/>
  <c r="I2042" i="1"/>
  <c r="I2038" i="1"/>
  <c r="I2034" i="1"/>
  <c r="I2030" i="1"/>
  <c r="I2026" i="1"/>
  <c r="I2022" i="1"/>
  <c r="I2018" i="1"/>
  <c r="I2014" i="1"/>
  <c r="I2010" i="1"/>
  <c r="I2006" i="1"/>
  <c r="I2002" i="1"/>
  <c r="I1998" i="1"/>
  <c r="I1994" i="1"/>
  <c r="I1990" i="1"/>
  <c r="I1986" i="1"/>
  <c r="I1982" i="1"/>
  <c r="I1978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1894" i="1"/>
  <c r="I1890" i="1"/>
  <c r="I1886" i="1"/>
  <c r="I1882" i="1"/>
  <c r="I1878" i="1"/>
  <c r="I1874" i="1"/>
  <c r="I1870" i="1"/>
  <c r="I1866" i="1"/>
  <c r="I1862" i="1"/>
  <c r="I1858" i="1"/>
  <c r="I1854" i="1"/>
  <c r="I1850" i="1"/>
  <c r="I1846" i="1"/>
  <c r="I1842" i="1"/>
  <c r="I1838" i="1"/>
  <c r="I1834" i="1"/>
  <c r="I1830" i="1"/>
  <c r="I1826" i="1"/>
  <c r="I1822" i="1"/>
  <c r="I1818" i="1"/>
  <c r="I1814" i="1"/>
  <c r="I1810" i="1"/>
  <c r="I1806" i="1"/>
  <c r="I1802" i="1"/>
  <c r="I1798" i="1"/>
  <c r="I1794" i="1"/>
  <c r="I1790" i="1"/>
  <c r="I1786" i="1"/>
  <c r="I1782" i="1"/>
  <c r="I1778" i="1"/>
  <c r="I1774" i="1"/>
  <c r="I1770" i="1"/>
  <c r="I1766" i="1"/>
  <c r="I1762" i="1"/>
  <c r="I1758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901" i="1"/>
  <c r="I1897" i="1"/>
  <c r="I1893" i="1"/>
  <c r="I1889" i="1"/>
  <c r="I1885" i="1"/>
  <c r="I1881" i="1"/>
  <c r="I1877" i="1"/>
  <c r="I1873" i="1"/>
  <c r="I1869" i="1"/>
  <c r="I1865" i="1"/>
  <c r="I1861" i="1"/>
  <c r="I1857" i="1"/>
  <c r="I1853" i="1"/>
  <c r="I1849" i="1"/>
  <c r="I1845" i="1"/>
  <c r="I1841" i="1"/>
  <c r="I1837" i="1"/>
  <c r="I1833" i="1"/>
  <c r="I1829" i="1"/>
  <c r="I1825" i="1"/>
  <c r="I1821" i="1"/>
  <c r="I1817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I2028" i="1"/>
  <c r="I2024" i="1"/>
  <c r="I2020" i="1"/>
  <c r="I2016" i="1"/>
  <c r="I2012" i="1"/>
  <c r="I2008" i="1"/>
  <c r="I2004" i="1"/>
  <c r="I2000" i="1"/>
  <c r="I1996" i="1"/>
  <c r="I1992" i="1"/>
  <c r="I1988" i="1"/>
  <c r="I1984" i="1"/>
  <c r="I1980" i="1"/>
  <c r="I1976" i="1"/>
  <c r="I1972" i="1"/>
  <c r="I1968" i="1"/>
  <c r="I1964" i="1"/>
  <c r="I1960" i="1"/>
  <c r="I1956" i="1"/>
  <c r="I1952" i="1"/>
  <c r="I1948" i="1"/>
  <c r="I1944" i="1"/>
  <c r="I1940" i="1"/>
  <c r="I1936" i="1"/>
  <c r="I1932" i="1"/>
  <c r="I1928" i="1"/>
  <c r="I1924" i="1"/>
  <c r="I1920" i="1"/>
  <c r="I1916" i="1"/>
  <c r="I1912" i="1"/>
  <c r="I1908" i="1"/>
  <c r="I1904" i="1"/>
  <c r="I1900" i="1"/>
  <c r="I1896" i="1"/>
  <c r="I1892" i="1"/>
  <c r="I1888" i="1"/>
  <c r="I1884" i="1"/>
  <c r="I1880" i="1"/>
  <c r="I1876" i="1"/>
  <c r="I1872" i="1"/>
  <c r="I1868" i="1"/>
  <c r="I1864" i="1"/>
  <c r="I1860" i="1"/>
  <c r="I1856" i="1"/>
  <c r="I1852" i="1"/>
  <c r="I1848" i="1"/>
  <c r="I1844" i="1"/>
  <c r="I1840" i="1"/>
  <c r="I1836" i="1"/>
  <c r="I1832" i="1"/>
  <c r="I1828" i="1"/>
  <c r="I1824" i="1"/>
  <c r="I1820" i="1"/>
  <c r="I1816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2091" i="1"/>
  <c r="I2075" i="1"/>
  <c r="I2059" i="1"/>
  <c r="I2043" i="1"/>
  <c r="I2027" i="1"/>
  <c r="I2011" i="1"/>
  <c r="I1995" i="1"/>
  <c r="I1979" i="1"/>
  <c r="I1963" i="1"/>
  <c r="I1947" i="1"/>
  <c r="I1931" i="1"/>
  <c r="I1915" i="1"/>
  <c r="I1899" i="1"/>
  <c r="I1883" i="1"/>
  <c r="I1867" i="1"/>
  <c r="I1851" i="1"/>
  <c r="I1835" i="1"/>
  <c r="I1819" i="1"/>
  <c r="I1803" i="1"/>
  <c r="I1787" i="1"/>
  <c r="I1771" i="1"/>
  <c r="I1763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69" i="1"/>
  <c r="I1665" i="1"/>
  <c r="I1661" i="1"/>
  <c r="I1657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9" i="1"/>
  <c r="I1545" i="1"/>
  <c r="I1541" i="1"/>
  <c r="I1537" i="1"/>
  <c r="I1533" i="1"/>
  <c r="I1529" i="1"/>
  <c r="I1525" i="1"/>
  <c r="I1521" i="1"/>
  <c r="I1517" i="1"/>
  <c r="I1513" i="1"/>
  <c r="I1509" i="1"/>
  <c r="I1505" i="1"/>
  <c r="I1501" i="1"/>
  <c r="I2087" i="1"/>
  <c r="I2071" i="1"/>
  <c r="I2055" i="1"/>
  <c r="I2039" i="1"/>
  <c r="I2023" i="1"/>
  <c r="I2007" i="1"/>
  <c r="I1991" i="1"/>
  <c r="I1975" i="1"/>
  <c r="I1959" i="1"/>
  <c r="I1943" i="1"/>
  <c r="I1927" i="1"/>
  <c r="I1911" i="1"/>
  <c r="I1895" i="1"/>
  <c r="I1879" i="1"/>
  <c r="I1863" i="1"/>
  <c r="I1847" i="1"/>
  <c r="I1831" i="1"/>
  <c r="I1815" i="1"/>
  <c r="I1799" i="1"/>
  <c r="I1783" i="1"/>
  <c r="I1767" i="1"/>
  <c r="I1761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2083" i="1"/>
  <c r="I2051" i="1"/>
  <c r="I2019" i="1"/>
  <c r="I1987" i="1"/>
  <c r="I1955" i="1"/>
  <c r="I1923" i="1"/>
  <c r="I1891" i="1"/>
  <c r="I1859" i="1"/>
  <c r="I1827" i="1"/>
  <c r="I1795" i="1"/>
  <c r="I1765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502" i="1"/>
  <c r="I1497" i="1"/>
  <c r="I1493" i="1"/>
  <c r="I1489" i="1"/>
  <c r="I1485" i="1"/>
  <c r="I1481" i="1"/>
  <c r="I1477" i="1"/>
  <c r="I1473" i="1"/>
  <c r="I1469" i="1"/>
  <c r="I1465" i="1"/>
  <c r="I1461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3" i="1"/>
  <c r="I1349" i="1"/>
  <c r="I1345" i="1"/>
  <c r="I1341" i="1"/>
  <c r="I1337" i="1"/>
  <c r="I1333" i="1"/>
  <c r="I1329" i="1"/>
  <c r="I1325" i="1"/>
  <c r="I1321" i="1"/>
  <c r="I1317" i="1"/>
  <c r="I1313" i="1"/>
  <c r="I1309" i="1"/>
  <c r="I1305" i="1"/>
  <c r="I1301" i="1"/>
  <c r="I1297" i="1"/>
  <c r="I1293" i="1"/>
  <c r="I1289" i="1"/>
  <c r="I1285" i="1"/>
  <c r="I1281" i="1"/>
  <c r="I1277" i="1"/>
  <c r="I1273" i="1"/>
  <c r="I1269" i="1"/>
  <c r="I1265" i="1"/>
  <c r="I1261" i="1"/>
  <c r="I1257" i="1"/>
  <c r="I1253" i="1"/>
  <c r="I1249" i="1"/>
  <c r="I1245" i="1"/>
  <c r="I1241" i="1"/>
  <c r="I1237" i="1"/>
  <c r="I1233" i="1"/>
  <c r="I1229" i="1"/>
  <c r="I1225" i="1"/>
  <c r="I2079" i="1"/>
  <c r="I2047" i="1"/>
  <c r="I2015" i="1"/>
  <c r="I1983" i="1"/>
  <c r="I1951" i="1"/>
  <c r="I1919" i="1"/>
  <c r="I1887" i="1"/>
  <c r="I1855" i="1"/>
  <c r="I1823" i="1"/>
  <c r="I1791" i="1"/>
  <c r="I1764" i="1"/>
  <c r="I1754" i="1"/>
  <c r="I1746" i="1"/>
  <c r="I1738" i="1"/>
  <c r="I1730" i="1"/>
  <c r="I1722" i="1"/>
  <c r="I1714" i="1"/>
  <c r="I1706" i="1"/>
  <c r="I1698" i="1"/>
  <c r="I1690" i="1"/>
  <c r="I1682" i="1"/>
  <c r="I1674" i="1"/>
  <c r="I1666" i="1"/>
  <c r="I1658" i="1"/>
  <c r="I1650" i="1"/>
  <c r="I1642" i="1"/>
  <c r="I1634" i="1"/>
  <c r="I1626" i="1"/>
  <c r="I1618" i="1"/>
  <c r="I1610" i="1"/>
  <c r="I1602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2067" i="1"/>
  <c r="I2003" i="1"/>
  <c r="I1939" i="1"/>
  <c r="I1875" i="1"/>
  <c r="I1811" i="1"/>
  <c r="I1760" i="1"/>
  <c r="I1743" i="1"/>
  <c r="I1727" i="1"/>
  <c r="I1711" i="1"/>
  <c r="I1695" i="1"/>
  <c r="I1679" i="1"/>
  <c r="I1663" i="1"/>
  <c r="I1647" i="1"/>
  <c r="I1631" i="1"/>
  <c r="I1615" i="1"/>
  <c r="I1599" i="1"/>
  <c r="I1583" i="1"/>
  <c r="I1567" i="1"/>
  <c r="I1551" i="1"/>
  <c r="I1535" i="1"/>
  <c r="I1519" i="1"/>
  <c r="I1504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8" i="1"/>
  <c r="I1213" i="1"/>
  <c r="I1207" i="1"/>
  <c r="I1202" i="1"/>
  <c r="I1197" i="1"/>
  <c r="I1191" i="1"/>
  <c r="I1186" i="1"/>
  <c r="I1181" i="1"/>
  <c r="I1175" i="1"/>
  <c r="I1170" i="1"/>
  <c r="I1165" i="1"/>
  <c r="I1159" i="1"/>
  <c r="I1154" i="1"/>
  <c r="I1149" i="1"/>
  <c r="I1143" i="1"/>
  <c r="I1138" i="1"/>
  <c r="I1133" i="1"/>
  <c r="I1127" i="1"/>
  <c r="I1122" i="1"/>
  <c r="I1117" i="1"/>
  <c r="I1111" i="1"/>
  <c r="I1106" i="1"/>
  <c r="I1101" i="1"/>
  <c r="I1095" i="1"/>
  <c r="I1090" i="1"/>
  <c r="I1085" i="1"/>
  <c r="I1079" i="1"/>
  <c r="I1074" i="1"/>
  <c r="I1069" i="1"/>
  <c r="I1063" i="1"/>
  <c r="I1058" i="1"/>
  <c r="I1053" i="1"/>
  <c r="I1047" i="1"/>
  <c r="I1042" i="1"/>
  <c r="I1037" i="1"/>
  <c r="I1031" i="1"/>
  <c r="I1026" i="1"/>
  <c r="I1021" i="1"/>
  <c r="I1015" i="1"/>
  <c r="I1010" i="1"/>
  <c r="I1005" i="1"/>
  <c r="I999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2063" i="1"/>
  <c r="I1999" i="1"/>
  <c r="I1935" i="1"/>
  <c r="I1871" i="1"/>
  <c r="I1807" i="1"/>
  <c r="I1759" i="1"/>
  <c r="I1742" i="1"/>
  <c r="I1726" i="1"/>
  <c r="I1710" i="1"/>
  <c r="I1694" i="1"/>
  <c r="I1678" i="1"/>
  <c r="I1662" i="1"/>
  <c r="I1646" i="1"/>
  <c r="I1630" i="1"/>
  <c r="I1614" i="1"/>
  <c r="I1598" i="1"/>
  <c r="I1582" i="1"/>
  <c r="I1566" i="1"/>
  <c r="I1550" i="1"/>
  <c r="I1534" i="1"/>
  <c r="I1518" i="1"/>
  <c r="I1503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7" i="1"/>
  <c r="I1211" i="1"/>
  <c r="I1206" i="1"/>
  <c r="I1201" i="1"/>
  <c r="I1195" i="1"/>
  <c r="I1190" i="1"/>
  <c r="I1185" i="1"/>
  <c r="I1179" i="1"/>
  <c r="I1174" i="1"/>
  <c r="I1169" i="1"/>
  <c r="I1163" i="1"/>
  <c r="I1158" i="1"/>
  <c r="I1153" i="1"/>
  <c r="I1147" i="1"/>
  <c r="I1142" i="1"/>
  <c r="I1137" i="1"/>
  <c r="I1131" i="1"/>
  <c r="I1126" i="1"/>
  <c r="I1121" i="1"/>
  <c r="I1115" i="1"/>
  <c r="I1110" i="1"/>
  <c r="I1105" i="1"/>
  <c r="I1099" i="1"/>
  <c r="I1094" i="1"/>
  <c r="I1089" i="1"/>
  <c r="I1083" i="1"/>
  <c r="I1078" i="1"/>
  <c r="I1073" i="1"/>
  <c r="I1067" i="1"/>
  <c r="I1062" i="1"/>
  <c r="I1057" i="1"/>
  <c r="I1051" i="1"/>
  <c r="I1046" i="1"/>
  <c r="I1041" i="1"/>
  <c r="I1035" i="1"/>
  <c r="I1030" i="1"/>
  <c r="I1025" i="1"/>
  <c r="I1019" i="1"/>
  <c r="I1014" i="1"/>
  <c r="I1009" i="1"/>
  <c r="I1003" i="1"/>
  <c r="I998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2035" i="1"/>
  <c r="I1907" i="1"/>
  <c r="I1779" i="1"/>
  <c r="I1735" i="1"/>
  <c r="I1703" i="1"/>
  <c r="I1671" i="1"/>
  <c r="I1639" i="1"/>
  <c r="I1607" i="1"/>
  <c r="I1575" i="1"/>
  <c r="I1543" i="1"/>
  <c r="I1511" i="1"/>
  <c r="I1491" i="1"/>
  <c r="I1475" i="1"/>
  <c r="I1459" i="1"/>
  <c r="I1443" i="1"/>
  <c r="I1427" i="1"/>
  <c r="I1411" i="1"/>
  <c r="I1395" i="1"/>
  <c r="I1379" i="1"/>
  <c r="I1363" i="1"/>
  <c r="I1347" i="1"/>
  <c r="I1331" i="1"/>
  <c r="I1315" i="1"/>
  <c r="I1299" i="1"/>
  <c r="I1283" i="1"/>
  <c r="I1267" i="1"/>
  <c r="I1251" i="1"/>
  <c r="I1235" i="1"/>
  <c r="I1221" i="1"/>
  <c r="I1210" i="1"/>
  <c r="I1199" i="1"/>
  <c r="I1189" i="1"/>
  <c r="I1178" i="1"/>
  <c r="I1167" i="1"/>
  <c r="I1157" i="1"/>
  <c r="I1146" i="1"/>
  <c r="I1135" i="1"/>
  <c r="I1125" i="1"/>
  <c r="I1114" i="1"/>
  <c r="I1103" i="1"/>
  <c r="I1093" i="1"/>
  <c r="I1082" i="1"/>
  <c r="I1071" i="1"/>
  <c r="I1061" i="1"/>
  <c r="I1050" i="1"/>
  <c r="I1039" i="1"/>
  <c r="I1029" i="1"/>
  <c r="I1018" i="1"/>
  <c r="I1007" i="1"/>
  <c r="I997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7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2031" i="1"/>
  <c r="I1903" i="1"/>
  <c r="I1775" i="1"/>
  <c r="I1734" i="1"/>
  <c r="I1702" i="1"/>
  <c r="I1670" i="1"/>
  <c r="I1638" i="1"/>
  <c r="I1606" i="1"/>
  <c r="I1574" i="1"/>
  <c r="I1542" i="1"/>
  <c r="I1510" i="1"/>
  <c r="I1490" i="1"/>
  <c r="I1474" i="1"/>
  <c r="I1458" i="1"/>
  <c r="I1442" i="1"/>
  <c r="I1426" i="1"/>
  <c r="I1410" i="1"/>
  <c r="I1394" i="1"/>
  <c r="I1378" i="1"/>
  <c r="I1362" i="1"/>
  <c r="I1346" i="1"/>
  <c r="I1330" i="1"/>
  <c r="I1314" i="1"/>
  <c r="I1298" i="1"/>
  <c r="I1282" i="1"/>
  <c r="I1266" i="1"/>
  <c r="I1250" i="1"/>
  <c r="I1234" i="1"/>
  <c r="I1219" i="1"/>
  <c r="I1209" i="1"/>
  <c r="I1198" i="1"/>
  <c r="I1187" i="1"/>
  <c r="I1177" i="1"/>
  <c r="I1166" i="1"/>
  <c r="I1155" i="1"/>
  <c r="I1145" i="1"/>
  <c r="I1134" i="1"/>
  <c r="I1123" i="1"/>
  <c r="I1113" i="1"/>
  <c r="I1102" i="1"/>
  <c r="I1091" i="1"/>
  <c r="I1081" i="1"/>
  <c r="I1070" i="1"/>
  <c r="I1059" i="1"/>
  <c r="I1049" i="1"/>
  <c r="I1038" i="1"/>
  <c r="I1027" i="1"/>
  <c r="I1017" i="1"/>
  <c r="I1006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6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1971" i="1"/>
  <c r="I1843" i="1"/>
  <c r="I1751" i="1"/>
  <c r="I1719" i="1"/>
  <c r="I1687" i="1"/>
  <c r="I1655" i="1"/>
  <c r="I1623" i="1"/>
  <c r="I1591" i="1"/>
  <c r="I1559" i="1"/>
  <c r="I1527" i="1"/>
  <c r="I1499" i="1"/>
  <c r="I1483" i="1"/>
  <c r="I1467" i="1"/>
  <c r="I1451" i="1"/>
  <c r="I1435" i="1"/>
  <c r="I1419" i="1"/>
  <c r="I1403" i="1"/>
  <c r="I1387" i="1"/>
  <c r="I1371" i="1"/>
  <c r="I1355" i="1"/>
  <c r="I1339" i="1"/>
  <c r="I1323" i="1"/>
  <c r="I1307" i="1"/>
  <c r="I1291" i="1"/>
  <c r="I1275" i="1"/>
  <c r="I1259" i="1"/>
  <c r="I1243" i="1"/>
  <c r="I1227" i="1"/>
  <c r="I1215" i="1"/>
  <c r="I1205" i="1"/>
  <c r="I1194" i="1"/>
  <c r="I1183" i="1"/>
  <c r="I1173" i="1"/>
  <c r="I1162" i="1"/>
  <c r="I1151" i="1"/>
  <c r="I1141" i="1"/>
  <c r="I1130" i="1"/>
  <c r="I1119" i="1"/>
  <c r="I1109" i="1"/>
  <c r="I1098" i="1"/>
  <c r="I1087" i="1"/>
  <c r="I1077" i="1"/>
  <c r="I1066" i="1"/>
  <c r="I1055" i="1"/>
  <c r="I1045" i="1"/>
  <c r="I1034" i="1"/>
  <c r="I1023" i="1"/>
  <c r="I1013" i="1"/>
  <c r="I1002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5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43" i="1"/>
  <c r="I775" i="1"/>
  <c r="I807" i="1"/>
  <c r="I839" i="1"/>
  <c r="I871" i="1"/>
  <c r="I903" i="1"/>
  <c r="I935" i="1"/>
  <c r="I967" i="1"/>
  <c r="I1001" i="1"/>
  <c r="I1043" i="1"/>
  <c r="I1086" i="1"/>
  <c r="I1129" i="1"/>
  <c r="I1171" i="1"/>
  <c r="I1214" i="1"/>
  <c r="I1274" i="1"/>
  <c r="I1338" i="1"/>
  <c r="I1402" i="1"/>
  <c r="I1466" i="1"/>
  <c r="I1558" i="1"/>
  <c r="I1686" i="1"/>
  <c r="I1967" i="1"/>
  <c r="L2095" i="1"/>
  <c r="M2029" i="1" s="1"/>
  <c r="L1316" i="1"/>
  <c r="L1320" i="1"/>
  <c r="L1324" i="1"/>
  <c r="L1328" i="1"/>
  <c r="L1332" i="1"/>
  <c r="L1336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32" i="1"/>
  <c r="L1636" i="1"/>
  <c r="L1640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0" i="1"/>
  <c r="L1704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64" i="1"/>
  <c r="L1768" i="1"/>
  <c r="L1772" i="1"/>
  <c r="L1776" i="1"/>
  <c r="L1780" i="1"/>
  <c r="L1784" i="1"/>
  <c r="L1788" i="1"/>
  <c r="L1792" i="1"/>
  <c r="L1796" i="1"/>
  <c r="L1800" i="1"/>
  <c r="L1804" i="1"/>
  <c r="L1808" i="1"/>
  <c r="L1812" i="1"/>
  <c r="L1816" i="1"/>
  <c r="L1820" i="1"/>
  <c r="L1824" i="1"/>
  <c r="L1828" i="1"/>
  <c r="L1832" i="1"/>
  <c r="L1836" i="1"/>
  <c r="L1840" i="1"/>
  <c r="L1844" i="1"/>
  <c r="L1848" i="1"/>
  <c r="L1852" i="1"/>
  <c r="L1856" i="1"/>
  <c r="L1860" i="1"/>
  <c r="L1864" i="1"/>
  <c r="L1868" i="1"/>
  <c r="L1872" i="1"/>
  <c r="L1876" i="1"/>
  <c r="L1880" i="1"/>
  <c r="L1884" i="1"/>
  <c r="L1888" i="1"/>
  <c r="L1892" i="1"/>
  <c r="L1896" i="1"/>
  <c r="L1900" i="1"/>
  <c r="L1904" i="1"/>
  <c r="L1908" i="1"/>
  <c r="L1912" i="1"/>
  <c r="L1916" i="1"/>
  <c r="L1920" i="1"/>
  <c r="L1924" i="1"/>
  <c r="L1928" i="1"/>
  <c r="L1932" i="1"/>
  <c r="L1936" i="1"/>
  <c r="L1940" i="1"/>
  <c r="L1944" i="1"/>
  <c r="L1948" i="1"/>
  <c r="L1952" i="1"/>
  <c r="L1956" i="1"/>
  <c r="L1960" i="1"/>
  <c r="L1964" i="1"/>
  <c r="L1968" i="1"/>
  <c r="L1972" i="1"/>
  <c r="L1976" i="1"/>
  <c r="L1980" i="1"/>
  <c r="L1984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M955" i="1"/>
  <c r="M827" i="1"/>
  <c r="L127" i="1"/>
  <c r="L135" i="1"/>
  <c r="L143" i="1"/>
  <c r="L151" i="1"/>
  <c r="L159" i="1"/>
  <c r="L167" i="1"/>
  <c r="L175" i="1"/>
  <c r="L187" i="1"/>
  <c r="L211" i="1"/>
  <c r="L223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31" i="1"/>
  <c r="L139" i="1"/>
  <c r="L147" i="1"/>
  <c r="L155" i="1"/>
  <c r="L163" i="1"/>
  <c r="L171" i="1"/>
  <c r="L179" i="1"/>
  <c r="L183" i="1"/>
  <c r="L191" i="1"/>
  <c r="L195" i="1"/>
  <c r="L199" i="1"/>
  <c r="L203" i="1"/>
  <c r="L207" i="1"/>
  <c r="L215" i="1"/>
  <c r="L219" i="1"/>
  <c r="L231" i="1"/>
  <c r="L239" i="1"/>
  <c r="L247" i="1"/>
  <c r="L251" i="1"/>
  <c r="L255" i="1"/>
  <c r="L263" i="1"/>
  <c r="L271" i="1"/>
  <c r="L283" i="1"/>
  <c r="L291" i="1"/>
  <c r="L303" i="1"/>
  <c r="L311" i="1"/>
  <c r="L319" i="1"/>
  <c r="L327" i="1"/>
  <c r="L335" i="1"/>
  <c r="L347" i="1"/>
  <c r="L363" i="1"/>
  <c r="L379" i="1"/>
  <c r="L387" i="1"/>
  <c r="L395" i="1"/>
  <c r="L403" i="1"/>
  <c r="L411" i="1"/>
  <c r="L419" i="1"/>
  <c r="L431" i="1"/>
  <c r="L435" i="1"/>
  <c r="L443" i="1"/>
  <c r="L451" i="1"/>
  <c r="L463" i="1"/>
  <c r="L471" i="1"/>
  <c r="L479" i="1"/>
  <c r="L487" i="1"/>
  <c r="L499" i="1"/>
  <c r="L503" i="1"/>
  <c r="L515" i="1"/>
  <c r="L523" i="1"/>
  <c r="L527" i="1"/>
  <c r="L535" i="1"/>
  <c r="L539" i="1"/>
  <c r="L547" i="1"/>
  <c r="L555" i="1"/>
  <c r="L563" i="1"/>
  <c r="L575" i="1"/>
  <c r="L583" i="1"/>
  <c r="L591" i="1"/>
  <c r="L603" i="1"/>
  <c r="L611" i="1"/>
  <c r="L623" i="1"/>
  <c r="L631" i="1"/>
  <c r="L639" i="1"/>
  <c r="L647" i="1"/>
  <c r="L655" i="1"/>
  <c r="L663" i="1"/>
  <c r="L671" i="1"/>
  <c r="L679" i="1"/>
  <c r="L691" i="1"/>
  <c r="L699" i="1"/>
  <c r="L707" i="1"/>
  <c r="L715" i="1"/>
  <c r="L723" i="1"/>
  <c r="L731" i="1"/>
  <c r="L739" i="1"/>
  <c r="L743" i="1"/>
  <c r="L751" i="1"/>
  <c r="L755" i="1"/>
  <c r="L763" i="1"/>
  <c r="L771" i="1"/>
  <c r="L779" i="1"/>
  <c r="L787" i="1"/>
  <c r="L799" i="1"/>
  <c r="L807" i="1"/>
  <c r="L815" i="1"/>
  <c r="L823" i="1"/>
  <c r="L831" i="1"/>
  <c r="L839" i="1"/>
  <c r="L847" i="1"/>
  <c r="L855" i="1"/>
  <c r="L863" i="1"/>
  <c r="L867" i="1"/>
  <c r="L871" i="1"/>
  <c r="L875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7" i="1"/>
  <c r="L1071" i="1"/>
  <c r="L1075" i="1"/>
  <c r="L227" i="1"/>
  <c r="L235" i="1"/>
  <c r="L243" i="1"/>
  <c r="L259" i="1"/>
  <c r="L267" i="1"/>
  <c r="L275" i="1"/>
  <c r="L279" i="1"/>
  <c r="L287" i="1"/>
  <c r="L295" i="1"/>
  <c r="L299" i="1"/>
  <c r="L307" i="1"/>
  <c r="L315" i="1"/>
  <c r="L323" i="1"/>
  <c r="L331" i="1"/>
  <c r="L339" i="1"/>
  <c r="L343" i="1"/>
  <c r="L351" i="1"/>
  <c r="L355" i="1"/>
  <c r="L359" i="1"/>
  <c r="L367" i="1"/>
  <c r="L371" i="1"/>
  <c r="L375" i="1"/>
  <c r="L383" i="1"/>
  <c r="L391" i="1"/>
  <c r="L399" i="1"/>
  <c r="L407" i="1"/>
  <c r="L415" i="1"/>
  <c r="L423" i="1"/>
  <c r="L427" i="1"/>
  <c r="L439" i="1"/>
  <c r="L447" i="1"/>
  <c r="L455" i="1"/>
  <c r="L459" i="1"/>
  <c r="L467" i="1"/>
  <c r="L475" i="1"/>
  <c r="L483" i="1"/>
  <c r="L491" i="1"/>
  <c r="L495" i="1"/>
  <c r="L507" i="1"/>
  <c r="L511" i="1"/>
  <c r="L519" i="1"/>
  <c r="L531" i="1"/>
  <c r="L543" i="1"/>
  <c r="L551" i="1"/>
  <c r="L559" i="1"/>
  <c r="L567" i="1"/>
  <c r="L571" i="1"/>
  <c r="L579" i="1"/>
  <c r="L587" i="1"/>
  <c r="L595" i="1"/>
  <c r="L599" i="1"/>
  <c r="L607" i="1"/>
  <c r="L615" i="1"/>
  <c r="L619" i="1"/>
  <c r="L627" i="1"/>
  <c r="L635" i="1"/>
  <c r="L643" i="1"/>
  <c r="L651" i="1"/>
  <c r="L659" i="1"/>
  <c r="L667" i="1"/>
  <c r="L675" i="1"/>
  <c r="L683" i="1"/>
  <c r="L687" i="1"/>
  <c r="L695" i="1"/>
  <c r="L703" i="1"/>
  <c r="L711" i="1"/>
  <c r="L719" i="1"/>
  <c r="L727" i="1"/>
  <c r="L735" i="1"/>
  <c r="L747" i="1"/>
  <c r="L759" i="1"/>
  <c r="L767" i="1"/>
  <c r="L775" i="1"/>
  <c r="L783" i="1"/>
  <c r="L791" i="1"/>
  <c r="L795" i="1"/>
  <c r="L803" i="1"/>
  <c r="L811" i="1"/>
  <c r="L819" i="1"/>
  <c r="L827" i="1"/>
  <c r="L835" i="1"/>
  <c r="L843" i="1"/>
  <c r="L851" i="1"/>
  <c r="L859" i="1"/>
  <c r="L879" i="1"/>
  <c r="L1079" i="1"/>
  <c r="L1083" i="1"/>
  <c r="L1087" i="1"/>
  <c r="L1091" i="1"/>
  <c r="L1095" i="1"/>
  <c r="L1099" i="1"/>
  <c r="L1103" i="1"/>
  <c r="L1107" i="1"/>
  <c r="L1111" i="1"/>
  <c r="L1115" i="1"/>
  <c r="L1119" i="1"/>
  <c r="L1123" i="1"/>
  <c r="L1127" i="1"/>
  <c r="L1131" i="1"/>
  <c r="L1135" i="1"/>
  <c r="L1139" i="1"/>
  <c r="L1143" i="1"/>
  <c r="L1147" i="1"/>
  <c r="L1151" i="1"/>
  <c r="L1155" i="1"/>
  <c r="L1159" i="1"/>
  <c r="L1163" i="1"/>
  <c r="L1167" i="1"/>
  <c r="L1171" i="1"/>
  <c r="L1175" i="1"/>
  <c r="L1179" i="1"/>
  <c r="L1183" i="1"/>
  <c r="L1187" i="1"/>
  <c r="L1191" i="1"/>
  <c r="L1195" i="1"/>
  <c r="L1199" i="1"/>
  <c r="L1203" i="1"/>
  <c r="L1207" i="1"/>
  <c r="L1211" i="1"/>
  <c r="L1215" i="1"/>
  <c r="L1219" i="1"/>
  <c r="L1223" i="1"/>
  <c r="L1227" i="1"/>
  <c r="L1231" i="1"/>
  <c r="L1235" i="1"/>
  <c r="L1239" i="1"/>
  <c r="L1243" i="1"/>
  <c r="L1247" i="1"/>
  <c r="L1251" i="1"/>
  <c r="L1255" i="1"/>
  <c r="L1259" i="1"/>
  <c r="L1263" i="1"/>
  <c r="L1267" i="1"/>
  <c r="L1271" i="1"/>
  <c r="L1275" i="1"/>
  <c r="L1279" i="1"/>
  <c r="L1283" i="1"/>
  <c r="L1287" i="1"/>
  <c r="L1291" i="1"/>
  <c r="L1295" i="1"/>
  <c r="L1299" i="1"/>
  <c r="L1303" i="1"/>
  <c r="L1307" i="1"/>
  <c r="L1311" i="1"/>
  <c r="L1315" i="1"/>
  <c r="L1319" i="1"/>
  <c r="L1323" i="1"/>
  <c r="L1327" i="1"/>
  <c r="L1331" i="1"/>
  <c r="L1335" i="1"/>
  <c r="L1339" i="1"/>
  <c r="L1343" i="1"/>
  <c r="L1347" i="1"/>
  <c r="L1351" i="1"/>
  <c r="L1355" i="1"/>
  <c r="L1359" i="1"/>
  <c r="L1363" i="1"/>
  <c r="L1367" i="1"/>
  <c r="L1371" i="1"/>
  <c r="L1375" i="1"/>
  <c r="L1379" i="1"/>
  <c r="L1383" i="1"/>
  <c r="L1387" i="1"/>
  <c r="L1391" i="1"/>
  <c r="L1395" i="1"/>
  <c r="L1399" i="1"/>
  <c r="L1403" i="1"/>
  <c r="L1407" i="1"/>
  <c r="L1411" i="1"/>
  <c r="L1415" i="1"/>
  <c r="L1419" i="1"/>
  <c r="L1423" i="1"/>
  <c r="L1427" i="1"/>
  <c r="L1431" i="1"/>
  <c r="L1435" i="1"/>
  <c r="L1439" i="1"/>
  <c r="L1443" i="1"/>
  <c r="L1447" i="1"/>
  <c r="L1451" i="1"/>
  <c r="L1455" i="1"/>
  <c r="L1459" i="1"/>
  <c r="L1463" i="1"/>
  <c r="L1467" i="1"/>
  <c r="L1471" i="1"/>
  <c r="L1475" i="1"/>
  <c r="L1479" i="1"/>
  <c r="L1483" i="1"/>
  <c r="L1487" i="1"/>
  <c r="L1491" i="1"/>
  <c r="L1495" i="1"/>
  <c r="L1499" i="1"/>
  <c r="L1503" i="1"/>
  <c r="L1507" i="1"/>
  <c r="L1511" i="1"/>
  <c r="L1515" i="1"/>
  <c r="L1519" i="1"/>
  <c r="L1523" i="1"/>
  <c r="L1527" i="1"/>
  <c r="L1531" i="1"/>
  <c r="L1535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599" i="1"/>
  <c r="L1603" i="1"/>
  <c r="L1607" i="1"/>
  <c r="L1611" i="1"/>
  <c r="L1615" i="1"/>
  <c r="L1619" i="1"/>
  <c r="L1623" i="1"/>
  <c r="L1627" i="1"/>
  <c r="L1631" i="1"/>
  <c r="L1635" i="1"/>
  <c r="L1639" i="1"/>
  <c r="L1643" i="1"/>
  <c r="L1647" i="1"/>
  <c r="L1651" i="1"/>
  <c r="L1655" i="1"/>
  <c r="L1659" i="1"/>
  <c r="L1663" i="1"/>
  <c r="L1667" i="1"/>
  <c r="L1671" i="1"/>
  <c r="L1675" i="1"/>
  <c r="L1679" i="1"/>
  <c r="L1683" i="1"/>
  <c r="L1687" i="1"/>
  <c r="L1691" i="1"/>
  <c r="L1695" i="1"/>
  <c r="L1699" i="1"/>
  <c r="L1703" i="1"/>
  <c r="L1707" i="1"/>
  <c r="L1711" i="1"/>
  <c r="L1715" i="1"/>
  <c r="L1719" i="1"/>
  <c r="L1723" i="1"/>
  <c r="L1727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1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L1911" i="1"/>
  <c r="L1915" i="1"/>
  <c r="L1919" i="1"/>
  <c r="L1923" i="1"/>
  <c r="L1927" i="1"/>
  <c r="L1931" i="1"/>
  <c r="L1935" i="1"/>
  <c r="L1939" i="1"/>
  <c r="L1943" i="1"/>
  <c r="L1947" i="1"/>
  <c r="L1951" i="1"/>
  <c r="L1955" i="1"/>
  <c r="L1959" i="1"/>
  <c r="L1963" i="1"/>
  <c r="L1967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M75" i="1"/>
  <c r="M416" i="1"/>
  <c r="M1789" i="1"/>
  <c r="M1749" i="1"/>
  <c r="M1771" i="1"/>
  <c r="M1719" i="1"/>
  <c r="M1991" i="1"/>
  <c r="M1943" i="1"/>
  <c r="M2048" i="1"/>
  <c r="M1952" i="1"/>
  <c r="M1392" i="1"/>
  <c r="M1368" i="1"/>
  <c r="M929" i="1"/>
  <c r="M925" i="1"/>
  <c r="M697" i="1"/>
  <c r="M685" i="1"/>
  <c r="M465" i="1"/>
  <c r="M461" i="1"/>
  <c r="M237" i="1"/>
  <c r="M233" i="1"/>
  <c r="M1634" i="1"/>
  <c r="M1558" i="1"/>
  <c r="M1082" i="1"/>
  <c r="M1072" i="1"/>
  <c r="M844" i="1"/>
  <c r="M840" i="1"/>
  <c r="M1441" i="1"/>
  <c r="M1409" i="1"/>
  <c r="M810" i="1"/>
  <c r="M802" i="1"/>
  <c r="M456" i="1"/>
  <c r="M446" i="1"/>
  <c r="M158" i="1"/>
  <c r="M147" i="1"/>
  <c r="M1212" i="1"/>
  <c r="M1196" i="1"/>
  <c r="M807" i="1"/>
  <c r="M799" i="1"/>
  <c r="M535" i="1"/>
  <c r="M524" i="1"/>
  <c r="M306" i="1"/>
  <c r="M300" i="1"/>
  <c r="M114" i="1"/>
  <c r="M108" i="1"/>
  <c r="M1449" i="1"/>
  <c r="M1433" i="1"/>
  <c r="M1193" i="1"/>
  <c r="M1177" i="1"/>
  <c r="M1014" i="1"/>
  <c r="M1006" i="1"/>
  <c r="M886" i="1"/>
  <c r="M878" i="1"/>
  <c r="M758" i="1"/>
  <c r="M750" i="1"/>
  <c r="M1380" i="1"/>
  <c r="M1316" i="1"/>
  <c r="M723" i="1"/>
  <c r="M691" i="1"/>
  <c r="M511" i="1"/>
  <c r="M500" i="1"/>
  <c r="M340" i="1"/>
  <c r="M330" i="1"/>
  <c r="M170" i="1"/>
  <c r="M159" i="1"/>
  <c r="M1236" i="1"/>
  <c r="M1172" i="1"/>
  <c r="M656" i="1"/>
  <c r="M646" i="1"/>
  <c r="M486" i="1"/>
  <c r="M475" i="1"/>
  <c r="M315" i="1"/>
  <c r="M304" i="1"/>
  <c r="M144" i="1"/>
  <c r="M134" i="1"/>
  <c r="M1102" i="1"/>
  <c r="M1060" i="1"/>
  <c r="M634" i="1"/>
  <c r="M623" i="1"/>
  <c r="M463" i="1"/>
  <c r="M452" i="1"/>
  <c r="M335" i="1"/>
  <c r="M292" i="1"/>
  <c r="M207" i="1"/>
  <c r="M196" i="1"/>
  <c r="M111" i="1"/>
  <c r="M79" i="1"/>
  <c r="M667" i="1"/>
  <c r="M491" i="1"/>
  <c r="M150" i="1"/>
  <c r="M107" i="1"/>
  <c r="M651" i="1"/>
  <c r="M608" i="1"/>
  <c r="M310" i="1"/>
  <c r="M267" i="1"/>
  <c r="M1140" i="1"/>
  <c r="M987" i="1"/>
  <c r="M470" i="1"/>
  <c r="M427" i="1"/>
  <c r="M128" i="1"/>
  <c r="M86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M459" i="1"/>
  <c r="M160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L1286" i="1"/>
  <c r="L1290" i="1"/>
  <c r="L1294" i="1"/>
  <c r="L1298" i="1"/>
  <c r="L1302" i="1"/>
  <c r="L1306" i="1"/>
  <c r="L1310" i="1"/>
  <c r="L1314" i="1"/>
  <c r="L1318" i="1"/>
  <c r="L1322" i="1"/>
  <c r="L1326" i="1"/>
  <c r="L1330" i="1"/>
  <c r="L1334" i="1"/>
  <c r="L1338" i="1"/>
  <c r="L1342" i="1"/>
  <c r="L1346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L1826" i="1"/>
  <c r="L1830" i="1"/>
  <c r="L1834" i="1"/>
  <c r="L1838" i="1"/>
  <c r="L1842" i="1"/>
  <c r="L1846" i="1"/>
  <c r="L1850" i="1"/>
  <c r="L1854" i="1"/>
  <c r="L1858" i="1"/>
  <c r="L1862" i="1"/>
  <c r="L1866" i="1"/>
  <c r="L1870" i="1"/>
  <c r="L1874" i="1"/>
  <c r="L1878" i="1"/>
  <c r="L1882" i="1"/>
  <c r="L1886" i="1"/>
  <c r="L1890" i="1"/>
  <c r="L1894" i="1"/>
  <c r="L1898" i="1"/>
  <c r="L1902" i="1"/>
  <c r="L1906" i="1"/>
  <c r="L1910" i="1"/>
  <c r="L1914" i="1"/>
  <c r="L1918" i="1"/>
  <c r="L1922" i="1"/>
  <c r="L1926" i="1"/>
  <c r="L1930" i="1"/>
  <c r="L1934" i="1"/>
  <c r="L1938" i="1"/>
  <c r="L1942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M1332" i="1" l="1"/>
  <c r="M288" i="1"/>
  <c r="M256" i="1"/>
  <c r="M598" i="1"/>
  <c r="M96" i="1"/>
  <c r="M438" i="1"/>
  <c r="M1019" i="1"/>
  <c r="M320" i="1"/>
  <c r="M1051" i="1"/>
  <c r="M122" i="1"/>
  <c r="M250" i="1"/>
  <c r="M367" i="1"/>
  <c r="M538" i="1"/>
  <c r="M803" i="1"/>
  <c r="M1722" i="1"/>
  <c r="M219" i="1"/>
  <c r="M390" i="1"/>
  <c r="M560" i="1"/>
  <c r="M875" i="1"/>
  <c r="M74" i="1"/>
  <c r="M244" i="1"/>
  <c r="M415" i="1"/>
  <c r="M586" i="1"/>
  <c r="M947" i="1"/>
  <c r="M686" i="1"/>
  <c r="M814" i="1"/>
  <c r="M942" i="1"/>
  <c r="M1074" i="1"/>
  <c r="M1305" i="1"/>
  <c r="M1839" i="1"/>
  <c r="M194" i="1"/>
  <c r="M412" i="1"/>
  <c r="M642" i="1"/>
  <c r="M967" i="1"/>
  <c r="M1690" i="1"/>
  <c r="M296" i="1"/>
  <c r="M595" i="1"/>
  <c r="M1026" i="1"/>
  <c r="M728" i="1"/>
  <c r="M952" i="1"/>
  <c r="M1269" i="1"/>
  <c r="M121" i="1"/>
  <c r="M345" i="1"/>
  <c r="M573" i="1"/>
  <c r="M801" i="1"/>
  <c r="M1078" i="1"/>
  <c r="M1511" i="1"/>
  <c r="M1394" i="1"/>
  <c r="M1315" i="1"/>
  <c r="M1867" i="1"/>
  <c r="M2026" i="1"/>
  <c r="M1802" i="1"/>
  <c r="M1961" i="1"/>
  <c r="M1996" i="1"/>
  <c r="M1669" i="1"/>
  <c r="M1477" i="1"/>
  <c r="M1748" i="1"/>
  <c r="M2008" i="1"/>
  <c r="M1607" i="1"/>
  <c r="M1419" i="1"/>
  <c r="M1255" i="1"/>
  <c r="M1115" i="1"/>
  <c r="M1759" i="1"/>
  <c r="M1486" i="1"/>
  <c r="M1338" i="1"/>
  <c r="M1186" i="1"/>
  <c r="M1808" i="1"/>
  <c r="M1611" i="1"/>
  <c r="M1469" i="1"/>
  <c r="M1460" i="1"/>
  <c r="M1312" i="1"/>
  <c r="M1152" i="1"/>
  <c r="M1049" i="1"/>
  <c r="M973" i="1"/>
  <c r="M897" i="1"/>
  <c r="M833" i="1"/>
  <c r="M781" i="1"/>
  <c r="M721" i="1"/>
  <c r="M665" i="1"/>
  <c r="M609" i="1"/>
  <c r="M553" i="1"/>
  <c r="M493" i="1"/>
  <c r="M441" i="1"/>
  <c r="M381" i="1"/>
  <c r="M321" i="1"/>
  <c r="M269" i="1"/>
  <c r="M209" i="1"/>
  <c r="M153" i="1"/>
  <c r="M97" i="1"/>
  <c r="M1935" i="1"/>
  <c r="M1456" i="1"/>
  <c r="M1349" i="1"/>
  <c r="M1229" i="1"/>
  <c r="M1114" i="1"/>
  <c r="M1048" i="1"/>
  <c r="M988" i="1"/>
  <c r="M932" i="1"/>
  <c r="M876" i="1"/>
  <c r="M820" i="1"/>
  <c r="M760" i="1"/>
  <c r="M708" i="1"/>
  <c r="M1785" i="1"/>
  <c r="M1313" i="1"/>
  <c r="M1112" i="1"/>
  <c r="M978" i="1"/>
  <c r="M866" i="1"/>
  <c r="M754" i="1"/>
  <c r="M648" i="1"/>
  <c r="M568" i="1"/>
  <c r="M499" i="1"/>
  <c r="M419" i="1"/>
  <c r="M339" i="1"/>
  <c r="M270" i="1"/>
  <c r="M190" i="1"/>
  <c r="M126" i="1"/>
  <c r="M72" i="1"/>
  <c r="M1488" i="1"/>
  <c r="M1292" i="1"/>
  <c r="M1132" i="1"/>
  <c r="M1023" i="1"/>
  <c r="M935" i="1"/>
  <c r="M855" i="1"/>
  <c r="M767" i="1"/>
  <c r="M679" i="1"/>
  <c r="M620" i="1"/>
  <c r="M562" i="1"/>
  <c r="M503" i="1"/>
  <c r="M450" i="1"/>
  <c r="M391" i="1"/>
  <c r="M332" i="1"/>
  <c r="M279" i="1"/>
  <c r="M220" i="1"/>
  <c r="M178" i="1"/>
  <c r="M135" i="1"/>
  <c r="M92" i="1"/>
  <c r="M1994" i="1"/>
  <c r="M1798" i="1"/>
  <c r="M1917" i="1"/>
  <c r="M1940" i="1"/>
  <c r="M1665" i="1"/>
  <c r="M2035" i="1"/>
  <c r="M1716" i="1"/>
  <c r="M1960" i="1"/>
  <c r="M1567" i="1"/>
  <c r="M1399" i="1"/>
  <c r="M1251" i="1"/>
  <c r="M1083" i="1"/>
  <c r="M1718" i="1"/>
  <c r="M1475" i="1"/>
  <c r="M1310" i="1"/>
  <c r="M1166" i="1"/>
  <c r="M1797" i="1"/>
  <c r="M1580" i="1"/>
  <c r="M1457" i="1"/>
  <c r="M1440" i="1"/>
  <c r="M1280" i="1"/>
  <c r="M1144" i="1"/>
  <c r="M1037" i="1"/>
  <c r="M961" i="1"/>
  <c r="M889" i="1"/>
  <c r="M829" i="1"/>
  <c r="M769" i="1"/>
  <c r="M717" i="1"/>
  <c r="M657" i="1"/>
  <c r="M601" i="1"/>
  <c r="M545" i="1"/>
  <c r="M489" i="1"/>
  <c r="M429" i="1"/>
  <c r="M377" i="1"/>
  <c r="M317" i="1"/>
  <c r="M257" i="1"/>
  <c r="M205" i="1"/>
  <c r="M145" i="1"/>
  <c r="M89" i="1"/>
  <c r="M1807" i="1"/>
  <c r="M1445" i="1"/>
  <c r="M1325" i="1"/>
  <c r="M1221" i="1"/>
  <c r="M1109" i="1"/>
  <c r="M1036" i="1"/>
  <c r="M984" i="1"/>
  <c r="M924" i="1"/>
  <c r="M868" i="1"/>
  <c r="M812" i="1"/>
  <c r="M756" i="1"/>
  <c r="M696" i="1"/>
  <c r="M1714" i="1"/>
  <c r="M1297" i="1"/>
  <c r="M1080" i="1"/>
  <c r="M970" i="1"/>
  <c r="M850" i="1"/>
  <c r="M738" i="1"/>
  <c r="M638" i="1"/>
  <c r="M563" i="1"/>
  <c r="M483" i="1"/>
  <c r="M414" i="1"/>
  <c r="M334" i="1"/>
  <c r="M254" i="1"/>
  <c r="M184" i="1"/>
  <c r="M120" i="1"/>
  <c r="M62" i="1"/>
  <c r="M1452" i="1"/>
  <c r="M1276" i="1"/>
  <c r="M1108" i="1"/>
  <c r="M1015" i="1"/>
  <c r="M927" i="1"/>
  <c r="M839" i="1"/>
  <c r="M759" i="1"/>
  <c r="M671" i="1"/>
  <c r="M610" i="1"/>
  <c r="M556" i="1"/>
  <c r="M498" i="1"/>
  <c r="M439" i="1"/>
  <c r="M386" i="1"/>
  <c r="M327" i="1"/>
  <c r="M268" i="1"/>
  <c r="M215" i="1"/>
  <c r="M172" i="1"/>
  <c r="M130" i="1"/>
  <c r="M87" i="1"/>
  <c r="M1918" i="1"/>
  <c r="M1841" i="1"/>
  <c r="M1585" i="1"/>
  <c r="M1660" i="1"/>
  <c r="M1487" i="1"/>
  <c r="M1191" i="1"/>
  <c r="M1598" i="1"/>
  <c r="M1250" i="1"/>
  <c r="M1699" i="1"/>
  <c r="M1706" i="1"/>
  <c r="M1232" i="1"/>
  <c r="M1009" i="1"/>
  <c r="M865" i="1"/>
  <c r="M749" i="1"/>
  <c r="M637" i="1"/>
  <c r="M525" i="1"/>
  <c r="M409" i="1"/>
  <c r="M297" i="1"/>
  <c r="M185" i="1"/>
  <c r="M65" i="1"/>
  <c r="M1397" i="1"/>
  <c r="M1173" i="1"/>
  <c r="M1016" i="1"/>
  <c r="M904" i="1"/>
  <c r="M792" i="1"/>
  <c r="M676" i="1"/>
  <c r="M1217" i="1"/>
  <c r="M930" i="1"/>
  <c r="M690" i="1"/>
  <c r="M531" i="1"/>
  <c r="M382" i="1"/>
  <c r="M227" i="1"/>
  <c r="M99" i="1"/>
  <c r="M1388" i="1"/>
  <c r="M1065" i="1"/>
  <c r="M895" i="1"/>
  <c r="M727" i="1"/>
  <c r="M588" i="1"/>
  <c r="M476" i="1"/>
  <c r="M364" i="1"/>
  <c r="M247" i="1"/>
  <c r="M156" i="1"/>
  <c r="M71" i="1"/>
  <c r="M1618" i="1"/>
  <c r="M1385" i="1"/>
  <c r="M1257" i="1"/>
  <c r="M1129" i="1"/>
  <c r="M1046" i="1"/>
  <c r="M982" i="1"/>
  <c r="M918" i="1"/>
  <c r="M854" i="1"/>
  <c r="M790" i="1"/>
  <c r="M726" i="1"/>
  <c r="M662" i="1"/>
  <c r="M1124" i="1"/>
  <c r="M851" i="1"/>
  <c r="M639" i="1"/>
  <c r="M554" i="1"/>
  <c r="M468" i="1"/>
  <c r="M383" i="1"/>
  <c r="M298" i="1"/>
  <c r="M212" i="1"/>
  <c r="M127" i="1"/>
  <c r="M1552" i="1"/>
  <c r="M1035" i="1"/>
  <c r="M779" i="1"/>
  <c r="M614" i="1"/>
  <c r="M528" i="1"/>
  <c r="M443" i="1"/>
  <c r="M358" i="1"/>
  <c r="M272" i="1"/>
  <c r="M187" i="1"/>
  <c r="M102" i="1"/>
  <c r="M1348" i="1"/>
  <c r="M963" i="1"/>
  <c r="M707" i="1"/>
  <c r="M591" i="1"/>
  <c r="M506" i="1"/>
  <c r="M420" i="1"/>
  <c r="M1882" i="1"/>
  <c r="M1833" i="1"/>
  <c r="M1557" i="1"/>
  <c r="M1628" i="1"/>
  <c r="M1482" i="1"/>
  <c r="M1171" i="1"/>
  <c r="M1560" i="1"/>
  <c r="M1246" i="1"/>
  <c r="M1675" i="1"/>
  <c r="M1642" i="1"/>
  <c r="M1216" i="1"/>
  <c r="M1005" i="1"/>
  <c r="M857" i="1"/>
  <c r="M745" i="1"/>
  <c r="M633" i="1"/>
  <c r="M513" i="1"/>
  <c r="M401" i="1"/>
  <c r="M289" i="1"/>
  <c r="M173" i="1"/>
  <c r="M61" i="1"/>
  <c r="M1389" i="1"/>
  <c r="M1157" i="1"/>
  <c r="M1012" i="1"/>
  <c r="M900" i="1"/>
  <c r="M780" i="1"/>
  <c r="M668" i="1"/>
  <c r="M1185" i="1"/>
  <c r="M906" i="1"/>
  <c r="M682" i="1"/>
  <c r="M526" i="1"/>
  <c r="M371" i="1"/>
  <c r="M222" i="1"/>
  <c r="M94" i="1"/>
  <c r="M1356" i="1"/>
  <c r="M1055" i="1"/>
  <c r="M887" i="1"/>
  <c r="M711" i="1"/>
  <c r="M583" i="1"/>
  <c r="M471" i="1"/>
  <c r="M354" i="1"/>
  <c r="M242" i="1"/>
  <c r="M151" i="1"/>
  <c r="M66" i="1"/>
  <c r="M1568" i="1"/>
  <c r="M1369" i="1"/>
  <c r="M1241" i="1"/>
  <c r="M1117" i="1"/>
  <c r="M1038" i="1"/>
  <c r="M974" i="1"/>
  <c r="M910" i="1"/>
  <c r="M846" i="1"/>
  <c r="M782" i="1"/>
  <c r="M718" i="1"/>
  <c r="M1919" i="1"/>
  <c r="M1081" i="1"/>
  <c r="M819" i="1"/>
  <c r="M628" i="1"/>
  <c r="M543" i="1"/>
  <c r="M458" i="1"/>
  <c r="M372" i="1"/>
  <c r="M287" i="1"/>
  <c r="M202" i="1"/>
  <c r="M116" i="1"/>
  <c r="M1428" i="1"/>
  <c r="M1003" i="1"/>
  <c r="M747" i="1"/>
  <c r="M603" i="1"/>
  <c r="M518" i="1"/>
  <c r="M432" i="1"/>
  <c r="M347" i="1"/>
  <c r="M262" i="1"/>
  <c r="M176" i="1"/>
  <c r="M91" i="1"/>
  <c r="M1284" i="1"/>
  <c r="M931" i="1"/>
  <c r="M675" i="1"/>
  <c r="M580" i="1"/>
  <c r="M495" i="1"/>
  <c r="M410" i="1"/>
  <c r="M324" i="1"/>
  <c r="M239" i="1"/>
  <c r="M154" i="1"/>
  <c r="M68" i="1"/>
  <c r="M619" i="1"/>
  <c r="M278" i="1"/>
  <c r="M331" i="1"/>
  <c r="M299" i="1"/>
  <c r="M640" i="1"/>
  <c r="M139" i="1"/>
  <c r="M480" i="1"/>
  <c r="M1204" i="1"/>
  <c r="M448" i="1"/>
  <c r="M1268" i="1"/>
  <c r="M164" i="1"/>
  <c r="M282" i="1"/>
  <c r="M378" i="1"/>
  <c r="M548" i="1"/>
  <c r="M835" i="1"/>
  <c r="M59" i="1"/>
  <c r="M230" i="1"/>
  <c r="M400" i="1"/>
  <c r="M571" i="1"/>
  <c r="M907" i="1"/>
  <c r="M84" i="1"/>
  <c r="M255" i="1"/>
  <c r="M426" i="1"/>
  <c r="M596" i="1"/>
  <c r="M979" i="1"/>
  <c r="M694" i="1"/>
  <c r="M822" i="1"/>
  <c r="M950" i="1"/>
  <c r="M1085" i="1"/>
  <c r="M1321" i="1"/>
  <c r="M1967" i="1"/>
  <c r="M199" i="1"/>
  <c r="M418" i="1"/>
  <c r="M647" i="1"/>
  <c r="M983" i="1"/>
  <c r="M1754" i="1"/>
  <c r="M307" i="1"/>
  <c r="M611" i="1"/>
  <c r="M1034" i="1"/>
  <c r="M732" i="1"/>
  <c r="M964" i="1"/>
  <c r="M1285" i="1"/>
  <c r="M125" i="1"/>
  <c r="M353" i="1"/>
  <c r="M577" i="1"/>
  <c r="M809" i="1"/>
  <c r="M1100" i="1"/>
  <c r="M1532" i="1"/>
  <c r="M1418" i="1"/>
  <c r="M1339" i="1"/>
  <c r="M1883" i="1"/>
  <c r="M2057" i="1"/>
  <c r="M544" i="1"/>
  <c r="M587" i="1"/>
  <c r="M2082" i="1"/>
  <c r="M2066" i="1"/>
  <c r="M2050" i="1"/>
  <c r="M2034" i="1"/>
  <c r="M2018" i="1"/>
  <c r="M2002" i="1"/>
  <c r="M1986" i="1"/>
  <c r="M1970" i="1"/>
  <c r="M1954" i="1"/>
  <c r="M1938" i="1"/>
  <c r="M1922" i="1"/>
  <c r="M1906" i="1"/>
  <c r="M1890" i="1"/>
  <c r="M1874" i="1"/>
  <c r="M1858" i="1"/>
  <c r="M1842" i="1"/>
  <c r="M1826" i="1"/>
  <c r="M1810" i="1"/>
  <c r="M1794" i="1"/>
  <c r="M1778" i="1"/>
  <c r="M1762" i="1"/>
  <c r="M2085" i="1"/>
  <c r="M2069" i="1"/>
  <c r="M2053" i="1"/>
  <c r="M2037" i="1"/>
  <c r="M2021" i="1"/>
  <c r="M2005" i="1"/>
  <c r="M1989" i="1"/>
  <c r="M1973" i="1"/>
  <c r="M1957" i="1"/>
  <c r="M1941" i="1"/>
  <c r="M1925" i="1"/>
  <c r="M1909" i="1"/>
  <c r="M1893" i="1"/>
  <c r="M1877" i="1"/>
  <c r="M1861" i="1"/>
  <c r="M1845" i="1"/>
  <c r="M1829" i="1"/>
  <c r="M1813" i="1"/>
  <c r="M2076" i="1"/>
  <c r="M2044" i="1"/>
  <c r="M2012" i="1"/>
  <c r="M1980" i="1"/>
  <c r="M1948" i="1"/>
  <c r="M1916" i="1"/>
  <c r="M1884" i="1"/>
  <c r="M1852" i="1"/>
  <c r="M1820" i="1"/>
  <c r="M1795" i="1"/>
  <c r="M1773" i="1"/>
  <c r="M1753" i="1"/>
  <c r="M1737" i="1"/>
  <c r="M1721" i="1"/>
  <c r="M1705" i="1"/>
  <c r="M1689" i="1"/>
  <c r="M1673" i="1"/>
  <c r="M1657" i="1"/>
  <c r="M1641" i="1"/>
  <c r="M1625" i="1"/>
  <c r="M1609" i="1"/>
  <c r="M1593" i="1"/>
  <c r="M1577" i="1"/>
  <c r="M1561" i="1"/>
  <c r="M1545" i="1"/>
  <c r="M1529" i="1"/>
  <c r="M1513" i="1"/>
  <c r="M1497" i="1"/>
  <c r="M1481" i="1"/>
  <c r="M2083" i="1"/>
  <c r="M2051" i="1"/>
  <c r="M2019" i="1"/>
  <c r="M1987" i="1"/>
  <c r="M1955" i="1"/>
  <c r="M1923" i="1"/>
  <c r="M1891" i="1"/>
  <c r="M1859" i="1"/>
  <c r="M1827" i="1"/>
  <c r="M1799" i="1"/>
  <c r="M1777" i="1"/>
  <c r="M1756" i="1"/>
  <c r="M1740" i="1"/>
  <c r="M1724" i="1"/>
  <c r="M1708" i="1"/>
  <c r="M374" i="1"/>
  <c r="M203" i="1"/>
  <c r="M246" i="1"/>
  <c r="M2086" i="1"/>
  <c r="M2062" i="1"/>
  <c r="M2042" i="1"/>
  <c r="M2022" i="1"/>
  <c r="M1998" i="1"/>
  <c r="M1978" i="1"/>
  <c r="M1958" i="1"/>
  <c r="M1934" i="1"/>
  <c r="M1914" i="1"/>
  <c r="M1894" i="1"/>
  <c r="M1870" i="1"/>
  <c r="M1850" i="1"/>
  <c r="M1830" i="1"/>
  <c r="M1806" i="1"/>
  <c r="M1786" i="1"/>
  <c r="M1766" i="1"/>
  <c r="M2081" i="1"/>
  <c r="M2061" i="1"/>
  <c r="M2041" i="1"/>
  <c r="M2017" i="1"/>
  <c r="M1997" i="1"/>
  <c r="M1977" i="1"/>
  <c r="M1953" i="1"/>
  <c r="M1933" i="1"/>
  <c r="M1913" i="1"/>
  <c r="M1889" i="1"/>
  <c r="M1869" i="1"/>
  <c r="M1849" i="1"/>
  <c r="M1825" i="1"/>
  <c r="M2092" i="1"/>
  <c r="M2052" i="1"/>
  <c r="M2004" i="1"/>
  <c r="M1964" i="1"/>
  <c r="M1924" i="1"/>
  <c r="M1876" i="1"/>
  <c r="M1836" i="1"/>
  <c r="M1800" i="1"/>
  <c r="M1768" i="1"/>
  <c r="M1745" i="1"/>
  <c r="M1725" i="1"/>
  <c r="M1701" i="1"/>
  <c r="M1681" i="1"/>
  <c r="M1661" i="1"/>
  <c r="M1637" i="1"/>
  <c r="M1617" i="1"/>
  <c r="M1597" i="1"/>
  <c r="M1573" i="1"/>
  <c r="M1553" i="1"/>
  <c r="M1533" i="1"/>
  <c r="M1509" i="1"/>
  <c r="M1489" i="1"/>
  <c r="M2091" i="1"/>
  <c r="M2043" i="1"/>
  <c r="M2003" i="1"/>
  <c r="M1963" i="1"/>
  <c r="M1915" i="1"/>
  <c r="M1875" i="1"/>
  <c r="M1835" i="1"/>
  <c r="M1793" i="1"/>
  <c r="M1767" i="1"/>
  <c r="M1744" i="1"/>
  <c r="M1720" i="1"/>
  <c r="M1700" i="1"/>
  <c r="M1684" i="1"/>
  <c r="M1668" i="1"/>
  <c r="M1652" i="1"/>
  <c r="M1636" i="1"/>
  <c r="M1620" i="1"/>
  <c r="M1604" i="1"/>
  <c r="M2056" i="1"/>
  <c r="M1992" i="1"/>
  <c r="M1928" i="1"/>
  <c r="M1864" i="1"/>
  <c r="M1803" i="1"/>
  <c r="M1760" i="1"/>
  <c r="M1727" i="1"/>
  <c r="M1695" i="1"/>
  <c r="M1663" i="1"/>
  <c r="M1631" i="1"/>
  <c r="M1599" i="1"/>
  <c r="M1578" i="1"/>
  <c r="M1556" i="1"/>
  <c r="M1535" i="1"/>
  <c r="M1514" i="1"/>
  <c r="M1492" i="1"/>
  <c r="M1471" i="1"/>
  <c r="M1455" i="1"/>
  <c r="M1439" i="1"/>
  <c r="M1423" i="1"/>
  <c r="M1407" i="1"/>
  <c r="M1391" i="1"/>
  <c r="M1375" i="1"/>
  <c r="M1359" i="1"/>
  <c r="M1343" i="1"/>
  <c r="M1327" i="1"/>
  <c r="M1311" i="1"/>
  <c r="M1295" i="1"/>
  <c r="M1279" i="1"/>
  <c r="M1263" i="1"/>
  <c r="M1247" i="1"/>
  <c r="M1231" i="1"/>
  <c r="M1215" i="1"/>
  <c r="M1199" i="1"/>
  <c r="M1183" i="1"/>
  <c r="M1167" i="1"/>
  <c r="M1151" i="1"/>
  <c r="M1135" i="1"/>
  <c r="M1119" i="1"/>
  <c r="M1103" i="1"/>
  <c r="M1087" i="1"/>
  <c r="M1071" i="1"/>
  <c r="M2087" i="1"/>
  <c r="M2023" i="1"/>
  <c r="M1959" i="1"/>
  <c r="M1895" i="1"/>
  <c r="M1831" i="1"/>
  <c r="M1780" i="1"/>
  <c r="M1742" i="1"/>
  <c r="M1710" i="1"/>
  <c r="M1678" i="1"/>
  <c r="M1646" i="1"/>
  <c r="M1614" i="1"/>
  <c r="M1587" i="1"/>
  <c r="M1566" i="1"/>
  <c r="M1544" i="1"/>
  <c r="M1523" i="1"/>
  <c r="M1502" i="1"/>
  <c r="M1480" i="1"/>
  <c r="M1462" i="1"/>
  <c r="M1446" i="1"/>
  <c r="M1430" i="1"/>
  <c r="M1414" i="1"/>
  <c r="M1398" i="1"/>
  <c r="M1382" i="1"/>
  <c r="M1366" i="1"/>
  <c r="M1350" i="1"/>
  <c r="M1334" i="1"/>
  <c r="M1318" i="1"/>
  <c r="M1302" i="1"/>
  <c r="M1286" i="1"/>
  <c r="M1270" i="1"/>
  <c r="M1254" i="1"/>
  <c r="M1238" i="1"/>
  <c r="M1222" i="1"/>
  <c r="M1206" i="1"/>
  <c r="M1190" i="1"/>
  <c r="M1174" i="1"/>
  <c r="M1158" i="1"/>
  <c r="M1142" i="1"/>
  <c r="M1126" i="1"/>
  <c r="M2032" i="1"/>
  <c r="M1968" i="1"/>
  <c r="M1904" i="1"/>
  <c r="M1840" i="1"/>
  <c r="M1787" i="1"/>
  <c r="M1747" i="1"/>
  <c r="M1715" i="1"/>
  <c r="M1683" i="1"/>
  <c r="M1651" i="1"/>
  <c r="M1619" i="1"/>
  <c r="M1591" i="1"/>
  <c r="M1570" i="1"/>
  <c r="M1548" i="1"/>
  <c r="M1527" i="1"/>
  <c r="M1506" i="1"/>
  <c r="M1484" i="1"/>
  <c r="M1465" i="1"/>
  <c r="M2079" i="1"/>
  <c r="M2094" i="1"/>
  <c r="M2070" i="1"/>
  <c r="M2038" i="1"/>
  <c r="M2010" i="1"/>
  <c r="M1982" i="1"/>
  <c r="M1950" i="1"/>
  <c r="M1926" i="1"/>
  <c r="M1898" i="1"/>
  <c r="M1866" i="1"/>
  <c r="M1838" i="1"/>
  <c r="M1814" i="1"/>
  <c r="M1782" i="1"/>
  <c r="M2093" i="1"/>
  <c r="M2065" i="1"/>
  <c r="M2033" i="1"/>
  <c r="M2009" i="1"/>
  <c r="M1981" i="1"/>
  <c r="M1949" i="1"/>
  <c r="M1921" i="1"/>
  <c r="M1897" i="1"/>
  <c r="M1865" i="1"/>
  <c r="M1837" i="1"/>
  <c r="M1809" i="1"/>
  <c r="M2036" i="1"/>
  <c r="M1988" i="1"/>
  <c r="M1932" i="1"/>
  <c r="M1868" i="1"/>
  <c r="M1812" i="1"/>
  <c r="M1779" i="1"/>
  <c r="M1741" i="1"/>
  <c r="M1713" i="1"/>
  <c r="M1685" i="1"/>
  <c r="M1653" i="1"/>
  <c r="M1629" i="1"/>
  <c r="M1601" i="1"/>
  <c r="M1569" i="1"/>
  <c r="M1541" i="1"/>
  <c r="M1517" i="1"/>
  <c r="M1485" i="1"/>
  <c r="M2067" i="1"/>
  <c r="M2011" i="1"/>
  <c r="M1947" i="1"/>
  <c r="M1899" i="1"/>
  <c r="M1843" i="1"/>
  <c r="M1788" i="1"/>
  <c r="M1752" i="1"/>
  <c r="M1728" i="1"/>
  <c r="M1696" i="1"/>
  <c r="M1676" i="1"/>
  <c r="M1656" i="1"/>
  <c r="M1632" i="1"/>
  <c r="M1612" i="1"/>
  <c r="M2072" i="1"/>
  <c r="M1976" i="1"/>
  <c r="M1896" i="1"/>
  <c r="M1816" i="1"/>
  <c r="M1751" i="1"/>
  <c r="M1711" i="1"/>
  <c r="M1671" i="1"/>
  <c r="M1623" i="1"/>
  <c r="M1588" i="1"/>
  <c r="M1562" i="1"/>
  <c r="M1530" i="1"/>
  <c r="M1503" i="1"/>
  <c r="M1476" i="1"/>
  <c r="M1451" i="1"/>
  <c r="M1431" i="1"/>
  <c r="M1411" i="1"/>
  <c r="M1387" i="1"/>
  <c r="M1367" i="1"/>
  <c r="M1347" i="1"/>
  <c r="M1323" i="1"/>
  <c r="M1303" i="1"/>
  <c r="M1283" i="1"/>
  <c r="M1259" i="1"/>
  <c r="M1239" i="1"/>
  <c r="M1219" i="1"/>
  <c r="M1195" i="1"/>
  <c r="M1175" i="1"/>
  <c r="M1155" i="1"/>
  <c r="M1131" i="1"/>
  <c r="M1111" i="1"/>
  <c r="M1091" i="1"/>
  <c r="M1067" i="1"/>
  <c r="M2055" i="1"/>
  <c r="M1975" i="1"/>
  <c r="M1879" i="1"/>
  <c r="M1801" i="1"/>
  <c r="M1750" i="1"/>
  <c r="M1702" i="1"/>
  <c r="M1662" i="1"/>
  <c r="M1622" i="1"/>
  <c r="M1582" i="1"/>
  <c r="M1555" i="1"/>
  <c r="M1528" i="1"/>
  <c r="M1496" i="1"/>
  <c r="M1470" i="1"/>
  <c r="M1450" i="1"/>
  <c r="M1426" i="1"/>
  <c r="M1406" i="1"/>
  <c r="M1386" i="1"/>
  <c r="M1362" i="1"/>
  <c r="M1342" i="1"/>
  <c r="M1322" i="1"/>
  <c r="M1298" i="1"/>
  <c r="M1278" i="1"/>
  <c r="M1258" i="1"/>
  <c r="M1234" i="1"/>
  <c r="M1214" i="1"/>
  <c r="M1194" i="1"/>
  <c r="M1170" i="1"/>
  <c r="M1150" i="1"/>
  <c r="M1130" i="1"/>
  <c r="M2016" i="1"/>
  <c r="M1936" i="1"/>
  <c r="M1856" i="1"/>
  <c r="M1776" i="1"/>
  <c r="M1731" i="1"/>
  <c r="M1691" i="1"/>
  <c r="M1643" i="1"/>
  <c r="M1603" i="1"/>
  <c r="M1575" i="1"/>
  <c r="M1543" i="1"/>
  <c r="M1516" i="1"/>
  <c r="M1490" i="1"/>
  <c r="M1461" i="1"/>
  <c r="M1951" i="1"/>
  <c r="M1738" i="1"/>
  <c r="M1610" i="1"/>
  <c r="M1520" i="1"/>
  <c r="M1448" i="1"/>
  <c r="M1416" i="1"/>
  <c r="M1384" i="1"/>
  <c r="M1352" i="1"/>
  <c r="M1320" i="1"/>
  <c r="M1288" i="1"/>
  <c r="M1256" i="1"/>
  <c r="M1224" i="1"/>
  <c r="M1192" i="1"/>
  <c r="M1160" i="1"/>
  <c r="M1128" i="1"/>
  <c r="M1105" i="1"/>
  <c r="M1084" i="1"/>
  <c r="M1062" i="1"/>
  <c r="M1045" i="1"/>
  <c r="M1029" i="1"/>
  <c r="M1013" i="1"/>
  <c r="M997" i="1"/>
  <c r="M981" i="1"/>
  <c r="M965" i="1"/>
  <c r="M949" i="1"/>
  <c r="M933" i="1"/>
  <c r="M917" i="1"/>
  <c r="M901" i="1"/>
  <c r="M885" i="1"/>
  <c r="M869" i="1"/>
  <c r="M853" i="1"/>
  <c r="M837" i="1"/>
  <c r="M821" i="1"/>
  <c r="M805" i="1"/>
  <c r="M789" i="1"/>
  <c r="M773" i="1"/>
  <c r="M757" i="1"/>
  <c r="M741" i="1"/>
  <c r="M725" i="1"/>
  <c r="M709" i="1"/>
  <c r="M693" i="1"/>
  <c r="M677" i="1"/>
  <c r="M661" i="1"/>
  <c r="M645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2095" i="1"/>
  <c r="M1871" i="1"/>
  <c r="M1698" i="1"/>
  <c r="M1579" i="1"/>
  <c r="M1494" i="1"/>
  <c r="M1437" i="1"/>
  <c r="M1405" i="1"/>
  <c r="M1373" i="1"/>
  <c r="M1341" i="1"/>
  <c r="M1309" i="1"/>
  <c r="M1277" i="1"/>
  <c r="M1245" i="1"/>
  <c r="M1213" i="1"/>
  <c r="M1181" i="1"/>
  <c r="M1149" i="1"/>
  <c r="M1120" i="1"/>
  <c r="M1098" i="1"/>
  <c r="M1077" i="1"/>
  <c r="M1056" i="1"/>
  <c r="M1040" i="1"/>
  <c r="M1024" i="1"/>
  <c r="M1008" i="1"/>
  <c r="M992" i="1"/>
  <c r="M976" i="1"/>
  <c r="M960" i="1"/>
  <c r="M944" i="1"/>
  <c r="M928" i="1"/>
  <c r="M912" i="1"/>
  <c r="M896" i="1"/>
  <c r="M880" i="1"/>
  <c r="M864" i="1"/>
  <c r="M848" i="1"/>
  <c r="M832" i="1"/>
  <c r="M816" i="1"/>
  <c r="M800" i="1"/>
  <c r="M784" i="1"/>
  <c r="M768" i="1"/>
  <c r="M752" i="1"/>
  <c r="M736" i="1"/>
  <c r="M720" i="1"/>
  <c r="M704" i="1"/>
  <c r="M688" i="1"/>
  <c r="M672" i="1"/>
  <c r="M2031" i="1"/>
  <c r="M1650" i="1"/>
  <c r="M1464" i="1"/>
  <c r="M1393" i="1"/>
  <c r="M1329" i="1"/>
  <c r="M1265" i="1"/>
  <c r="M1201" i="1"/>
  <c r="M1137" i="1"/>
  <c r="M1090" i="1"/>
  <c r="M1050" i="1"/>
  <c r="M1018" i="1"/>
  <c r="M986" i="1"/>
  <c r="M954" i="1"/>
  <c r="M922" i="1"/>
  <c r="M890" i="1"/>
  <c r="M858" i="1"/>
  <c r="M826" i="1"/>
  <c r="M794" i="1"/>
  <c r="M762" i="1"/>
  <c r="M730" i="1"/>
  <c r="M698" i="1"/>
  <c r="M666" i="1"/>
  <c r="M643" i="1"/>
  <c r="M622" i="1"/>
  <c r="M600" i="1"/>
  <c r="M579" i="1"/>
  <c r="M558" i="1"/>
  <c r="M536" i="1"/>
  <c r="M515" i="1"/>
  <c r="M494" i="1"/>
  <c r="M472" i="1"/>
  <c r="M451" i="1"/>
  <c r="M430" i="1"/>
  <c r="M408" i="1"/>
  <c r="M387" i="1"/>
  <c r="M366" i="1"/>
  <c r="M344" i="1"/>
  <c r="M323" i="1"/>
  <c r="M302" i="1"/>
  <c r="M280" i="1"/>
  <c r="M259" i="1"/>
  <c r="M238" i="1"/>
  <c r="M216" i="1"/>
  <c r="M195" i="1"/>
  <c r="M174" i="1"/>
  <c r="M152" i="1"/>
  <c r="M131" i="1"/>
  <c r="M110" i="1"/>
  <c r="M88" i="1"/>
  <c r="M67" i="1"/>
  <c r="M1855" i="1"/>
  <c r="M1574" i="1"/>
  <c r="M1436" i="1"/>
  <c r="M1372" i="1"/>
  <c r="M1308" i="1"/>
  <c r="M1244" i="1"/>
  <c r="M1180" i="1"/>
  <c r="M1118" i="1"/>
  <c r="M1076" i="1"/>
  <c r="M1039" i="1"/>
  <c r="M1007" i="1"/>
  <c r="M975" i="1"/>
  <c r="M943" i="1"/>
  <c r="M911" i="1"/>
  <c r="M879" i="1"/>
  <c r="M847" i="1"/>
  <c r="M815" i="1"/>
  <c r="M783" i="1"/>
  <c r="M751" i="1"/>
  <c r="M719" i="1"/>
  <c r="M687" i="1"/>
  <c r="M658" i="1"/>
  <c r="M636" i="1"/>
  <c r="M615" i="1"/>
  <c r="M594" i="1"/>
  <c r="M572" i="1"/>
  <c r="M551" i="1"/>
  <c r="M530" i="1"/>
  <c r="M508" i="1"/>
  <c r="M487" i="1"/>
  <c r="M466" i="1"/>
  <c r="M444" i="1"/>
  <c r="M423" i="1"/>
  <c r="M402" i="1"/>
  <c r="M380" i="1"/>
  <c r="M359" i="1"/>
  <c r="M338" i="1"/>
  <c r="M316" i="1"/>
  <c r="M295" i="1"/>
  <c r="M274" i="1"/>
  <c r="M252" i="1"/>
  <c r="M231" i="1"/>
  <c r="M2090" i="1"/>
  <c r="M2054" i="1"/>
  <c r="M2014" i="1"/>
  <c r="M1974" i="1"/>
  <c r="M1942" i="1"/>
  <c r="M1902" i="1"/>
  <c r="M1862" i="1"/>
  <c r="M1822" i="1"/>
  <c r="M1790" i="1"/>
  <c r="M2089" i="1"/>
  <c r="M2049" i="1"/>
  <c r="M2013" i="1"/>
  <c r="M1969" i="1"/>
  <c r="M1937" i="1"/>
  <c r="M1901" i="1"/>
  <c r="M1857" i="1"/>
  <c r="M1821" i="1"/>
  <c r="M2060" i="1"/>
  <c r="M1972" i="1"/>
  <c r="M1900" i="1"/>
  <c r="M1828" i="1"/>
  <c r="M1763" i="1"/>
  <c r="M1729" i="1"/>
  <c r="M1693" i="1"/>
  <c r="M1649" i="1"/>
  <c r="M1613" i="1"/>
  <c r="M1581" i="1"/>
  <c r="M1537" i="1"/>
  <c r="M1501" i="1"/>
  <c r="M2075" i="1"/>
  <c r="M1995" i="1"/>
  <c r="M1931" i="1"/>
  <c r="M1851" i="1"/>
  <c r="M1783" i="1"/>
  <c r="M1736" i="1"/>
  <c r="M1704" i="1"/>
  <c r="M1672" i="1"/>
  <c r="M1644" i="1"/>
  <c r="M1616" i="1"/>
  <c r="M2040" i="1"/>
  <c r="M1944" i="1"/>
  <c r="M1832" i="1"/>
  <c r="M1743" i="1"/>
  <c r="M1687" i="1"/>
  <c r="M1639" i="1"/>
  <c r="M1583" i="1"/>
  <c r="M1546" i="1"/>
  <c r="M1508" i="1"/>
  <c r="M1467" i="1"/>
  <c r="M1443" i="1"/>
  <c r="M1415" i="1"/>
  <c r="M1383" i="1"/>
  <c r="M1355" i="1"/>
  <c r="M1331" i="1"/>
  <c r="M1299" i="1"/>
  <c r="M1271" i="1"/>
  <c r="M1243" i="1"/>
  <c r="M1211" i="1"/>
  <c r="M1187" i="1"/>
  <c r="M1159" i="1"/>
  <c r="M1127" i="1"/>
  <c r="M1099" i="1"/>
  <c r="M1075" i="1"/>
  <c r="M2039" i="1"/>
  <c r="M1927" i="1"/>
  <c r="M1815" i="1"/>
  <c r="M1734" i="1"/>
  <c r="M1686" i="1"/>
  <c r="M1630" i="1"/>
  <c r="M1576" i="1"/>
  <c r="M1539" i="1"/>
  <c r="M1507" i="1"/>
  <c r="M1466" i="1"/>
  <c r="M1438" i="1"/>
  <c r="M1410" i="1"/>
  <c r="M1378" i="1"/>
  <c r="M1354" i="1"/>
  <c r="M1326" i="1"/>
  <c r="M1294" i="1"/>
  <c r="M1266" i="1"/>
  <c r="M1242" i="1"/>
  <c r="M1210" i="1"/>
  <c r="M1182" i="1"/>
  <c r="M1154" i="1"/>
  <c r="M2080" i="1"/>
  <c r="M1984" i="1"/>
  <c r="M1872" i="1"/>
  <c r="M1765" i="1"/>
  <c r="M1707" i="1"/>
  <c r="M1659" i="1"/>
  <c r="M1596" i="1"/>
  <c r="M1559" i="1"/>
  <c r="M1522" i="1"/>
  <c r="M1479" i="1"/>
  <c r="M1453" i="1"/>
  <c r="M1775" i="1"/>
  <c r="M1584" i="1"/>
  <c r="M1478" i="1"/>
  <c r="M1424" i="1"/>
  <c r="M1376" i="1"/>
  <c r="M1336" i="1"/>
  <c r="M1296" i="1"/>
  <c r="M1248" i="1"/>
  <c r="M1208" i="1"/>
  <c r="M1168" i="1"/>
  <c r="M1121" i="1"/>
  <c r="M1094" i="1"/>
  <c r="M1068" i="1"/>
  <c r="M1041" i="1"/>
  <c r="M1021" i="1"/>
  <c r="M1001" i="1"/>
  <c r="M977" i="1"/>
  <c r="M957" i="1"/>
  <c r="M937" i="1"/>
  <c r="M913" i="1"/>
  <c r="M893" i="1"/>
  <c r="M2078" i="1"/>
  <c r="M2046" i="1"/>
  <c r="M2006" i="1"/>
  <c r="M1966" i="1"/>
  <c r="M1930" i="1"/>
  <c r="M1886" i="1"/>
  <c r="M1854" i="1"/>
  <c r="M1818" i="1"/>
  <c r="M1774" i="1"/>
  <c r="M2077" i="1"/>
  <c r="M2045" i="1"/>
  <c r="M2001" i="1"/>
  <c r="M1965" i="1"/>
  <c r="M1929" i="1"/>
  <c r="M1885" i="1"/>
  <c r="M1853" i="1"/>
  <c r="M1817" i="1"/>
  <c r="M2028" i="1"/>
  <c r="M1956" i="1"/>
  <c r="M1892" i="1"/>
  <c r="M1805" i="1"/>
  <c r="M1757" i="1"/>
  <c r="M1717" i="1"/>
  <c r="M1677" i="1"/>
  <c r="M1645" i="1"/>
  <c r="M1605" i="1"/>
  <c r="M1565" i="1"/>
  <c r="M1525" i="1"/>
  <c r="M1493" i="1"/>
  <c r="M2059" i="1"/>
  <c r="M1979" i="1"/>
  <c r="M1907" i="1"/>
  <c r="M1819" i="1"/>
  <c r="M1772" i="1"/>
  <c r="M1732" i="1"/>
  <c r="M1692" i="1"/>
  <c r="M1664" i="1"/>
  <c r="M1640" i="1"/>
  <c r="M1608" i="1"/>
  <c r="M2024" i="1"/>
  <c r="M1912" i="1"/>
  <c r="M1792" i="1"/>
  <c r="M1735" i="1"/>
  <c r="M1679" i="1"/>
  <c r="M1615" i="1"/>
  <c r="M1572" i="1"/>
  <c r="M1540" i="1"/>
  <c r="M1498" i="1"/>
  <c r="M1463" i="1"/>
  <c r="M1435" i="1"/>
  <c r="M1403" i="1"/>
  <c r="M1379" i="1"/>
  <c r="M1351" i="1"/>
  <c r="M1319" i="1"/>
  <c r="M1291" i="1"/>
  <c r="M1267" i="1"/>
  <c r="M1235" i="1"/>
  <c r="M1207" i="1"/>
  <c r="M1179" i="1"/>
  <c r="M1147" i="1"/>
  <c r="M1123" i="1"/>
  <c r="M1095" i="1"/>
  <c r="M1063" i="1"/>
  <c r="M2007" i="1"/>
  <c r="M1911" i="1"/>
  <c r="M1791" i="1"/>
  <c r="M1726" i="1"/>
  <c r="M1670" i="1"/>
  <c r="M1606" i="1"/>
  <c r="M1571" i="1"/>
  <c r="M1534" i="1"/>
  <c r="M1491" i="1"/>
  <c r="M1458" i="1"/>
  <c r="M1434" i="1"/>
  <c r="M1402" i="1"/>
  <c r="M1374" i="1"/>
  <c r="M1346" i="1"/>
  <c r="M1314" i="1"/>
  <c r="M1290" i="1"/>
  <c r="M1262" i="1"/>
  <c r="M1230" i="1"/>
  <c r="M1202" i="1"/>
  <c r="M1178" i="1"/>
  <c r="M1146" i="1"/>
  <c r="M2064" i="1"/>
  <c r="M2058" i="1"/>
  <c r="M1990" i="1"/>
  <c r="M1910" i="1"/>
  <c r="M1834" i="1"/>
  <c r="M1758" i="1"/>
  <c r="M2025" i="1"/>
  <c r="M1945" i="1"/>
  <c r="M1873" i="1"/>
  <c r="M2068" i="1"/>
  <c r="M1908" i="1"/>
  <c r="M1784" i="1"/>
  <c r="M1697" i="1"/>
  <c r="M1621" i="1"/>
  <c r="M1549" i="1"/>
  <c r="M1473" i="1"/>
  <c r="M1939" i="1"/>
  <c r="M1804" i="1"/>
  <c r="M1712" i="1"/>
  <c r="M1648" i="1"/>
  <c r="M2088" i="1"/>
  <c r="M1848" i="1"/>
  <c r="M1703" i="1"/>
  <c r="M1594" i="1"/>
  <c r="M1519" i="1"/>
  <c r="M1447" i="1"/>
  <c r="M1395" i="1"/>
  <c r="M1335" i="1"/>
  <c r="M1275" i="1"/>
  <c r="M1223" i="1"/>
  <c r="M1163" i="1"/>
  <c r="M1107" i="1"/>
  <c r="M2071" i="1"/>
  <c r="M1847" i="1"/>
  <c r="M1694" i="1"/>
  <c r="M1592" i="1"/>
  <c r="M1512" i="1"/>
  <c r="M1442" i="1"/>
  <c r="M1390" i="1"/>
  <c r="M1330" i="1"/>
  <c r="M1274" i="1"/>
  <c r="M1218" i="1"/>
  <c r="M1162" i="1"/>
  <c r="M2000" i="1"/>
  <c r="M1824" i="1"/>
  <c r="M1739" i="1"/>
  <c r="M1667" i="1"/>
  <c r="M1586" i="1"/>
  <c r="M1538" i="1"/>
  <c r="M1495" i="1"/>
  <c r="M2015" i="1"/>
  <c r="M1674" i="1"/>
  <c r="M1499" i="1"/>
  <c r="M1408" i="1"/>
  <c r="M1360" i="1"/>
  <c r="M1304" i="1"/>
  <c r="M1240" i="1"/>
  <c r="M1184" i="1"/>
  <c r="M1136" i="1"/>
  <c r="M1089" i="1"/>
  <c r="M1053" i="1"/>
  <c r="M1025" i="1"/>
  <c r="M993" i="1"/>
  <c r="M969" i="1"/>
  <c r="M941" i="1"/>
  <c r="M909" i="1"/>
  <c r="M881" i="1"/>
  <c r="M861" i="1"/>
  <c r="M841" i="1"/>
  <c r="M817" i="1"/>
  <c r="M797" i="1"/>
  <c r="M777" i="1"/>
  <c r="M753" i="1"/>
  <c r="M733" i="1"/>
  <c r="M713" i="1"/>
  <c r="M689" i="1"/>
  <c r="M669" i="1"/>
  <c r="M649" i="1"/>
  <c r="M625" i="1"/>
  <c r="M605" i="1"/>
  <c r="M585" i="1"/>
  <c r="M561" i="1"/>
  <c r="M541" i="1"/>
  <c r="M521" i="1"/>
  <c r="M497" i="1"/>
  <c r="M477" i="1"/>
  <c r="M457" i="1"/>
  <c r="M433" i="1"/>
  <c r="M413" i="1"/>
  <c r="M393" i="1"/>
  <c r="M369" i="1"/>
  <c r="M349" i="1"/>
  <c r="M329" i="1"/>
  <c r="M305" i="1"/>
  <c r="M285" i="1"/>
  <c r="M265" i="1"/>
  <c r="M241" i="1"/>
  <c r="M221" i="1"/>
  <c r="M201" i="1"/>
  <c r="M177" i="1"/>
  <c r="M157" i="1"/>
  <c r="M137" i="1"/>
  <c r="M113" i="1"/>
  <c r="M93" i="1"/>
  <c r="M73" i="1"/>
  <c r="M2063" i="1"/>
  <c r="M1764" i="1"/>
  <c r="M1602" i="1"/>
  <c r="M1472" i="1"/>
  <c r="M1421" i="1"/>
  <c r="M1381" i="1"/>
  <c r="M1333" i="1"/>
  <c r="M1293" i="1"/>
  <c r="M1253" i="1"/>
  <c r="M1205" i="1"/>
  <c r="M1165" i="1"/>
  <c r="M1125" i="1"/>
  <c r="M1093" i="1"/>
  <c r="M1066" i="1"/>
  <c r="M1044" i="1"/>
  <c r="M1020" i="1"/>
  <c r="M1000" i="1"/>
  <c r="M980" i="1"/>
  <c r="M956" i="1"/>
  <c r="M936" i="1"/>
  <c r="M916" i="1"/>
  <c r="M892" i="1"/>
  <c r="M872" i="1"/>
  <c r="M852" i="1"/>
  <c r="M828" i="1"/>
  <c r="M808" i="1"/>
  <c r="M788" i="1"/>
  <c r="M764" i="1"/>
  <c r="M744" i="1"/>
  <c r="M724" i="1"/>
  <c r="M700" i="1"/>
  <c r="M680" i="1"/>
  <c r="M2047" i="1"/>
  <c r="M1590" i="1"/>
  <c r="M1425" i="1"/>
  <c r="M1345" i="1"/>
  <c r="M1249" i="1"/>
  <c r="M1169" i="1"/>
  <c r="M1101" i="1"/>
  <c r="M1042" i="1"/>
  <c r="M1002" i="1"/>
  <c r="M962" i="1"/>
  <c r="M914" i="1"/>
  <c r="M874" i="1"/>
  <c r="M834" i="1"/>
  <c r="M786" i="1"/>
  <c r="M746" i="1"/>
  <c r="M706" i="1"/>
  <c r="M659" i="1"/>
  <c r="M632" i="1"/>
  <c r="M606" i="1"/>
  <c r="M574" i="1"/>
  <c r="M547" i="1"/>
  <c r="M520" i="1"/>
  <c r="M488" i="1"/>
  <c r="M462" i="1"/>
  <c r="M435" i="1"/>
  <c r="M403" i="1"/>
  <c r="M376" i="1"/>
  <c r="M350" i="1"/>
  <c r="M318" i="1"/>
  <c r="M291" i="1"/>
  <c r="M264" i="1"/>
  <c r="M232" i="1"/>
  <c r="M206" i="1"/>
  <c r="M179" i="1"/>
  <c r="M118" i="1"/>
  <c r="M171" i="1"/>
  <c r="M512" i="1"/>
  <c r="M1396" i="1"/>
  <c r="M182" i="1"/>
  <c r="M523" i="1"/>
  <c r="M1468" i="1"/>
  <c r="M363" i="1"/>
  <c r="M795" i="1"/>
  <c r="M90" i="1"/>
  <c r="M218" i="1"/>
  <c r="M346" i="1"/>
  <c r="M474" i="1"/>
  <c r="M559" i="1"/>
  <c r="M739" i="1"/>
  <c r="M995" i="1"/>
  <c r="M1412" i="1"/>
  <c r="M112" i="1"/>
  <c r="M198" i="1"/>
  <c r="M283" i="1"/>
  <c r="M368" i="1"/>
  <c r="M496" i="1"/>
  <c r="M582" i="1"/>
  <c r="M683" i="1"/>
  <c r="M939" i="1"/>
  <c r="M1796" i="1"/>
  <c r="M138" i="1"/>
  <c r="M223" i="1"/>
  <c r="M308" i="1"/>
  <c r="M351" i="1"/>
  <c r="M436" i="1"/>
  <c r="M522" i="1"/>
  <c r="M607" i="1"/>
  <c r="M755" i="1"/>
  <c r="M1011" i="1"/>
  <c r="M1444" i="1"/>
  <c r="M702" i="1"/>
  <c r="M766" i="1"/>
  <c r="M830" i="1"/>
  <c r="M926" i="1"/>
  <c r="M990" i="1"/>
  <c r="M1054" i="1"/>
  <c r="M1145" i="1"/>
  <c r="M1337" i="1"/>
  <c r="M1682" i="1"/>
  <c r="M76" i="1"/>
  <c r="M98" i="1"/>
  <c r="M162" i="1"/>
  <c r="M204" i="1"/>
  <c r="M258" i="1"/>
  <c r="M311" i="1"/>
  <c r="M370" i="1"/>
  <c r="M428" i="1"/>
  <c r="M482" i="1"/>
  <c r="M540" i="1"/>
  <c r="M599" i="1"/>
  <c r="M695" i="1"/>
  <c r="M775" i="1"/>
  <c r="M863" i="1"/>
  <c r="M991" i="1"/>
  <c r="M1148" i="1"/>
  <c r="M1324" i="1"/>
  <c r="M1531" i="1"/>
  <c r="M78" i="1"/>
  <c r="M136" i="1"/>
  <c r="M200" i="1"/>
  <c r="M275" i="1"/>
  <c r="M355" i="1"/>
  <c r="M424" i="1"/>
  <c r="M504" i="1"/>
  <c r="M584" i="1"/>
  <c r="M654" i="1"/>
  <c r="M770" i="1"/>
  <c r="M882" i="1"/>
  <c r="M994" i="1"/>
  <c r="M1233" i="1"/>
  <c r="M1504" i="1"/>
  <c r="M684" i="1"/>
  <c r="M740" i="1"/>
  <c r="M796" i="1"/>
  <c r="M884" i="1"/>
  <c r="M940" i="1"/>
  <c r="M1028" i="1"/>
  <c r="M1088" i="1"/>
  <c r="M1237" i="1"/>
  <c r="M1357" i="1"/>
  <c r="M1515" i="1"/>
  <c r="M77" i="1"/>
  <c r="M161" i="1"/>
  <c r="M249" i="1"/>
  <c r="M333" i="1"/>
  <c r="M417" i="1"/>
  <c r="M505" i="1"/>
  <c r="M557" i="1"/>
  <c r="M641" i="1"/>
  <c r="M729" i="1"/>
  <c r="M813" i="1"/>
  <c r="M905" i="1"/>
  <c r="M1017" i="1"/>
  <c r="M1176" i="1"/>
  <c r="M1823" i="1"/>
  <c r="M1422" i="1"/>
  <c r="M1985" i="1"/>
  <c r="M699" i="1"/>
  <c r="M1092" i="1"/>
  <c r="M342" i="1"/>
  <c r="M731" i="1"/>
  <c r="M352" i="1"/>
  <c r="M763" i="1"/>
  <c r="M192" i="1"/>
  <c r="M534" i="1"/>
  <c r="M1658" i="1"/>
  <c r="M132" i="1"/>
  <c r="M175" i="1"/>
  <c r="M260" i="1"/>
  <c r="M303" i="1"/>
  <c r="M388" i="1"/>
  <c r="M431" i="1"/>
  <c r="M516" i="1"/>
  <c r="M602" i="1"/>
  <c r="M644" i="1"/>
  <c r="M867" i="1"/>
  <c r="M1156" i="1"/>
  <c r="M70" i="1"/>
  <c r="M155" i="1"/>
  <c r="M240" i="1"/>
  <c r="M326" i="1"/>
  <c r="M411" i="1"/>
  <c r="M454" i="1"/>
  <c r="M539" i="1"/>
  <c r="M624" i="1"/>
  <c r="M811" i="1"/>
  <c r="M1070" i="1"/>
  <c r="M1300" i="1"/>
  <c r="M95" i="1"/>
  <c r="M180" i="1"/>
  <c r="M266" i="1"/>
  <c r="M394" i="1"/>
  <c r="M479" i="1"/>
  <c r="M564" i="1"/>
  <c r="M650" i="1"/>
  <c r="M883" i="1"/>
  <c r="M1188" i="1"/>
  <c r="M670" i="1"/>
  <c r="M734" i="1"/>
  <c r="M798" i="1"/>
  <c r="M862" i="1"/>
  <c r="M894" i="1"/>
  <c r="M958" i="1"/>
  <c r="M1022" i="1"/>
  <c r="M1096" i="1"/>
  <c r="M1209" i="1"/>
  <c r="M1273" i="1"/>
  <c r="M1401" i="1"/>
  <c r="M1483" i="1"/>
  <c r="M55" i="1"/>
  <c r="M119" i="1"/>
  <c r="M140" i="1"/>
  <c r="M183" i="1"/>
  <c r="M226" i="1"/>
  <c r="M284" i="1"/>
  <c r="M343" i="1"/>
  <c r="M396" i="1"/>
  <c r="M455" i="1"/>
  <c r="M514" i="1"/>
  <c r="M567" i="1"/>
  <c r="M626" i="1"/>
  <c r="M652" i="1"/>
  <c r="M735" i="1"/>
  <c r="M823" i="1"/>
  <c r="M903" i="1"/>
  <c r="M951" i="1"/>
  <c r="M1031" i="1"/>
  <c r="M1086" i="1"/>
  <c r="M1228" i="1"/>
  <c r="M1404" i="1"/>
  <c r="M1983" i="1"/>
  <c r="M104" i="1"/>
  <c r="M163" i="1"/>
  <c r="M243" i="1"/>
  <c r="M312" i="1"/>
  <c r="M392" i="1"/>
  <c r="M467" i="1"/>
  <c r="M542" i="1"/>
  <c r="M616" i="1"/>
  <c r="M714" i="1"/>
  <c r="M818" i="1"/>
  <c r="M938" i="1"/>
  <c r="M1058" i="1"/>
  <c r="M1122" i="1"/>
  <c r="M1361" i="1"/>
  <c r="M1903" i="1"/>
  <c r="M712" i="1"/>
  <c r="M772" i="1"/>
  <c r="M824" i="1"/>
  <c r="M856" i="1"/>
  <c r="M908" i="1"/>
  <c r="M968" i="1"/>
  <c r="M996" i="1"/>
  <c r="M1052" i="1"/>
  <c r="M1133" i="1"/>
  <c r="M1189" i="1"/>
  <c r="M1301" i="1"/>
  <c r="M1413" i="1"/>
  <c r="M1666" i="1"/>
  <c r="M1999" i="1"/>
  <c r="M105" i="1"/>
  <c r="M129" i="1"/>
  <c r="M189" i="1"/>
  <c r="M217" i="1"/>
  <c r="M273" i="1"/>
  <c r="M301" i="1"/>
  <c r="M361" i="1"/>
  <c r="M385" i="1"/>
  <c r="M445" i="1"/>
  <c r="M473" i="1"/>
  <c r="M529" i="1"/>
  <c r="M589" i="1"/>
  <c r="M617" i="1"/>
  <c r="M673" i="1"/>
  <c r="M701" i="1"/>
  <c r="M761" i="1"/>
  <c r="M785" i="1"/>
  <c r="M845" i="1"/>
  <c r="M873" i="1"/>
  <c r="M945" i="1"/>
  <c r="M985" i="1"/>
  <c r="M1057" i="1"/>
  <c r="M1110" i="1"/>
  <c r="M1264" i="1"/>
  <c r="M1328" i="1"/>
  <c r="M1400" i="1"/>
  <c r="M1542" i="1"/>
  <c r="M1474" i="1"/>
  <c r="M1554" i="1"/>
  <c r="M1627" i="1"/>
  <c r="M1723" i="1"/>
  <c r="M1888" i="1"/>
  <c r="M1134" i="1"/>
  <c r="M1198" i="1"/>
  <c r="M1282" i="1"/>
  <c r="M1358" i="1"/>
  <c r="M1518" i="1"/>
  <c r="M1638" i="1"/>
  <c r="M1769" i="1"/>
  <c r="M1059" i="1"/>
  <c r="M1139" i="1"/>
  <c r="M1203" i="1"/>
  <c r="M1287" i="1"/>
  <c r="M1363" i="1"/>
  <c r="M1427" i="1"/>
  <c r="M1524" i="1"/>
  <c r="M1647" i="1"/>
  <c r="M1781" i="1"/>
  <c r="M1600" i="1"/>
  <c r="M1680" i="1"/>
  <c r="M1761" i="1"/>
  <c r="M1971" i="1"/>
  <c r="M1505" i="1"/>
  <c r="M1589" i="1"/>
  <c r="M1709" i="1"/>
  <c r="M1844" i="1"/>
  <c r="M2020" i="1"/>
  <c r="M1881" i="1"/>
  <c r="M2073" i="1"/>
  <c r="M1846" i="1"/>
  <c r="M1946" i="1"/>
  <c r="M2030" i="1"/>
  <c r="M502" i="1"/>
  <c r="M630" i="1"/>
  <c r="M214" i="1"/>
  <c r="M384" i="1"/>
  <c r="M555" i="1"/>
  <c r="M859" i="1"/>
  <c r="M54" i="1"/>
  <c r="M224" i="1"/>
  <c r="M395" i="1"/>
  <c r="M566" i="1"/>
  <c r="M891" i="1"/>
  <c r="M64" i="1"/>
  <c r="M235" i="1"/>
  <c r="M406" i="1"/>
  <c r="M576" i="1"/>
  <c r="M923" i="1"/>
  <c r="M58" i="1"/>
  <c r="M100" i="1"/>
  <c r="M143" i="1"/>
  <c r="M186" i="1"/>
  <c r="M228" i="1"/>
  <c r="M271" i="1"/>
  <c r="M314" i="1"/>
  <c r="M356" i="1"/>
  <c r="M399" i="1"/>
  <c r="M442" i="1"/>
  <c r="M484" i="1"/>
  <c r="M527" i="1"/>
  <c r="M570" i="1"/>
  <c r="M612" i="1"/>
  <c r="M655" i="1"/>
  <c r="M771" i="1"/>
  <c r="M899" i="1"/>
  <c r="M1027" i="1"/>
  <c r="M1220" i="1"/>
  <c r="M1510" i="1"/>
  <c r="M80" i="1"/>
  <c r="M123" i="1"/>
  <c r="M166" i="1"/>
  <c r="M208" i="1"/>
  <c r="M251" i="1"/>
  <c r="M294" i="1"/>
  <c r="M336" i="1"/>
  <c r="M379" i="1"/>
  <c r="M422" i="1"/>
  <c r="M464" i="1"/>
  <c r="M507" i="1"/>
  <c r="M550" i="1"/>
  <c r="M592" i="1"/>
  <c r="M635" i="1"/>
  <c r="M715" i="1"/>
  <c r="M843" i="1"/>
  <c r="M971" i="1"/>
  <c r="M1113" i="1"/>
  <c r="M1364" i="1"/>
  <c r="M63" i="1"/>
  <c r="M106" i="1"/>
  <c r="M148" i="1"/>
  <c r="M191" i="1"/>
  <c r="M234" i="1"/>
  <c r="M276" i="1"/>
  <c r="M319" i="1"/>
  <c r="M362" i="1"/>
  <c r="M404" i="1"/>
  <c r="M447" i="1"/>
  <c r="M490" i="1"/>
  <c r="M532" i="1"/>
  <c r="M575" i="1"/>
  <c r="M618" i="1"/>
  <c r="M660" i="1"/>
  <c r="M787" i="1"/>
  <c r="M915" i="1"/>
  <c r="M1043" i="1"/>
  <c r="M1252" i="1"/>
  <c r="M1595" i="1"/>
  <c r="M678" i="1"/>
  <c r="M710" i="1"/>
  <c r="M742" i="1"/>
  <c r="M774" i="1"/>
  <c r="M806" i="1"/>
  <c r="M838" i="1"/>
  <c r="M870" i="1"/>
  <c r="M902" i="1"/>
  <c r="M934" i="1"/>
  <c r="M966" i="1"/>
  <c r="M998" i="1"/>
  <c r="M1030" i="1"/>
  <c r="M1064" i="1"/>
  <c r="M1106" i="1"/>
  <c r="M1161" i="1"/>
  <c r="M1225" i="1"/>
  <c r="M1289" i="1"/>
  <c r="M1353" i="1"/>
  <c r="M1417" i="1"/>
  <c r="M1526" i="1"/>
  <c r="M1746" i="1"/>
  <c r="M60" i="1"/>
  <c r="M82" i="1"/>
  <c r="M103" i="1"/>
  <c r="M124" i="1"/>
  <c r="M146" i="1"/>
  <c r="M167" i="1"/>
  <c r="M188" i="1"/>
  <c r="M210" i="1"/>
  <c r="M236" i="1"/>
  <c r="M263" i="1"/>
  <c r="M290" i="1"/>
  <c r="M322" i="1"/>
  <c r="M348" i="1"/>
  <c r="M375" i="1"/>
  <c r="M407" i="1"/>
  <c r="M434" i="1"/>
  <c r="M460" i="1"/>
  <c r="M492" i="1"/>
  <c r="M519" i="1"/>
  <c r="M546" i="1"/>
  <c r="M578" i="1"/>
  <c r="M604" i="1"/>
  <c r="M631" i="1"/>
  <c r="M663" i="1"/>
  <c r="M703" i="1"/>
  <c r="M743" i="1"/>
  <c r="M791" i="1"/>
  <c r="M831" i="1"/>
  <c r="M871" i="1"/>
  <c r="M919" i="1"/>
  <c r="M959" i="1"/>
  <c r="M999" i="1"/>
  <c r="M1047" i="1"/>
  <c r="M1097" i="1"/>
  <c r="M1164" i="1"/>
  <c r="M1260" i="1"/>
  <c r="M1340" i="1"/>
  <c r="M1420" i="1"/>
  <c r="M1626" i="1"/>
  <c r="M56" i="1"/>
  <c r="M83" i="1"/>
  <c r="M115" i="1"/>
  <c r="M142" i="1"/>
  <c r="M168" i="1"/>
  <c r="M211" i="1"/>
  <c r="M248" i="1"/>
  <c r="M286" i="1"/>
  <c r="M328" i="1"/>
  <c r="M360" i="1"/>
  <c r="M398" i="1"/>
  <c r="M440" i="1"/>
  <c r="M478" i="1"/>
  <c r="M510" i="1"/>
  <c r="M552" i="1"/>
  <c r="M590" i="1"/>
  <c r="M627" i="1"/>
  <c r="M674" i="1"/>
  <c r="M722" i="1"/>
  <c r="M778" i="1"/>
  <c r="M842" i="1"/>
  <c r="M898" i="1"/>
  <c r="M946" i="1"/>
  <c r="M1010" i="1"/>
  <c r="M1069" i="1"/>
  <c r="M1153" i="1"/>
  <c r="M1281" i="1"/>
  <c r="M1377" i="1"/>
  <c r="M1547" i="1"/>
  <c r="M664" i="1"/>
  <c r="M692" i="1"/>
  <c r="M716" i="1"/>
  <c r="M748" i="1"/>
  <c r="M776" i="1"/>
  <c r="M804" i="1"/>
  <c r="M836" i="1"/>
  <c r="M860" i="1"/>
  <c r="M888" i="1"/>
  <c r="M920" i="1"/>
  <c r="M948" i="1"/>
  <c r="M972" i="1"/>
  <c r="M1004" i="1"/>
  <c r="M1032" i="1"/>
  <c r="M1061" i="1"/>
  <c r="M1104" i="1"/>
  <c r="M1141" i="1"/>
  <c r="M1197" i="1"/>
  <c r="M1261" i="1"/>
  <c r="M1317" i="1"/>
  <c r="M1365" i="1"/>
  <c r="M1429" i="1"/>
  <c r="M1536" i="1"/>
  <c r="M1730" i="1"/>
  <c r="M57" i="1"/>
  <c r="M81" i="1"/>
  <c r="M109" i="1"/>
  <c r="M141" i="1"/>
  <c r="M169" i="1"/>
  <c r="M193" i="1"/>
  <c r="M225" i="1"/>
  <c r="M253" i="1"/>
  <c r="M281" i="1"/>
  <c r="M313" i="1"/>
  <c r="M337" i="1"/>
  <c r="M365" i="1"/>
  <c r="M397" i="1"/>
  <c r="M425" i="1"/>
  <c r="M449" i="1"/>
  <c r="M481" i="1"/>
  <c r="M509" i="1"/>
  <c r="M537" i="1"/>
  <c r="M569" i="1"/>
  <c r="M593" i="1"/>
  <c r="M621" i="1"/>
  <c r="M653" i="1"/>
  <c r="M681" i="1"/>
  <c r="M705" i="1"/>
  <c r="M737" i="1"/>
  <c r="M765" i="1"/>
  <c r="M793" i="1"/>
  <c r="M825" i="1"/>
  <c r="M849" i="1"/>
  <c r="M877" i="1"/>
  <c r="M921" i="1"/>
  <c r="M953" i="1"/>
  <c r="M989" i="1"/>
  <c r="M1033" i="1"/>
  <c r="M1073" i="1"/>
  <c r="M1116" i="1"/>
  <c r="M1200" i="1"/>
  <c r="M1272" i="1"/>
  <c r="M1344" i="1"/>
  <c r="M1432" i="1"/>
  <c r="M1563" i="1"/>
  <c r="M1887" i="1"/>
  <c r="M1500" i="1"/>
  <c r="M1564" i="1"/>
  <c r="M1635" i="1"/>
  <c r="M1755" i="1"/>
  <c r="M1920" i="1"/>
  <c r="M1138" i="1"/>
  <c r="M1226" i="1"/>
  <c r="M1306" i="1"/>
  <c r="M1370" i="1"/>
  <c r="M1454" i="1"/>
  <c r="M1550" i="1"/>
  <c r="M1654" i="1"/>
  <c r="M1863" i="1"/>
  <c r="M1079" i="1"/>
  <c r="M1143" i="1"/>
  <c r="M1227" i="1"/>
  <c r="M1307" i="1"/>
  <c r="M1371" i="1"/>
  <c r="M1459" i="1"/>
  <c r="M1551" i="1"/>
  <c r="M1655" i="1"/>
  <c r="M1880" i="1"/>
  <c r="M1624" i="1"/>
  <c r="M1688" i="1"/>
  <c r="M1811" i="1"/>
  <c r="M2027" i="1"/>
  <c r="M1521" i="1"/>
  <c r="M1633" i="1"/>
  <c r="M1733" i="1"/>
  <c r="M1860" i="1"/>
  <c r="M2084" i="1"/>
  <c r="M1905" i="1"/>
  <c r="M1993" i="1"/>
  <c r="M1770" i="1"/>
  <c r="M1878" i="1"/>
  <c r="M1962" i="1"/>
  <c r="M2074" i="1"/>
</calcChain>
</file>

<file path=xl/sharedStrings.xml><?xml version="1.0" encoding="utf-8"?>
<sst xmlns="http://schemas.openxmlformats.org/spreadsheetml/2006/main" count="13" uniqueCount="13">
  <si>
    <t>week_ended</t>
  </si>
  <si>
    <t>week_number</t>
  </si>
  <si>
    <t>total_registrations</t>
  </si>
  <si>
    <t>total_occurrences</t>
  </si>
  <si>
    <t>covid_registrations</t>
  </si>
  <si>
    <t>covid_occurrences</t>
  </si>
  <si>
    <t>year</t>
  </si>
  <si>
    <t>england + wales</t>
  </si>
  <si>
    <t>projections average annual growth rate (based on previous 5 years)</t>
  </si>
  <si>
    <t>past 52 weeks</t>
  </si>
  <si>
    <t>Deaths per 1K</t>
  </si>
  <si>
    <t>Raw Pop</t>
  </si>
  <si>
    <t>Int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</si>
</sst>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14" fontId="0" fillId="0" borderId="0" xfId="0" applyNumberFormat="1"/>
    <xf numFmtId="0" fontId="18" fillId="0" borderId="0" xfId="42"/>
    <xf numFmtId="0" fontId="18" fillId="33" borderId="0" xfId="42" applyFill="1"/>
    <xf numFmtId="0" fontId="0" fillId="33" borderId="0" xfId="0" applyFill="1"/>
    <xf numFmtId="1" fontId="0" fillId="33" borderId="0" xfId="0" applyNumberFormat="1" applyFill="1"/>
    <xf numFmtId="170" fontId="0" fillId="0" borderId="0" xfId="0" applyNumberFormat="1"/>
    <xf numFmtId="168" fontId="0" fillId="0" borderId="0" xfId="0" applyNumberFormat="1"/>
    <xf numFmtId="0" fontId="18" fillId="0" borderId="0" xfId="42" applyFill="1"/>
    <xf numFmtId="17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per 1,000 people </a:t>
            </a:r>
            <a:r>
              <a:rPr lang="en-GB" sz="1400" b="0" i="0" u="none" strike="noStrike" baseline="0">
                <a:effectLst/>
              </a:rPr>
              <a:t>over a 52 week rolling period</a:t>
            </a:r>
            <a:endParaRPr lang="en-GB" baseline="0"/>
          </a:p>
          <a:p>
            <a:pPr>
              <a:defRPr/>
            </a:pPr>
            <a:r>
              <a:rPr lang="en-GB" baseline="0"/>
              <a:t>Population Adjusted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england_wales!$L$1</c:f>
              <c:strCache>
                <c:ptCount val="1"/>
                <c:pt idx="0">
                  <c:v>Deaths per 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england_wales!$L$2:$L$2095</c:f>
              <c:numCache>
                <c:formatCode>0.0</c:formatCode>
                <c:ptCount val="2094"/>
                <c:pt idx="52" formatCode="0.000">
                  <c:v>11.610194104264485</c:v>
                </c:pt>
                <c:pt idx="53" formatCode="0.000">
                  <c:v>11.625724058925085</c:v>
                </c:pt>
                <c:pt idx="54" formatCode="0.000">
                  <c:v>11.660958904109588</c:v>
                </c:pt>
                <c:pt idx="55" formatCode="0.000">
                  <c:v>11.682095777465834</c:v>
                </c:pt>
                <c:pt idx="56" formatCode="0.000">
                  <c:v>11.701336786227149</c:v>
                </c:pt>
                <c:pt idx="57" formatCode="0.000">
                  <c:v>11.706056278942189</c:v>
                </c:pt>
                <c:pt idx="58" formatCode="0.000">
                  <c:v>11.707326911596237</c:v>
                </c:pt>
                <c:pt idx="59" formatCode="0.000">
                  <c:v>11.697303031769851</c:v>
                </c:pt>
                <c:pt idx="60" formatCode="0.000">
                  <c:v>11.687884215112058</c:v>
                </c:pt>
                <c:pt idx="61" formatCode="0.000">
                  <c:v>11.679292318118012</c:v>
                </c:pt>
                <c:pt idx="62" formatCode="0.000">
                  <c:v>11.676851896671344</c:v>
                </c:pt>
                <c:pt idx="63" formatCode="0.000">
                  <c:v>11.691575100440486</c:v>
                </c:pt>
                <c:pt idx="64" formatCode="0.000">
                  <c:v>11.699319908998499</c:v>
                </c:pt>
                <c:pt idx="65" formatCode="0.000">
                  <c:v>11.724006486277169</c:v>
                </c:pt>
                <c:pt idx="66" formatCode="0.000">
                  <c:v>11.744901334365974</c:v>
                </c:pt>
                <c:pt idx="67" formatCode="0.000">
                  <c:v>11.766340739306518</c:v>
                </c:pt>
                <c:pt idx="68" formatCode="0.000">
                  <c:v>11.780055504461334</c:v>
                </c:pt>
                <c:pt idx="69" formatCode="0.000">
                  <c:v>11.774045210319958</c:v>
                </c:pt>
                <c:pt idx="70" formatCode="0.000">
                  <c:v>11.772673733804476</c:v>
                </c:pt>
                <c:pt idx="71" formatCode="0.000">
                  <c:v>11.777070526162932</c:v>
                </c:pt>
                <c:pt idx="72" formatCode="0.000">
                  <c:v>11.781931200283976</c:v>
                </c:pt>
                <c:pt idx="73" formatCode="0.000">
                  <c:v>11.782798457492296</c:v>
                </c:pt>
                <c:pt idx="74" formatCode="0.000">
                  <c:v>11.79042225341659</c:v>
                </c:pt>
                <c:pt idx="75" formatCode="0.000">
                  <c:v>11.792842506090969</c:v>
                </c:pt>
                <c:pt idx="76" formatCode="0.000">
                  <c:v>11.786731368088162</c:v>
                </c:pt>
                <c:pt idx="77" formatCode="0.000">
                  <c:v>11.785501072978686</c:v>
                </c:pt>
                <c:pt idx="78" formatCode="0.000">
                  <c:v>11.775093986478856</c:v>
                </c:pt>
                <c:pt idx="79" formatCode="0.000">
                  <c:v>11.77356115978508</c:v>
                </c:pt>
                <c:pt idx="80" formatCode="0.000">
                  <c:v>11.77305664329681</c:v>
                </c:pt>
                <c:pt idx="81" formatCode="0.000">
                  <c:v>11.768236141912894</c:v>
                </c:pt>
                <c:pt idx="82" formatCode="0.000">
                  <c:v>11.757627573671746</c:v>
                </c:pt>
                <c:pt idx="83" formatCode="0.000">
                  <c:v>11.755812398521741</c:v>
                </c:pt>
                <c:pt idx="84" formatCode="0.000">
                  <c:v>11.746353833250298</c:v>
                </c:pt>
                <c:pt idx="85" formatCode="0.000">
                  <c:v>11.740545774765328</c:v>
                </c:pt>
                <c:pt idx="86" formatCode="0.000">
                  <c:v>11.742905443532671</c:v>
                </c:pt>
                <c:pt idx="87" formatCode="0.000">
                  <c:v>11.74754386846689</c:v>
                </c:pt>
                <c:pt idx="88" formatCode="0.000">
                  <c:v>11.746999432008961</c:v>
                </c:pt>
                <c:pt idx="89" formatCode="0.000">
                  <c:v>11.747180986623269</c:v>
                </c:pt>
                <c:pt idx="90" formatCode="0.000">
                  <c:v>11.743914197005031</c:v>
                </c:pt>
                <c:pt idx="91" formatCode="0.000">
                  <c:v>11.738610786654196</c:v>
                </c:pt>
                <c:pt idx="92" formatCode="0.000">
                  <c:v>11.730887701160203</c:v>
                </c:pt>
                <c:pt idx="93" formatCode="0.000">
                  <c:v>11.724394886368485</c:v>
                </c:pt>
                <c:pt idx="94" formatCode="0.000">
                  <c:v>11.718345871460945</c:v>
                </c:pt>
                <c:pt idx="95" formatCode="0.000">
                  <c:v>11.708143168072588</c:v>
                </c:pt>
                <c:pt idx="96" formatCode="0.000">
                  <c:v>11.698666651155847</c:v>
                </c:pt>
                <c:pt idx="97" formatCode="0.000">
                  <c:v>11.69005743732823</c:v>
                </c:pt>
                <c:pt idx="98" formatCode="0.000">
                  <c:v>11.68977599035998</c:v>
                </c:pt>
                <c:pt idx="99" formatCode="0.000">
                  <c:v>11.692216587890456</c:v>
                </c:pt>
                <c:pt idx="100" formatCode="0.000">
                  <c:v>11.701855294633946</c:v>
                </c:pt>
                <c:pt idx="101" formatCode="0.000">
                  <c:v>11.703267362589385</c:v>
                </c:pt>
                <c:pt idx="102" formatCode="0.000">
                  <c:v>11.684879910001227</c:v>
                </c:pt>
                <c:pt idx="103" formatCode="0.000">
                  <c:v>11.663246859515873</c:v>
                </c:pt>
                <c:pt idx="104" formatCode="0.000">
                  <c:v>11.64568709690352</c:v>
                </c:pt>
                <c:pt idx="105" formatCode="0.000">
                  <c:v>11.655849981753775</c:v>
                </c:pt>
                <c:pt idx="106" formatCode="0.000">
                  <c:v>11.630044831748153</c:v>
                </c:pt>
                <c:pt idx="107" formatCode="0.000">
                  <c:v>11.603111372894221</c:v>
                </c:pt>
                <c:pt idx="108" formatCode="0.000">
                  <c:v>11.595633772007877</c:v>
                </c:pt>
                <c:pt idx="109" formatCode="0.000">
                  <c:v>11.599123670979301</c:v>
                </c:pt>
                <c:pt idx="110" formatCode="0.000">
                  <c:v>11.622753505295112</c:v>
                </c:pt>
                <c:pt idx="111" formatCode="0.000">
                  <c:v>11.65559577200067</c:v>
                </c:pt>
                <c:pt idx="112" formatCode="0.000">
                  <c:v>11.683558504858899</c:v>
                </c:pt>
                <c:pt idx="113" formatCode="0.000">
                  <c:v>11.701823817416974</c:v>
                </c:pt>
                <c:pt idx="114" formatCode="0.000">
                  <c:v>11.710775131536089</c:v>
                </c:pt>
                <c:pt idx="115" formatCode="0.000">
                  <c:v>11.698619928005142</c:v>
                </c:pt>
                <c:pt idx="116" formatCode="0.000">
                  <c:v>11.687432667597836</c:v>
                </c:pt>
                <c:pt idx="117" formatCode="0.000">
                  <c:v>11.671790739949055</c:v>
                </c:pt>
                <c:pt idx="118" formatCode="0.000">
                  <c:v>11.657983617611219</c:v>
                </c:pt>
                <c:pt idx="119" formatCode="0.000">
                  <c:v>11.644559870544141</c:v>
                </c:pt>
                <c:pt idx="120" formatCode="0.000">
                  <c:v>11.637768284664395</c:v>
                </c:pt>
                <c:pt idx="121" formatCode="0.000">
                  <c:v>11.628719284576293</c:v>
                </c:pt>
                <c:pt idx="122" formatCode="0.000">
                  <c:v>11.624709750739349</c:v>
                </c:pt>
                <c:pt idx="123" formatCode="0.000">
                  <c:v>11.611710485553768</c:v>
                </c:pt>
                <c:pt idx="124" formatCode="0.000">
                  <c:v>11.606431447081796</c:v>
                </c:pt>
                <c:pt idx="125" formatCode="0.000">
                  <c:v>11.609416530652146</c:v>
                </c:pt>
                <c:pt idx="126" formatCode="0.000">
                  <c:v>11.611575145925803</c:v>
                </c:pt>
                <c:pt idx="127" formatCode="0.000">
                  <c:v>11.617905888131457</c:v>
                </c:pt>
                <c:pt idx="128" formatCode="0.000">
                  <c:v>11.618572841983369</c:v>
                </c:pt>
                <c:pt idx="129" formatCode="0.000">
                  <c:v>11.626414934621264</c:v>
                </c:pt>
                <c:pt idx="130" formatCode="0.000">
                  <c:v>11.632825831265349</c:v>
                </c:pt>
                <c:pt idx="131" formatCode="0.000">
                  <c:v>11.636374629663221</c:v>
                </c:pt>
                <c:pt idx="132" formatCode="0.000">
                  <c:v>11.660931731083423</c:v>
                </c:pt>
                <c:pt idx="133" formatCode="0.000">
                  <c:v>11.67454398874043</c:v>
                </c:pt>
                <c:pt idx="134" formatCode="0.000">
                  <c:v>11.679026317248871</c:v>
                </c:pt>
                <c:pt idx="135" formatCode="0.000">
                  <c:v>11.669986735741466</c:v>
                </c:pt>
                <c:pt idx="136" formatCode="0.000">
                  <c:v>11.670680581709933</c:v>
                </c:pt>
                <c:pt idx="137" formatCode="0.000">
                  <c:v>11.675887949000344</c:v>
                </c:pt>
                <c:pt idx="138" formatCode="0.000">
                  <c:v>11.665942783370475</c:v>
                </c:pt>
                <c:pt idx="139" formatCode="0.000">
                  <c:v>11.659725808461452</c:v>
                </c:pt>
                <c:pt idx="140" formatCode="0.000">
                  <c:v>11.6573574935947</c:v>
                </c:pt>
                <c:pt idx="141" formatCode="0.000">
                  <c:v>11.670240542106008</c:v>
                </c:pt>
                <c:pt idx="142" formatCode="0.000">
                  <c:v>11.678891944341981</c:v>
                </c:pt>
                <c:pt idx="143" formatCode="0.000">
                  <c:v>11.684117988071767</c:v>
                </c:pt>
                <c:pt idx="144" formatCode="0.000">
                  <c:v>11.682655626067351</c:v>
                </c:pt>
                <c:pt idx="145" formatCode="0.000">
                  <c:v>11.677909920759404</c:v>
                </c:pt>
                <c:pt idx="146" formatCode="0.000">
                  <c:v>11.671694120395093</c:v>
                </c:pt>
                <c:pt idx="147" formatCode="0.000">
                  <c:v>11.673414880011849</c:v>
                </c:pt>
                <c:pt idx="148" formatCode="0.000">
                  <c:v>11.686716948177565</c:v>
                </c:pt>
                <c:pt idx="149" formatCode="0.000">
                  <c:v>11.685939551488959</c:v>
                </c:pt>
                <c:pt idx="150" formatCode="0.000">
                  <c:v>11.68516221267055</c:v>
                </c:pt>
                <c:pt idx="151" formatCode="0.000">
                  <c:v>11.694897688076635</c:v>
                </c:pt>
                <c:pt idx="152" formatCode="0.000">
                  <c:v>11.688501395820095</c:v>
                </c:pt>
                <c:pt idx="153" formatCode="0.000">
                  <c:v>11.679024483868046</c:v>
                </c:pt>
                <c:pt idx="154" formatCode="0.000">
                  <c:v>11.671763361751603</c:v>
                </c:pt>
                <c:pt idx="155" formatCode="0.000">
                  <c:v>11.65576359019922</c:v>
                </c:pt>
                <c:pt idx="156" formatCode="0.000">
                  <c:v>11.617112422465715</c:v>
                </c:pt>
                <c:pt idx="157" formatCode="0.000">
                  <c:v>11.571980698700594</c:v>
                </c:pt>
                <c:pt idx="158" formatCode="0.000">
                  <c:v>11.542939506954543</c:v>
                </c:pt>
                <c:pt idx="159" formatCode="0.000">
                  <c:v>11.532443324133409</c:v>
                </c:pt>
                <c:pt idx="160" formatCode="0.000">
                  <c:v>11.532598086880764</c:v>
                </c:pt>
                <c:pt idx="161" formatCode="0.000">
                  <c:v>11.526109315372594</c:v>
                </c:pt>
                <c:pt idx="162" formatCode="0.000">
                  <c:v>11.499510019712643</c:v>
                </c:pt>
                <c:pt idx="163" formatCode="0.000">
                  <c:v>11.456365523270884</c:v>
                </c:pt>
                <c:pt idx="164" formatCode="0.000">
                  <c:v>11.417612498462695</c:v>
                </c:pt>
                <c:pt idx="165" formatCode="0.000">
                  <c:v>11.388463838098062</c:v>
                </c:pt>
                <c:pt idx="166" formatCode="0.000">
                  <c:v>11.370730003222437</c:v>
                </c:pt>
                <c:pt idx="167" formatCode="0.000">
                  <c:v>11.371293288799153</c:v>
                </c:pt>
                <c:pt idx="168" formatCode="0.000">
                  <c:v>11.385200498351221</c:v>
                </c:pt>
                <c:pt idx="169" formatCode="0.000">
                  <c:v>11.404721798567795</c:v>
                </c:pt>
                <c:pt idx="170" formatCode="0.000">
                  <c:v>11.423356140157571</c:v>
                </c:pt>
                <c:pt idx="171" formatCode="0.000">
                  <c:v>11.442794071661439</c:v>
                </c:pt>
                <c:pt idx="172" formatCode="0.000">
                  <c:v>11.454986042893331</c:v>
                </c:pt>
                <c:pt idx="173" formatCode="0.000">
                  <c:v>11.466754526356784</c:v>
                </c:pt>
                <c:pt idx="174" formatCode="0.000">
                  <c:v>11.476006865214805</c:v>
                </c:pt>
                <c:pt idx="175" formatCode="0.000">
                  <c:v>11.485419487210603</c:v>
                </c:pt>
                <c:pt idx="176" formatCode="0.000">
                  <c:v>11.490787156906503</c:v>
                </c:pt>
                <c:pt idx="177" formatCode="0.000">
                  <c:v>11.495349631027935</c:v>
                </c:pt>
                <c:pt idx="178" formatCode="0.000">
                  <c:v>11.487900626197309</c:v>
                </c:pt>
                <c:pt idx="179" formatCode="0.000">
                  <c:v>11.486527936274767</c:v>
                </c:pt>
                <c:pt idx="180" formatCode="0.000">
                  <c:v>11.493282885448966</c:v>
                </c:pt>
                <c:pt idx="181" formatCode="0.000">
                  <c:v>11.483380524270094</c:v>
                </c:pt>
                <c:pt idx="182" formatCode="0.000">
                  <c:v>11.472573671701241</c:v>
                </c:pt>
                <c:pt idx="183" formatCode="0.000">
                  <c:v>11.459313541098824</c:v>
                </c:pt>
                <c:pt idx="184" formatCode="0.000">
                  <c:v>11.436091072480703</c:v>
                </c:pt>
                <c:pt idx="185" formatCode="0.000">
                  <c:v>11.418100668049728</c:v>
                </c:pt>
                <c:pt idx="186" formatCode="0.000">
                  <c:v>11.407634197168543</c:v>
                </c:pt>
                <c:pt idx="187" formatCode="0.000">
                  <c:v>11.406017686082022</c:v>
                </c:pt>
                <c:pt idx="188" formatCode="0.000">
                  <c:v>11.398931526225809</c:v>
                </c:pt>
                <c:pt idx="189" formatCode="0.000">
                  <c:v>11.392952144629236</c:v>
                </c:pt>
                <c:pt idx="190" formatCode="0.000">
                  <c:v>11.395137044208099</c:v>
                </c:pt>
                <c:pt idx="191" formatCode="0.000">
                  <c:v>11.392757578311864</c:v>
                </c:pt>
                <c:pt idx="192" formatCode="0.000">
                  <c:v>11.384708748374582</c:v>
                </c:pt>
                <c:pt idx="193" formatCode="0.000">
                  <c:v>11.375132937326883</c:v>
                </c:pt>
                <c:pt idx="194" formatCode="0.000">
                  <c:v>11.365859761036512</c:v>
                </c:pt>
                <c:pt idx="195" formatCode="0.000">
                  <c:v>11.363703626847824</c:v>
                </c:pt>
                <c:pt idx="196" formatCode="0.000">
                  <c:v>11.371919597989951</c:v>
                </c:pt>
                <c:pt idx="197" formatCode="0.000">
                  <c:v>11.373562142337761</c:v>
                </c:pt>
                <c:pt idx="198" formatCode="0.000">
                  <c:v>11.371848098353833</c:v>
                </c:pt>
                <c:pt idx="199" formatCode="0.000">
                  <c:v>11.36249736612535</c:v>
                </c:pt>
                <c:pt idx="200" formatCode="0.000">
                  <c:v>11.347299789023795</c:v>
                </c:pt>
                <c:pt idx="201" formatCode="0.000">
                  <c:v>11.349686869381678</c:v>
                </c:pt>
                <c:pt idx="202" formatCode="0.000">
                  <c:v>11.343674542645935</c:v>
                </c:pt>
                <c:pt idx="203" formatCode="0.000">
                  <c:v>11.336658277799527</c:v>
                </c:pt>
                <c:pt idx="204" formatCode="0.000">
                  <c:v>11.330647379812104</c:v>
                </c:pt>
                <c:pt idx="205" formatCode="0.000">
                  <c:v>11.3158778461033</c:v>
                </c:pt>
                <c:pt idx="206" formatCode="0.000">
                  <c:v>11.295605599588329</c:v>
                </c:pt>
                <c:pt idx="207" formatCode="0.000">
                  <c:v>11.277103399659959</c:v>
                </c:pt>
                <c:pt idx="208" formatCode="0.000">
                  <c:v>11.277324160590167</c:v>
                </c:pt>
                <c:pt idx="209" formatCode="0.000">
                  <c:v>11.293794150670156</c:v>
                </c:pt>
                <c:pt idx="210" formatCode="0.000">
                  <c:v>11.326892195580616</c:v>
                </c:pt>
                <c:pt idx="211" formatCode="0.000">
                  <c:v>11.3634006304616</c:v>
                </c:pt>
                <c:pt idx="212" formatCode="0.000">
                  <c:v>11.402555749648871</c:v>
                </c:pt>
                <c:pt idx="213" formatCode="0.000">
                  <c:v>11.425521098747206</c:v>
                </c:pt>
                <c:pt idx="214" formatCode="0.000">
                  <c:v>11.437640694319033</c:v>
                </c:pt>
                <c:pt idx="215" formatCode="0.000">
                  <c:v>11.474495911737582</c:v>
                </c:pt>
                <c:pt idx="216" formatCode="0.000">
                  <c:v>11.514920739843827</c:v>
                </c:pt>
                <c:pt idx="217" formatCode="0.000">
                  <c:v>11.552710945942001</c:v>
                </c:pt>
                <c:pt idx="218" formatCode="0.000">
                  <c:v>11.588710143186335</c:v>
                </c:pt>
                <c:pt idx="219" formatCode="0.000">
                  <c:v>11.611998294622889</c:v>
                </c:pt>
                <c:pt idx="220" formatCode="0.000">
                  <c:v>11.638776497153646</c:v>
                </c:pt>
                <c:pt idx="221" formatCode="0.000">
                  <c:v>11.654572334011402</c:v>
                </c:pt>
                <c:pt idx="222" formatCode="0.000">
                  <c:v>11.667215266599495</c:v>
                </c:pt>
                <c:pt idx="223" formatCode="0.000">
                  <c:v>11.657238335440896</c:v>
                </c:pt>
                <c:pt idx="224" formatCode="0.000">
                  <c:v>11.651476913881064</c:v>
                </c:pt>
                <c:pt idx="225" formatCode="0.000">
                  <c:v>11.64290672672861</c:v>
                </c:pt>
                <c:pt idx="226" formatCode="0.000">
                  <c:v>11.631167063101888</c:v>
                </c:pt>
                <c:pt idx="227" formatCode="0.000">
                  <c:v>11.627354417135276</c:v>
                </c:pt>
                <c:pt idx="228" formatCode="0.000">
                  <c:v>11.622157798332784</c:v>
                </c:pt>
                <c:pt idx="229" formatCode="0.000">
                  <c:v>11.61152477199095</c:v>
                </c:pt>
                <c:pt idx="230" formatCode="0.000">
                  <c:v>11.611966952086451</c:v>
                </c:pt>
                <c:pt idx="231" formatCode="0.000">
                  <c:v>11.605267563882869</c:v>
                </c:pt>
                <c:pt idx="232" formatCode="0.000">
                  <c:v>11.606010939417205</c:v>
                </c:pt>
                <c:pt idx="233" formatCode="0.000">
                  <c:v>11.611508014083297</c:v>
                </c:pt>
                <c:pt idx="234" formatCode="0.000">
                  <c:v>11.622640484750342</c:v>
                </c:pt>
                <c:pt idx="235" formatCode="0.000">
                  <c:v>11.633069732274116</c:v>
                </c:pt>
                <c:pt idx="236" formatCode="0.000">
                  <c:v>11.627878544836943</c:v>
                </c:pt>
                <c:pt idx="237" formatCode="0.000">
                  <c:v>11.628423279896023</c:v>
                </c:pt>
                <c:pt idx="238" formatCode="0.000">
                  <c:v>11.636608026600339</c:v>
                </c:pt>
                <c:pt idx="239" formatCode="0.000">
                  <c:v>11.636891568606583</c:v>
                </c:pt>
                <c:pt idx="240" formatCode="0.000">
                  <c:v>11.645496056038802</c:v>
                </c:pt>
                <c:pt idx="241" formatCode="0.000">
                  <c:v>11.658209771359614</c:v>
                </c:pt>
                <c:pt idx="242" formatCode="0.000">
                  <c:v>11.660958074260627</c:v>
                </c:pt>
                <c:pt idx="243" formatCode="0.000">
                  <c:v>11.669760383329923</c:v>
                </c:pt>
                <c:pt idx="244" formatCode="0.000">
                  <c:v>11.676677406204131</c:v>
                </c:pt>
                <c:pt idx="245" formatCode="0.000">
                  <c:v>11.677560084180648</c:v>
                </c:pt>
                <c:pt idx="246" formatCode="0.000">
                  <c:v>11.680306774155213</c:v>
                </c:pt>
                <c:pt idx="247" formatCode="0.000">
                  <c:v>11.675817619042038</c:v>
                </c:pt>
                <c:pt idx="248" formatCode="0.000">
                  <c:v>11.663652848196245</c:v>
                </c:pt>
                <c:pt idx="249" formatCode="0.000">
                  <c:v>11.652992441862931</c:v>
                </c:pt>
                <c:pt idx="250" formatCode="0.000">
                  <c:v>11.644657795599233</c:v>
                </c:pt>
                <c:pt idx="251" formatCode="0.000">
                  <c:v>11.640231605632266</c:v>
                </c:pt>
                <c:pt idx="252" formatCode="0.000">
                  <c:v>11.651976356832703</c:v>
                </c:pt>
                <c:pt idx="253" formatCode="0.000">
                  <c:v>11.67073270257309</c:v>
                </c:pt>
                <c:pt idx="254" formatCode="0.000">
                  <c:v>11.690889549165602</c:v>
                </c:pt>
                <c:pt idx="255" formatCode="0.000">
                  <c:v>11.700245623757663</c:v>
                </c:pt>
                <c:pt idx="256" formatCode="0.000">
                  <c:v>11.723263551131252</c:v>
                </c:pt>
                <c:pt idx="257" formatCode="0.000">
                  <c:v>11.745297443529912</c:v>
                </c:pt>
                <c:pt idx="258" formatCode="0.000">
                  <c:v>11.7535273800534</c:v>
                </c:pt>
                <c:pt idx="259" formatCode="0.000">
                  <c:v>11.747695166455708</c:v>
                </c:pt>
                <c:pt idx="260" formatCode="0.000">
                  <c:v>11.742003777130138</c:v>
                </c:pt>
                <c:pt idx="261" formatCode="0.000">
                  <c:v>11.751314098937204</c:v>
                </c:pt>
                <c:pt idx="262" formatCode="0.000">
                  <c:v>11.758520584620786</c:v>
                </c:pt>
                <c:pt idx="263" formatCode="0.000">
                  <c:v>11.746140825664895</c:v>
                </c:pt>
                <c:pt idx="264" formatCode="0.000">
                  <c:v>11.723569662218873</c:v>
                </c:pt>
                <c:pt idx="265" formatCode="0.000">
                  <c:v>11.715998816123912</c:v>
                </c:pt>
                <c:pt idx="266" formatCode="0.000">
                  <c:v>11.730273716762674</c:v>
                </c:pt>
                <c:pt idx="267" formatCode="0.000">
                  <c:v>11.741303570056198</c:v>
                </c:pt>
                <c:pt idx="268" formatCode="0.000">
                  <c:v>11.757177270258106</c:v>
                </c:pt>
                <c:pt idx="269" formatCode="0.000">
                  <c:v>11.770466747130353</c:v>
                </c:pt>
                <c:pt idx="270" formatCode="0.000">
                  <c:v>11.801130966792245</c:v>
                </c:pt>
                <c:pt idx="271" formatCode="0.000">
                  <c:v>11.810072891590197</c:v>
                </c:pt>
                <c:pt idx="272" formatCode="0.000">
                  <c:v>11.791591282466594</c:v>
                </c:pt>
                <c:pt idx="273" formatCode="0.000">
                  <c:v>11.76810777966376</c:v>
                </c:pt>
                <c:pt idx="274" formatCode="0.000">
                  <c:v>11.737041327152232</c:v>
                </c:pt>
                <c:pt idx="275" formatCode="0.000">
                  <c:v>11.723790007545015</c:v>
                </c:pt>
                <c:pt idx="276" formatCode="0.000">
                  <c:v>11.716163532756932</c:v>
                </c:pt>
                <c:pt idx="277" formatCode="0.000">
                  <c:v>11.714981465419806</c:v>
                </c:pt>
                <c:pt idx="278" formatCode="0.000">
                  <c:v>11.709197197768518</c:v>
                </c:pt>
                <c:pt idx="279" formatCode="0.000">
                  <c:v>11.701732783751419</c:v>
                </c:pt>
                <c:pt idx="280" formatCode="0.000">
                  <c:v>11.694049073978345</c:v>
                </c:pt>
                <c:pt idx="281" formatCode="0.000">
                  <c:v>11.691768049845566</c:v>
                </c:pt>
                <c:pt idx="282" formatCode="0.000">
                  <c:v>11.682945349707724</c:v>
                </c:pt>
                <c:pt idx="283" formatCode="0.000">
                  <c:v>11.680785185488393</c:v>
                </c:pt>
                <c:pt idx="284" formatCode="0.000">
                  <c:v>11.681165725817541</c:v>
                </c:pt>
                <c:pt idx="285" formatCode="0.000">
                  <c:v>11.680806126544505</c:v>
                </c:pt>
                <c:pt idx="286" formatCode="0.000">
                  <c:v>11.674846111567579</c:v>
                </c:pt>
                <c:pt idx="287" formatCode="0.000">
                  <c:v>11.662866560263687</c:v>
                </c:pt>
                <c:pt idx="288" formatCode="0.000">
                  <c:v>11.660628581371231</c:v>
                </c:pt>
                <c:pt idx="289" formatCode="0.000">
                  <c:v>11.661670594605903</c:v>
                </c:pt>
                <c:pt idx="290" formatCode="0.000">
                  <c:v>11.654393469308394</c:v>
                </c:pt>
                <c:pt idx="291" formatCode="0.000">
                  <c:v>11.656795458957321</c:v>
                </c:pt>
                <c:pt idx="292" formatCode="0.000">
                  <c:v>11.660916855562665</c:v>
                </c:pt>
                <c:pt idx="293" formatCode="0.000">
                  <c:v>11.652940991903021</c:v>
                </c:pt>
                <c:pt idx="294" formatCode="0.000">
                  <c:v>11.650504191405869</c:v>
                </c:pt>
                <c:pt idx="295" formatCode="0.000">
                  <c:v>11.653905552891542</c:v>
                </c:pt>
                <c:pt idx="296" formatCode="0.000">
                  <c:v>11.661225011406946</c:v>
                </c:pt>
                <c:pt idx="297" formatCode="0.000">
                  <c:v>11.663186183208548</c:v>
                </c:pt>
                <c:pt idx="298" formatCode="0.000">
                  <c:v>11.669544975972743</c:v>
                </c:pt>
                <c:pt idx="299" formatCode="0.000">
                  <c:v>11.680900431302902</c:v>
                </c:pt>
                <c:pt idx="300" formatCode="0.000">
                  <c:v>11.685218979925924</c:v>
                </c:pt>
                <c:pt idx="301" formatCode="0.000">
                  <c:v>11.684680232933569</c:v>
                </c:pt>
                <c:pt idx="302" formatCode="0.000">
                  <c:v>11.680583991072004</c:v>
                </c:pt>
                <c:pt idx="303" formatCode="0.000">
                  <c:v>11.680005546678343</c:v>
                </c:pt>
                <c:pt idx="304" formatCode="0.000">
                  <c:v>11.671193624084468</c:v>
                </c:pt>
                <c:pt idx="305" formatCode="0.000">
                  <c:v>11.649852984036686</c:v>
                </c:pt>
                <c:pt idx="306" formatCode="0.000">
                  <c:v>11.631531725816345</c:v>
                </c:pt>
                <c:pt idx="307" formatCode="0.000">
                  <c:v>11.611513796876071</c:v>
                </c:pt>
                <c:pt idx="308" formatCode="0.000">
                  <c:v>11.580448574154261</c:v>
                </c:pt>
                <c:pt idx="309" formatCode="0.000">
                  <c:v>11.556399135654852</c:v>
                </c:pt>
                <c:pt idx="310" formatCode="0.000">
                  <c:v>11.537945996685707</c:v>
                </c:pt>
                <c:pt idx="311" formatCode="0.000">
                  <c:v>11.537314657640472</c:v>
                </c:pt>
                <c:pt idx="312" formatCode="0.000">
                  <c:v>11.537242725536153</c:v>
                </c:pt>
                <c:pt idx="313" formatCode="0.000">
                  <c:v>11.517035285093327</c:v>
                </c:pt>
                <c:pt idx="314" formatCode="0.000">
                  <c:v>11.48023075451564</c:v>
                </c:pt>
                <c:pt idx="315" formatCode="0.000">
                  <c:v>11.475907140879517</c:v>
                </c:pt>
                <c:pt idx="316" formatCode="0.000">
                  <c:v>11.472902148263969</c:v>
                </c:pt>
                <c:pt idx="317" formatCode="0.000">
                  <c:v>11.455637512006179</c:v>
                </c:pt>
                <c:pt idx="318" formatCode="0.000">
                  <c:v>11.430825510998686</c:v>
                </c:pt>
                <c:pt idx="319" formatCode="0.000">
                  <c:v>11.383469769285243</c:v>
                </c:pt>
                <c:pt idx="320" formatCode="0.000">
                  <c:v>11.314871504670986</c:v>
                </c:pt>
                <c:pt idx="321" formatCode="0.000">
                  <c:v>11.24524145397082</c:v>
                </c:pt>
                <c:pt idx="322" formatCode="0.000">
                  <c:v>11.163018801502695</c:v>
                </c:pt>
                <c:pt idx="323" formatCode="0.000">
                  <c:v>11.118480162997653</c:v>
                </c:pt>
                <c:pt idx="324" formatCode="0.000">
                  <c:v>11.096546401846016</c:v>
                </c:pt>
                <c:pt idx="325" formatCode="0.000">
                  <c:v>11.084556937764948</c:v>
                </c:pt>
                <c:pt idx="326" formatCode="0.000">
                  <c:v>11.076501390444363</c:v>
                </c:pt>
                <c:pt idx="327" formatCode="0.000">
                  <c:v>11.075413474097617</c:v>
                </c:pt>
                <c:pt idx="328" formatCode="0.000">
                  <c:v>11.063346891219117</c:v>
                </c:pt>
                <c:pt idx="329" formatCode="0.000">
                  <c:v>11.053357347287223</c:v>
                </c:pt>
                <c:pt idx="330" formatCode="0.000">
                  <c:v>11.047101182814998</c:v>
                </c:pt>
                <c:pt idx="331" formatCode="0.000">
                  <c:v>11.039109222657796</c:v>
                </c:pt>
                <c:pt idx="332" formatCode="0.000">
                  <c:v>11.041256480651194</c:v>
                </c:pt>
                <c:pt idx="333" formatCode="0.000">
                  <c:v>11.043423490249802</c:v>
                </c:pt>
                <c:pt idx="334" formatCode="0.000">
                  <c:v>11.054969463967328</c:v>
                </c:pt>
                <c:pt idx="335" formatCode="0.000">
                  <c:v>11.058871673584818</c:v>
                </c:pt>
                <c:pt idx="336" formatCode="0.000">
                  <c:v>11.058403633306662</c:v>
                </c:pt>
                <c:pt idx="337" formatCode="0.000">
                  <c:v>11.061547099104763</c:v>
                </c:pt>
                <c:pt idx="338" formatCode="0.000">
                  <c:v>11.061458061393139</c:v>
                </c:pt>
                <c:pt idx="339" formatCode="0.000">
                  <c:v>11.067493964846479</c:v>
                </c:pt>
                <c:pt idx="340" formatCode="0.000">
                  <c:v>11.082181167842293</c:v>
                </c:pt>
                <c:pt idx="341" formatCode="0.000">
                  <c:v>11.086952285095256</c:v>
                </c:pt>
                <c:pt idx="342" formatCode="0.000">
                  <c:v>11.091204278307579</c:v>
                </c:pt>
                <c:pt idx="343" formatCode="0.000">
                  <c:v>11.095615420873932</c:v>
                </c:pt>
                <c:pt idx="344" formatCode="0.000">
                  <c:v>11.093224561563668</c:v>
                </c:pt>
                <c:pt idx="345" formatCode="0.000">
                  <c:v>11.097934334865155</c:v>
                </c:pt>
                <c:pt idx="346" formatCode="0.000">
                  <c:v>11.103740552236554</c:v>
                </c:pt>
                <c:pt idx="347" formatCode="0.000">
                  <c:v>11.098158776989299</c:v>
                </c:pt>
                <c:pt idx="348" formatCode="0.000">
                  <c:v>11.086555098740536</c:v>
                </c:pt>
                <c:pt idx="349" formatCode="0.000">
                  <c:v>11.076009452000267</c:v>
                </c:pt>
                <c:pt idx="350" formatCode="0.000">
                  <c:v>11.066541617740343</c:v>
                </c:pt>
                <c:pt idx="351" formatCode="0.000">
                  <c:v>11.0546421820676</c:v>
                </c:pt>
                <c:pt idx="352" formatCode="0.000">
                  <c:v>11.058933539890322</c:v>
                </c:pt>
                <c:pt idx="353" formatCode="0.000">
                  <c:v>11.077778430414194</c:v>
                </c:pt>
                <c:pt idx="354" formatCode="0.000">
                  <c:v>11.099691568057262</c:v>
                </c:pt>
                <c:pt idx="355" formatCode="0.000">
                  <c:v>11.111116733786071</c:v>
                </c:pt>
                <c:pt idx="356" formatCode="0.000">
                  <c:v>11.119132051698521</c:v>
                </c:pt>
                <c:pt idx="357" formatCode="0.000">
                  <c:v>11.119930841889293</c:v>
                </c:pt>
                <c:pt idx="358" formatCode="0.000">
                  <c:v>11.131293482783054</c:v>
                </c:pt>
                <c:pt idx="359" formatCode="0.000">
                  <c:v>11.139187001343041</c:v>
                </c:pt>
                <c:pt idx="360" formatCode="0.000">
                  <c:v>11.146800710395379</c:v>
                </c:pt>
                <c:pt idx="361" formatCode="0.000">
                  <c:v>11.164637209529779</c:v>
                </c:pt>
                <c:pt idx="362" formatCode="0.000">
                  <c:v>11.190801808139941</c:v>
                </c:pt>
                <c:pt idx="363" formatCode="0.000">
                  <c:v>11.214054452096056</c:v>
                </c:pt>
                <c:pt idx="364" formatCode="0.000">
                  <c:v>11.223037781535609</c:v>
                </c:pt>
                <c:pt idx="365" formatCode="0.000">
                  <c:v>11.225365274376697</c:v>
                </c:pt>
                <c:pt idx="366" formatCode="0.000">
                  <c:v>11.228549264801842</c:v>
                </c:pt>
                <c:pt idx="367" formatCode="0.000">
                  <c:v>11.202565710548077</c:v>
                </c:pt>
                <c:pt idx="368" formatCode="0.000">
                  <c:v>11.181246497851454</c:v>
                </c:pt>
                <c:pt idx="369" formatCode="0.000">
                  <c:v>11.173535444394812</c:v>
                </c:pt>
                <c:pt idx="370" formatCode="0.000">
                  <c:v>11.171362916493228</c:v>
                </c:pt>
                <c:pt idx="371" formatCode="0.000">
                  <c:v>11.180424911720605</c:v>
                </c:pt>
                <c:pt idx="372" formatCode="0.000">
                  <c:v>11.194146808882104</c:v>
                </c:pt>
                <c:pt idx="373" formatCode="0.000">
                  <c:v>11.200398462347163</c:v>
                </c:pt>
                <c:pt idx="374" formatCode="0.000">
                  <c:v>11.22234329273407</c:v>
                </c:pt>
                <c:pt idx="375" formatCode="0.000">
                  <c:v>11.244763887799522</c:v>
                </c:pt>
                <c:pt idx="376" formatCode="0.000">
                  <c:v>11.263896430040088</c:v>
                </c:pt>
                <c:pt idx="377" formatCode="0.000">
                  <c:v>11.278307676447985</c:v>
                </c:pt>
                <c:pt idx="378" formatCode="0.000">
                  <c:v>11.289431999992035</c:v>
                </c:pt>
                <c:pt idx="379" formatCode="0.000">
                  <c:v>11.296553097311248</c:v>
                </c:pt>
                <c:pt idx="380" formatCode="0.000">
                  <c:v>11.309507117563216</c:v>
                </c:pt>
                <c:pt idx="381" formatCode="0.000">
                  <c:v>11.316945043289104</c:v>
                </c:pt>
                <c:pt idx="382" formatCode="0.000">
                  <c:v>11.322968755347889</c:v>
                </c:pt>
                <c:pt idx="383" formatCode="0.000">
                  <c:v>11.336536629856013</c:v>
                </c:pt>
                <c:pt idx="384" formatCode="0.000">
                  <c:v>11.332327057700326</c:v>
                </c:pt>
                <c:pt idx="385" formatCode="0.000">
                  <c:v>11.330287555873833</c:v>
                </c:pt>
                <c:pt idx="386" formatCode="0.000">
                  <c:v>11.32317272631302</c:v>
                </c:pt>
                <c:pt idx="387" formatCode="0.000">
                  <c:v>11.323243609360068</c:v>
                </c:pt>
                <c:pt idx="388" formatCode="0.000">
                  <c:v>11.322518403086596</c:v>
                </c:pt>
                <c:pt idx="389" formatCode="0.000">
                  <c:v>11.317474739047336</c:v>
                </c:pt>
                <c:pt idx="390" formatCode="0.000">
                  <c:v>11.314580786348063</c:v>
                </c:pt>
                <c:pt idx="391" formatCode="0.000">
                  <c:v>11.308105289969276</c:v>
                </c:pt>
                <c:pt idx="392" formatCode="0.000">
                  <c:v>11.295668370027222</c:v>
                </c:pt>
                <c:pt idx="393" formatCode="0.000">
                  <c:v>11.290743719898211</c:v>
                </c:pt>
                <c:pt idx="394" formatCode="0.000">
                  <c:v>11.298155619623007</c:v>
                </c:pt>
                <c:pt idx="395" formatCode="0.000">
                  <c:v>11.295240854379191</c:v>
                </c:pt>
                <c:pt idx="396" formatCode="0.000">
                  <c:v>11.300065345374023</c:v>
                </c:pt>
                <c:pt idx="397" formatCode="0.000">
                  <c:v>11.302621442072027</c:v>
                </c:pt>
                <c:pt idx="398" formatCode="0.000">
                  <c:v>11.304023499525117</c:v>
                </c:pt>
                <c:pt idx="399" formatCode="0.000">
                  <c:v>11.304172267663901</c:v>
                </c:pt>
                <c:pt idx="400" formatCode="0.000">
                  <c:v>11.314007293699621</c:v>
                </c:pt>
                <c:pt idx="401" formatCode="0.000">
                  <c:v>11.319366244992015</c:v>
                </c:pt>
                <c:pt idx="402" formatCode="0.000">
                  <c:v>11.315218417264779</c:v>
                </c:pt>
                <c:pt idx="403" formatCode="0.000">
                  <c:v>11.313696052374647</c:v>
                </c:pt>
                <c:pt idx="404" formatCode="0.000">
                  <c:v>11.309867208027907</c:v>
                </c:pt>
                <c:pt idx="405" formatCode="0.000">
                  <c:v>11.306615445949317</c:v>
                </c:pt>
                <c:pt idx="406" formatCode="0.000">
                  <c:v>11.299288124783491</c:v>
                </c:pt>
                <c:pt idx="407" formatCode="0.000">
                  <c:v>11.295540332973403</c:v>
                </c:pt>
                <c:pt idx="408" formatCode="0.000">
                  <c:v>11.278314138136905</c:v>
                </c:pt>
                <c:pt idx="409" formatCode="0.000">
                  <c:v>11.272778902860095</c:v>
                </c:pt>
                <c:pt idx="410" formatCode="0.000">
                  <c:v>11.27378416849047</c:v>
                </c:pt>
                <c:pt idx="411" formatCode="0.000">
                  <c:v>11.271012726112785</c:v>
                </c:pt>
                <c:pt idx="412" formatCode="0.000">
                  <c:v>11.28082287493743</c:v>
                </c:pt>
                <c:pt idx="413" formatCode="0.000">
                  <c:v>11.288048189717161</c:v>
                </c:pt>
                <c:pt idx="414" formatCode="0.000">
                  <c:v>11.283428182349201</c:v>
                </c:pt>
                <c:pt idx="415" formatCode="0.000">
                  <c:v>11.273880438277672</c:v>
                </c:pt>
                <c:pt idx="416" formatCode="0.000">
                  <c:v>11.274706445212788</c:v>
                </c:pt>
                <c:pt idx="417" formatCode="0.000">
                  <c:v>11.277519330792604</c:v>
                </c:pt>
                <c:pt idx="418" formatCode="0.000">
                  <c:v>11.284762580293936</c:v>
                </c:pt>
                <c:pt idx="419" formatCode="0.000">
                  <c:v>11.290455317678878</c:v>
                </c:pt>
                <c:pt idx="420" formatCode="0.000">
                  <c:v>11.278168429719786</c:v>
                </c:pt>
                <c:pt idx="421" formatCode="0.000">
                  <c:v>11.270948584212077</c:v>
                </c:pt>
                <c:pt idx="422" formatCode="0.000">
                  <c:v>11.255883345687158</c:v>
                </c:pt>
                <c:pt idx="423" formatCode="0.000">
                  <c:v>11.237185000852188</c:v>
                </c:pt>
                <c:pt idx="424" formatCode="0.000">
                  <c:v>11.216026024154111</c:v>
                </c:pt>
                <c:pt idx="425" formatCode="0.000">
                  <c:v>11.200013382852944</c:v>
                </c:pt>
                <c:pt idx="426" formatCode="0.000">
                  <c:v>11.182811073811406</c:v>
                </c:pt>
                <c:pt idx="427" formatCode="0.000">
                  <c:v>11.150280369063555</c:v>
                </c:pt>
                <c:pt idx="428" formatCode="0.000">
                  <c:v>11.119500901655545</c:v>
                </c:pt>
                <c:pt idx="429" formatCode="0.000">
                  <c:v>11.098275660483365</c:v>
                </c:pt>
                <c:pt idx="430" formatCode="0.000">
                  <c:v>11.082036411109568</c:v>
                </c:pt>
                <c:pt idx="431" formatCode="0.000">
                  <c:v>11.070345498493625</c:v>
                </c:pt>
                <c:pt idx="432" formatCode="0.000">
                  <c:v>11.066576995743075</c:v>
                </c:pt>
                <c:pt idx="433" formatCode="0.000">
                  <c:v>11.06310670234663</c:v>
                </c:pt>
                <c:pt idx="434" formatCode="0.000">
                  <c:v>11.064936734625011</c:v>
                </c:pt>
                <c:pt idx="435" formatCode="0.000">
                  <c:v>11.061030274700782</c:v>
                </c:pt>
                <c:pt idx="436" formatCode="0.000">
                  <c:v>11.063376249822518</c:v>
                </c:pt>
                <c:pt idx="437" formatCode="0.000">
                  <c:v>11.067746278786114</c:v>
                </c:pt>
                <c:pt idx="438" formatCode="0.000">
                  <c:v>11.069932820930157</c:v>
                </c:pt>
                <c:pt idx="439" formatCode="0.000">
                  <c:v>11.065630105784741</c:v>
                </c:pt>
                <c:pt idx="440" formatCode="0.000">
                  <c:v>11.067280757667895</c:v>
                </c:pt>
                <c:pt idx="441" formatCode="0.000">
                  <c:v>11.077979031137353</c:v>
                </c:pt>
                <c:pt idx="442" formatCode="0.000">
                  <c:v>11.084311128265542</c:v>
                </c:pt>
                <c:pt idx="443" formatCode="0.000">
                  <c:v>11.080623600132373</c:v>
                </c:pt>
                <c:pt idx="444" formatCode="0.000">
                  <c:v>11.085090005911784</c:v>
                </c:pt>
                <c:pt idx="445" formatCode="0.000">
                  <c:v>11.084721570312551</c:v>
                </c:pt>
                <c:pt idx="446" formatCode="0.000">
                  <c:v>11.079235518810679</c:v>
                </c:pt>
                <c:pt idx="447" formatCode="0.000">
                  <c:v>11.089320370573803</c:v>
                </c:pt>
                <c:pt idx="448" formatCode="0.000">
                  <c:v>11.073104726462963</c:v>
                </c:pt>
                <c:pt idx="449" formatCode="0.000">
                  <c:v>11.065299918046342</c:v>
                </c:pt>
                <c:pt idx="450" formatCode="0.000">
                  <c:v>11.054085041949223</c:v>
                </c:pt>
                <c:pt idx="451" formatCode="0.000">
                  <c:v>11.052489075135972</c:v>
                </c:pt>
                <c:pt idx="452" formatCode="0.000">
                  <c:v>11.041712489341936</c:v>
                </c:pt>
                <c:pt idx="453" formatCode="0.000">
                  <c:v>11.039026900524858</c:v>
                </c:pt>
                <c:pt idx="454" formatCode="0.000">
                  <c:v>11.040604352649463</c:v>
                </c:pt>
                <c:pt idx="455" formatCode="0.000">
                  <c:v>11.040932615305032</c:v>
                </c:pt>
                <c:pt idx="456" formatCode="0.000">
                  <c:v>11.03021868678135</c:v>
                </c:pt>
                <c:pt idx="457" formatCode="0.000">
                  <c:v>11.02087380565357</c:v>
                </c:pt>
                <c:pt idx="458" formatCode="0.000">
                  <c:v>11.017972170490131</c:v>
                </c:pt>
                <c:pt idx="459" formatCode="0.000">
                  <c:v>11.017964720074453</c:v>
                </c:pt>
                <c:pt idx="460" formatCode="0.000">
                  <c:v>11.022654542693646</c:v>
                </c:pt>
                <c:pt idx="461" formatCode="0.000">
                  <c:v>11.030058961739202</c:v>
                </c:pt>
                <c:pt idx="462" formatCode="0.000">
                  <c:v>11.026761119469992</c:v>
                </c:pt>
                <c:pt idx="463" formatCode="0.000">
                  <c:v>11.026654077757751</c:v>
                </c:pt>
                <c:pt idx="464" formatCode="0.000">
                  <c:v>11.021652719378281</c:v>
                </c:pt>
                <c:pt idx="465" formatCode="0.000">
                  <c:v>11.036228120071282</c:v>
                </c:pt>
                <c:pt idx="466" formatCode="0.000">
                  <c:v>11.098451584703186</c:v>
                </c:pt>
                <c:pt idx="467" formatCode="0.000">
                  <c:v>11.218834770946996</c:v>
                </c:pt>
                <c:pt idx="468" formatCode="0.000">
                  <c:v>11.342353808535027</c:v>
                </c:pt>
                <c:pt idx="469" formatCode="0.000">
                  <c:v>11.421208235073975</c:v>
                </c:pt>
                <c:pt idx="470" formatCode="0.000">
                  <c:v>11.466597470099556</c:v>
                </c:pt>
                <c:pt idx="471" formatCode="0.000">
                  <c:v>11.483934674604104</c:v>
                </c:pt>
                <c:pt idx="472" formatCode="0.000">
                  <c:v>11.496971986879371</c:v>
                </c:pt>
                <c:pt idx="473" formatCode="0.000">
                  <c:v>11.505413086836686</c:v>
                </c:pt>
                <c:pt idx="474" formatCode="0.000">
                  <c:v>11.521834041844023</c:v>
                </c:pt>
                <c:pt idx="475" formatCode="0.000">
                  <c:v>11.531559869706207</c:v>
                </c:pt>
                <c:pt idx="476" formatCode="0.000">
                  <c:v>11.541700392278239</c:v>
                </c:pt>
                <c:pt idx="477" formatCode="0.000">
                  <c:v>11.544711695163594</c:v>
                </c:pt>
                <c:pt idx="478" formatCode="0.000">
                  <c:v>11.533150614331216</c:v>
                </c:pt>
                <c:pt idx="479" formatCode="0.000">
                  <c:v>11.535172173908805</c:v>
                </c:pt>
                <c:pt idx="480" formatCode="0.000">
                  <c:v>11.531214908525749</c:v>
                </c:pt>
                <c:pt idx="481" formatCode="0.000">
                  <c:v>11.519993153801314</c:v>
                </c:pt>
                <c:pt idx="482" formatCode="0.000">
                  <c:v>11.516274763876222</c:v>
                </c:pt>
                <c:pt idx="483" formatCode="0.000">
                  <c:v>11.512200528874322</c:v>
                </c:pt>
                <c:pt idx="484" formatCode="0.000">
                  <c:v>11.504999623951059</c:v>
                </c:pt>
                <c:pt idx="485" formatCode="0.000">
                  <c:v>11.507180442451416</c:v>
                </c:pt>
                <c:pt idx="486" formatCode="0.000">
                  <c:v>11.509499535549846</c:v>
                </c:pt>
                <c:pt idx="487" formatCode="0.000">
                  <c:v>11.513698275652111</c:v>
                </c:pt>
                <c:pt idx="488" formatCode="0.000">
                  <c:v>11.514275424813642</c:v>
                </c:pt>
                <c:pt idx="489" formatCode="0.000">
                  <c:v>11.509470634397349</c:v>
                </c:pt>
                <c:pt idx="490" formatCode="0.000">
                  <c:v>11.503815641405501</c:v>
                </c:pt>
                <c:pt idx="491" formatCode="0.000">
                  <c:v>11.505164840248803</c:v>
                </c:pt>
                <c:pt idx="492" formatCode="0.000">
                  <c:v>11.500084457531559</c:v>
                </c:pt>
                <c:pt idx="493" formatCode="0.000">
                  <c:v>11.487250240880181</c:v>
                </c:pt>
                <c:pt idx="494" formatCode="0.000">
                  <c:v>11.485197913487196</c:v>
                </c:pt>
                <c:pt idx="495" formatCode="0.000">
                  <c:v>11.491690523661026</c:v>
                </c:pt>
                <c:pt idx="496" formatCode="0.000">
                  <c:v>11.489460172545421</c:v>
                </c:pt>
                <c:pt idx="497" formatCode="0.000">
                  <c:v>11.494139248554751</c:v>
                </c:pt>
                <c:pt idx="498" formatCode="0.000">
                  <c:v>11.498956085621515</c:v>
                </c:pt>
                <c:pt idx="499" formatCode="0.000">
                  <c:v>11.490187485830205</c:v>
                </c:pt>
                <c:pt idx="500" formatCode="0.000">
                  <c:v>11.512601539951621</c:v>
                </c:pt>
                <c:pt idx="501" formatCode="0.000">
                  <c:v>11.512651172686908</c:v>
                </c:pt>
                <c:pt idx="502" formatCode="0.000">
                  <c:v>11.507896739033734</c:v>
                </c:pt>
                <c:pt idx="503" formatCode="0.000">
                  <c:v>11.507847857962648</c:v>
                </c:pt>
                <c:pt idx="504" formatCode="0.000">
                  <c:v>11.49929918471873</c:v>
                </c:pt>
                <c:pt idx="505" formatCode="0.000">
                  <c:v>11.492016725622538</c:v>
                </c:pt>
                <c:pt idx="506" formatCode="0.000">
                  <c:v>11.488154503423226</c:v>
                </c:pt>
                <c:pt idx="507" formatCode="0.000">
                  <c:v>11.484826425656369</c:v>
                </c:pt>
                <c:pt idx="508" formatCode="0.000">
                  <c:v>11.495193433153455</c:v>
                </c:pt>
                <c:pt idx="509" formatCode="0.000">
                  <c:v>11.50160697683839</c:v>
                </c:pt>
                <c:pt idx="510" formatCode="0.000">
                  <c:v>11.498041549755699</c:v>
                </c:pt>
                <c:pt idx="511" formatCode="0.000">
                  <c:v>11.486237910255701</c:v>
                </c:pt>
                <c:pt idx="512" formatCode="0.000">
                  <c:v>11.480263887736472</c:v>
                </c:pt>
                <c:pt idx="513" formatCode="0.000">
                  <c:v>11.474764819246168</c:v>
                </c:pt>
                <c:pt idx="514" formatCode="0.000">
                  <c:v>11.460555503303217</c:v>
                </c:pt>
                <c:pt idx="515" formatCode="0.000">
                  <c:v>11.455315390009646</c:v>
                </c:pt>
                <c:pt idx="516" formatCode="0.000">
                  <c:v>11.44458549723438</c:v>
                </c:pt>
                <c:pt idx="517" formatCode="0.000">
                  <c:v>11.408993536331089</c:v>
                </c:pt>
                <c:pt idx="518" formatCode="0.000">
                  <c:v>11.332352045400517</c:v>
                </c:pt>
                <c:pt idx="519" formatCode="0.000">
                  <c:v>11.207877206781918</c:v>
                </c:pt>
                <c:pt idx="520" formatCode="0.000">
                  <c:v>11.087447954336206</c:v>
                </c:pt>
                <c:pt idx="521" formatCode="0.000">
                  <c:v>11.012346173995178</c:v>
                </c:pt>
                <c:pt idx="522" formatCode="0.000">
                  <c:v>10.977093751172161</c:v>
                </c:pt>
                <c:pt idx="523" formatCode="0.000">
                  <c:v>10.981109713686564</c:v>
                </c:pt>
                <c:pt idx="524" formatCode="0.000">
                  <c:v>10.993790460850567</c:v>
                </c:pt>
                <c:pt idx="525" formatCode="0.000">
                  <c:v>10.998041513774197</c:v>
                </c:pt>
                <c:pt idx="526" formatCode="0.000">
                  <c:v>11.004601079136526</c:v>
                </c:pt>
                <c:pt idx="527" formatCode="0.000">
                  <c:v>11.032867815936223</c:v>
                </c:pt>
                <c:pt idx="528" formatCode="0.000">
                  <c:v>11.078594447067109</c:v>
                </c:pt>
                <c:pt idx="529" formatCode="0.000">
                  <c:v>11.121571850019546</c:v>
                </c:pt>
                <c:pt idx="530" formatCode="0.000">
                  <c:v>11.150534535311172</c:v>
                </c:pt>
                <c:pt idx="531" formatCode="0.000">
                  <c:v>11.171601490937812</c:v>
                </c:pt>
                <c:pt idx="532" formatCode="0.000">
                  <c:v>11.177928914992751</c:v>
                </c:pt>
                <c:pt idx="533" formatCode="0.000">
                  <c:v>11.177982500564283</c:v>
                </c:pt>
                <c:pt idx="534" formatCode="0.000">
                  <c:v>11.179535164879017</c:v>
                </c:pt>
                <c:pt idx="535" formatCode="0.000">
                  <c:v>11.177931861506099</c:v>
                </c:pt>
                <c:pt idx="536" formatCode="0.000">
                  <c:v>11.175461017310164</c:v>
                </c:pt>
                <c:pt idx="537" formatCode="0.000">
                  <c:v>11.167665958266779</c:v>
                </c:pt>
                <c:pt idx="538" formatCode="0.000">
                  <c:v>11.164624337605073</c:v>
                </c:pt>
                <c:pt idx="539" formatCode="0.000">
                  <c:v>11.156239622079308</c:v>
                </c:pt>
                <c:pt idx="540" formatCode="0.000">
                  <c:v>11.161223824947388</c:v>
                </c:pt>
                <c:pt idx="541" formatCode="0.000">
                  <c:v>11.162638902674651</c:v>
                </c:pt>
                <c:pt idx="542" formatCode="0.000">
                  <c:v>11.171190106072869</c:v>
                </c:pt>
                <c:pt idx="543" formatCode="0.000">
                  <c:v>11.160776949148945</c:v>
                </c:pt>
                <c:pt idx="544" formatCode="0.000">
                  <c:v>11.161009108516494</c:v>
                </c:pt>
                <c:pt idx="545" formatCode="0.000">
                  <c:v>11.164453868574174</c:v>
                </c:pt>
                <c:pt idx="546" formatCode="0.000">
                  <c:v>11.165198142050176</c:v>
                </c:pt>
                <c:pt idx="547" formatCode="0.000">
                  <c:v>11.164661380191811</c:v>
                </c:pt>
                <c:pt idx="548" formatCode="0.000">
                  <c:v>11.167632221959487</c:v>
                </c:pt>
                <c:pt idx="549" formatCode="0.000">
                  <c:v>11.164471587143062</c:v>
                </c:pt>
                <c:pt idx="550" formatCode="0.000">
                  <c:v>11.148563219871601</c:v>
                </c:pt>
                <c:pt idx="551" formatCode="0.000">
                  <c:v>11.138370072915375</c:v>
                </c:pt>
                <c:pt idx="552" formatCode="0.000">
                  <c:v>11.124355840010086</c:v>
                </c:pt>
                <c:pt idx="553" formatCode="0.000">
                  <c:v>11.115130170704374</c:v>
                </c:pt>
                <c:pt idx="554" formatCode="0.000">
                  <c:v>11.115656643260635</c:v>
                </c:pt>
                <c:pt idx="555" formatCode="0.000">
                  <c:v>11.115198137790701</c:v>
                </c:pt>
                <c:pt idx="556" formatCode="0.000">
                  <c:v>11.12027469956629</c:v>
                </c:pt>
                <c:pt idx="557" formatCode="0.000">
                  <c:v>11.118141800948498</c:v>
                </c:pt>
                <c:pt idx="558" formatCode="0.000">
                  <c:v>11.112995668464023</c:v>
                </c:pt>
                <c:pt idx="559" formatCode="0.000">
                  <c:v>11.104048949596478</c:v>
                </c:pt>
                <c:pt idx="560" formatCode="0.000">
                  <c:v>11.095083401655613</c:v>
                </c:pt>
                <c:pt idx="561" formatCode="0.000">
                  <c:v>11.08765476103734</c:v>
                </c:pt>
                <c:pt idx="562" formatCode="0.000">
                  <c:v>11.086528239821645</c:v>
                </c:pt>
                <c:pt idx="563" formatCode="0.000">
                  <c:v>11.092904071099396</c:v>
                </c:pt>
                <c:pt idx="564" formatCode="0.000">
                  <c:v>11.102390302595563</c:v>
                </c:pt>
                <c:pt idx="565" formatCode="0.000">
                  <c:v>11.109197909994801</c:v>
                </c:pt>
                <c:pt idx="566" formatCode="0.000">
                  <c:v>11.11570953850851</c:v>
                </c:pt>
                <c:pt idx="567" formatCode="0.000">
                  <c:v>11.123263955406545</c:v>
                </c:pt>
                <c:pt idx="568" formatCode="0.000">
                  <c:v>11.131585403157663</c:v>
                </c:pt>
                <c:pt idx="569" formatCode="0.000">
                  <c:v>11.134394185046228</c:v>
                </c:pt>
                <c:pt idx="570" formatCode="0.000">
                  <c:v>11.128600669446893</c:v>
                </c:pt>
                <c:pt idx="571" formatCode="0.000">
                  <c:v>11.124579212264464</c:v>
                </c:pt>
                <c:pt idx="572" formatCode="0.000">
                  <c:v>11.125833018415431</c:v>
                </c:pt>
                <c:pt idx="573" formatCode="0.000">
                  <c:v>11.125335057223724</c:v>
                </c:pt>
                <c:pt idx="574" formatCode="0.000">
                  <c:v>11.13292581644421</c:v>
                </c:pt>
                <c:pt idx="575" formatCode="0.000">
                  <c:v>11.131168071708528</c:v>
                </c:pt>
                <c:pt idx="576" formatCode="0.000">
                  <c:v>11.13137835345492</c:v>
                </c:pt>
                <c:pt idx="577" formatCode="0.000">
                  <c:v>11.131844423915812</c:v>
                </c:pt>
                <c:pt idx="578" formatCode="0.000">
                  <c:v>11.136167076092699</c:v>
                </c:pt>
                <c:pt idx="579" formatCode="0.000">
                  <c:v>11.131654913957332</c:v>
                </c:pt>
                <c:pt idx="580" formatCode="0.000">
                  <c:v>11.097827784645448</c:v>
                </c:pt>
                <c:pt idx="581" formatCode="0.000">
                  <c:v>11.060029810373157</c:v>
                </c:pt>
                <c:pt idx="582" formatCode="0.000">
                  <c:v>11.036222894193568</c:v>
                </c:pt>
                <c:pt idx="583" formatCode="0.000">
                  <c:v>11.014896938065993</c:v>
                </c:pt>
                <c:pt idx="584" formatCode="0.000">
                  <c:v>11.005060886186198</c:v>
                </c:pt>
                <c:pt idx="585" formatCode="0.000">
                  <c:v>11.003644551866286</c:v>
                </c:pt>
                <c:pt idx="586" formatCode="0.000">
                  <c:v>11.000084425697972</c:v>
                </c:pt>
                <c:pt idx="587" formatCode="0.000">
                  <c:v>11.007125759926993</c:v>
                </c:pt>
                <c:pt idx="588" formatCode="0.000">
                  <c:v>11.004273827534039</c:v>
                </c:pt>
                <c:pt idx="589" formatCode="0.000">
                  <c:v>11.009131329365495</c:v>
                </c:pt>
                <c:pt idx="590" formatCode="0.000">
                  <c:v>11.003349449780794</c:v>
                </c:pt>
                <c:pt idx="591" formatCode="0.000">
                  <c:v>11.001363342705149</c:v>
                </c:pt>
                <c:pt idx="592" formatCode="0.000">
                  <c:v>10.991099146367509</c:v>
                </c:pt>
                <c:pt idx="593" formatCode="0.000">
                  <c:v>10.983981928717654</c:v>
                </c:pt>
                <c:pt idx="594" formatCode="0.000">
                  <c:v>10.974741958228737</c:v>
                </c:pt>
                <c:pt idx="595" formatCode="0.000">
                  <c:v>10.978164260091864</c:v>
                </c:pt>
                <c:pt idx="596" formatCode="0.000">
                  <c:v>10.966350056680083</c:v>
                </c:pt>
                <c:pt idx="597" formatCode="0.000">
                  <c:v>10.953082254288644</c:v>
                </c:pt>
                <c:pt idx="598" formatCode="0.000">
                  <c:v>10.940602039257909</c:v>
                </c:pt>
                <c:pt idx="599" formatCode="0.000">
                  <c:v>10.934413183682066</c:v>
                </c:pt>
                <c:pt idx="600" formatCode="0.000">
                  <c:v>10.933590955192667</c:v>
                </c:pt>
                <c:pt idx="601" formatCode="0.000">
                  <c:v>10.92886999240071</c:v>
                </c:pt>
                <c:pt idx="602" formatCode="0.000">
                  <c:v>10.934684047082571</c:v>
                </c:pt>
                <c:pt idx="603" formatCode="0.000">
                  <c:v>10.934562311467404</c:v>
                </c:pt>
                <c:pt idx="604" formatCode="0.000">
                  <c:v>10.932534292496777</c:v>
                </c:pt>
                <c:pt idx="605" formatCode="0.000">
                  <c:v>10.933238027670111</c:v>
                </c:pt>
                <c:pt idx="606" formatCode="0.000">
                  <c:v>10.935179709114189</c:v>
                </c:pt>
                <c:pt idx="607" formatCode="0.000">
                  <c:v>10.934488121599667</c:v>
                </c:pt>
                <c:pt idx="608" formatCode="0.000">
                  <c:v>10.93509344117639</c:v>
                </c:pt>
                <c:pt idx="609" formatCode="0.000">
                  <c:v>10.940060658435769</c:v>
                </c:pt>
                <c:pt idx="610" formatCode="0.000">
                  <c:v>10.949821475140011</c:v>
                </c:pt>
                <c:pt idx="611" formatCode="0.000">
                  <c:v>10.958284790995126</c:v>
                </c:pt>
                <c:pt idx="612" formatCode="0.000">
                  <c:v>10.95352567129863</c:v>
                </c:pt>
                <c:pt idx="613" formatCode="0.000">
                  <c:v>10.941517891565702</c:v>
                </c:pt>
                <c:pt idx="614" formatCode="0.000">
                  <c:v>10.938704654956183</c:v>
                </c:pt>
                <c:pt idx="615" formatCode="0.000">
                  <c:v>10.938464951665463</c:v>
                </c:pt>
                <c:pt idx="616" formatCode="0.000">
                  <c:v>10.940877030751377</c:v>
                </c:pt>
                <c:pt idx="617" formatCode="0.000">
                  <c:v>10.943171057649897</c:v>
                </c:pt>
                <c:pt idx="618" formatCode="0.000">
                  <c:v>10.943657917007961</c:v>
                </c:pt>
                <c:pt idx="619" formatCode="0.000">
                  <c:v>10.934285340581788</c:v>
                </c:pt>
                <c:pt idx="620" formatCode="0.000">
                  <c:v>10.931296353731781</c:v>
                </c:pt>
                <c:pt idx="621" formatCode="0.000">
                  <c:v>10.92192507310183</c:v>
                </c:pt>
                <c:pt idx="622" formatCode="0.000">
                  <c:v>10.920763163219595</c:v>
                </c:pt>
                <c:pt idx="623" formatCode="0.000">
                  <c:v>10.906189308348981</c:v>
                </c:pt>
                <c:pt idx="624" formatCode="0.000">
                  <c:v>10.876418295685818</c:v>
                </c:pt>
                <c:pt idx="625" formatCode="0.000">
                  <c:v>10.849496884535286</c:v>
                </c:pt>
                <c:pt idx="626" formatCode="0.000">
                  <c:v>10.829489061127118</c:v>
                </c:pt>
                <c:pt idx="627" formatCode="0.000">
                  <c:v>10.828154539612152</c:v>
                </c:pt>
                <c:pt idx="628" formatCode="0.000">
                  <c:v>10.823855566122067</c:v>
                </c:pt>
                <c:pt idx="629" formatCode="0.000">
                  <c:v>10.817220736625504</c:v>
                </c:pt>
                <c:pt idx="630" formatCode="0.000">
                  <c:v>10.794115854931528</c:v>
                </c:pt>
                <c:pt idx="631" formatCode="0.000">
                  <c:v>10.760059125302645</c:v>
                </c:pt>
                <c:pt idx="632" formatCode="0.000">
                  <c:v>10.735564846227767</c:v>
                </c:pt>
                <c:pt idx="633" formatCode="0.000">
                  <c:v>10.726893404506791</c:v>
                </c:pt>
                <c:pt idx="634" formatCode="0.000">
                  <c:v>10.726486057690964</c:v>
                </c:pt>
                <c:pt idx="635" formatCode="0.000">
                  <c:v>10.737796151471299</c:v>
                </c:pt>
                <c:pt idx="636" formatCode="0.000">
                  <c:v>10.759075479090033</c:v>
                </c:pt>
                <c:pt idx="637" formatCode="0.000">
                  <c:v>10.779254006331417</c:v>
                </c:pt>
                <c:pt idx="638" formatCode="0.000">
                  <c:v>10.792071592701816</c:v>
                </c:pt>
                <c:pt idx="639" formatCode="0.000">
                  <c:v>10.801669795857693</c:v>
                </c:pt>
                <c:pt idx="640" formatCode="0.000">
                  <c:v>10.818311879288583</c:v>
                </c:pt>
                <c:pt idx="641" formatCode="0.000">
                  <c:v>10.831400950961934</c:v>
                </c:pt>
                <c:pt idx="642" formatCode="0.000">
                  <c:v>10.839897518787328</c:v>
                </c:pt>
                <c:pt idx="643" formatCode="0.000">
                  <c:v>10.846529421239863</c:v>
                </c:pt>
                <c:pt idx="644" formatCode="0.000">
                  <c:v>10.846686239173458</c:v>
                </c:pt>
                <c:pt idx="645" formatCode="0.000">
                  <c:v>10.853768543660925</c:v>
                </c:pt>
                <c:pt idx="646" formatCode="0.000">
                  <c:v>10.854140847089626</c:v>
                </c:pt>
                <c:pt idx="647" formatCode="0.000">
                  <c:v>10.859770568344326</c:v>
                </c:pt>
                <c:pt idx="648" formatCode="0.000">
                  <c:v>10.866223715358716</c:v>
                </c:pt>
                <c:pt idx="649" formatCode="0.000">
                  <c:v>10.87795295238938</c:v>
                </c:pt>
                <c:pt idx="650" formatCode="0.000">
                  <c:v>10.877166908671754</c:v>
                </c:pt>
                <c:pt idx="651" formatCode="0.000">
                  <c:v>10.873360361789279</c:v>
                </c:pt>
                <c:pt idx="652" formatCode="0.000">
                  <c:v>10.87004446327318</c:v>
                </c:pt>
                <c:pt idx="653" formatCode="0.000">
                  <c:v>10.870024850007551</c:v>
                </c:pt>
                <c:pt idx="654" formatCode="0.000">
                  <c:v>10.872609010547684</c:v>
                </c:pt>
                <c:pt idx="655" formatCode="0.000">
                  <c:v>10.874369240913747</c:v>
                </c:pt>
                <c:pt idx="656" formatCode="0.000">
                  <c:v>10.873815274120789</c:v>
                </c:pt>
                <c:pt idx="657" formatCode="0.000">
                  <c:v>10.881183563693627</c:v>
                </c:pt>
                <c:pt idx="658" formatCode="0.000">
                  <c:v>10.884570614411462</c:v>
                </c:pt>
                <c:pt idx="659" formatCode="0.000">
                  <c:v>10.890427875265935</c:v>
                </c:pt>
                <c:pt idx="660" formatCode="0.000">
                  <c:v>10.893814139008496</c:v>
                </c:pt>
                <c:pt idx="661" formatCode="0.000">
                  <c:v>10.900140903632201</c:v>
                </c:pt>
                <c:pt idx="662" formatCode="0.000">
                  <c:v>10.902408895660015</c:v>
                </c:pt>
                <c:pt idx="663" formatCode="0.000">
                  <c:v>10.901971363769579</c:v>
                </c:pt>
                <c:pt idx="664" formatCode="0.000">
                  <c:v>10.909610174176869</c:v>
                </c:pt>
                <c:pt idx="665" formatCode="0.000">
                  <c:v>10.920462913874932</c:v>
                </c:pt>
                <c:pt idx="666" formatCode="0.000">
                  <c:v>10.929413315470523</c:v>
                </c:pt>
                <c:pt idx="667" formatCode="0.000">
                  <c:v>10.932835699943952</c:v>
                </c:pt>
                <c:pt idx="668" formatCode="0.000">
                  <c:v>10.93811963593086</c:v>
                </c:pt>
                <c:pt idx="669" formatCode="0.000">
                  <c:v>10.949027637347422</c:v>
                </c:pt>
                <c:pt idx="670" formatCode="0.000">
                  <c:v>10.976513538682891</c:v>
                </c:pt>
                <c:pt idx="671" formatCode="0.000">
                  <c:v>11.012011476281273</c:v>
                </c:pt>
                <c:pt idx="672" formatCode="0.000">
                  <c:v>11.037003024973222</c:v>
                </c:pt>
                <c:pt idx="673" formatCode="0.000">
                  <c:v>11.089404134214721</c:v>
                </c:pt>
                <c:pt idx="674" formatCode="0.000">
                  <c:v>11.150832491491816</c:v>
                </c:pt>
                <c:pt idx="675" formatCode="0.000">
                  <c:v>11.195288074065909</c:v>
                </c:pt>
                <c:pt idx="676" formatCode="0.000">
                  <c:v>11.232843217499452</c:v>
                </c:pt>
                <c:pt idx="677" formatCode="0.000">
                  <c:v>11.25376262905959</c:v>
                </c:pt>
                <c:pt idx="678" formatCode="0.000">
                  <c:v>11.261006727269363</c:v>
                </c:pt>
                <c:pt idx="679" formatCode="0.000">
                  <c:v>11.25902405533285</c:v>
                </c:pt>
                <c:pt idx="680" formatCode="0.000">
                  <c:v>11.259744621871249</c:v>
                </c:pt>
                <c:pt idx="681" formatCode="0.000">
                  <c:v>11.26847591968286</c:v>
                </c:pt>
                <c:pt idx="682" formatCode="0.000">
                  <c:v>11.273328460849353</c:v>
                </c:pt>
                <c:pt idx="683" formatCode="0.000">
                  <c:v>11.283311636088277</c:v>
                </c:pt>
                <c:pt idx="684" formatCode="0.000">
                  <c:v>11.284755456254178</c:v>
                </c:pt>
                <c:pt idx="685" formatCode="0.000">
                  <c:v>11.290193958326398</c:v>
                </c:pt>
                <c:pt idx="686" formatCode="0.000">
                  <c:v>11.294770340357108</c:v>
                </c:pt>
                <c:pt idx="687" formatCode="0.000">
                  <c:v>11.292865112247368</c:v>
                </c:pt>
                <c:pt idx="688" formatCode="0.000">
                  <c:v>11.272711896590565</c:v>
                </c:pt>
                <c:pt idx="689" formatCode="0.000">
                  <c:v>11.256926691902008</c:v>
                </c:pt>
                <c:pt idx="690" formatCode="0.000">
                  <c:v>11.245156457359712</c:v>
                </c:pt>
                <c:pt idx="691" formatCode="0.000">
                  <c:v>11.222091618828603</c:v>
                </c:pt>
                <c:pt idx="692" formatCode="0.000">
                  <c:v>11.197462983490306</c:v>
                </c:pt>
                <c:pt idx="693" formatCode="0.000">
                  <c:v>11.178689624776979</c:v>
                </c:pt>
                <c:pt idx="694" formatCode="0.000">
                  <c:v>11.172093026407236</c:v>
                </c:pt>
                <c:pt idx="695" formatCode="0.000">
                  <c:v>11.166142979623819</c:v>
                </c:pt>
                <c:pt idx="696" formatCode="0.000">
                  <c:v>11.164499335439746</c:v>
                </c:pt>
                <c:pt idx="697" formatCode="0.000">
                  <c:v>11.156417011667294</c:v>
                </c:pt>
                <c:pt idx="698" formatCode="0.000">
                  <c:v>11.155556805023826</c:v>
                </c:pt>
                <c:pt idx="699" formatCode="0.000">
                  <c:v>11.154559699564281</c:v>
                </c:pt>
                <c:pt idx="700" formatCode="0.000">
                  <c:v>11.158513412535582</c:v>
                </c:pt>
                <c:pt idx="701" formatCode="0.000">
                  <c:v>11.155970458485902</c:v>
                </c:pt>
                <c:pt idx="702" formatCode="0.000">
                  <c:v>11.164873949801168</c:v>
                </c:pt>
                <c:pt idx="703" formatCode="0.000">
                  <c:v>11.173502655485111</c:v>
                </c:pt>
                <c:pt idx="704" formatCode="0.000">
                  <c:v>11.171937552035674</c:v>
                </c:pt>
                <c:pt idx="705" formatCode="0.000">
                  <c:v>11.175165603076911</c:v>
                </c:pt>
                <c:pt idx="706" formatCode="0.000">
                  <c:v>11.173512945723912</c:v>
                </c:pt>
                <c:pt idx="707" formatCode="0.000">
                  <c:v>11.174012189497713</c:v>
                </c:pt>
                <c:pt idx="708" formatCode="0.000">
                  <c:v>11.175293767959779</c:v>
                </c:pt>
                <c:pt idx="709" formatCode="0.000">
                  <c:v>11.16881039872032</c:v>
                </c:pt>
                <c:pt idx="710" formatCode="0.000">
                  <c:v>11.15865097219392</c:v>
                </c:pt>
                <c:pt idx="711" formatCode="0.000">
                  <c:v>11.153264495836972</c:v>
                </c:pt>
                <c:pt idx="712" formatCode="0.000">
                  <c:v>11.152747906930566</c:v>
                </c:pt>
                <c:pt idx="713" formatCode="0.000">
                  <c:v>11.141887259480805</c:v>
                </c:pt>
                <c:pt idx="714" formatCode="0.000">
                  <c:v>11.134762498906726</c:v>
                </c:pt>
                <c:pt idx="715" formatCode="0.000">
                  <c:v>11.134286188255951</c:v>
                </c:pt>
                <c:pt idx="716" formatCode="0.000">
                  <c:v>11.136879387667186</c:v>
                </c:pt>
                <c:pt idx="717" formatCode="0.000">
                  <c:v>11.134096165587433</c:v>
                </c:pt>
                <c:pt idx="718" formatCode="0.000">
                  <c:v>11.122907468749482</c:v>
                </c:pt>
                <c:pt idx="719" formatCode="0.000">
                  <c:v>11.117721081791771</c:v>
                </c:pt>
                <c:pt idx="720" formatCode="0.000">
                  <c:v>11.111518905912444</c:v>
                </c:pt>
                <c:pt idx="721" formatCode="0.000">
                  <c:v>11.094255020568793</c:v>
                </c:pt>
                <c:pt idx="722" formatCode="0.000">
                  <c:v>11.062667555157665</c:v>
                </c:pt>
                <c:pt idx="723" formatCode="0.000">
                  <c:v>11.022621820993226</c:v>
                </c:pt>
                <c:pt idx="724" formatCode="0.000">
                  <c:v>10.981095621627729</c:v>
                </c:pt>
                <c:pt idx="725" formatCode="0.000">
                  <c:v>10.917044246595767</c:v>
                </c:pt>
                <c:pt idx="726" formatCode="0.000">
                  <c:v>10.840807898593861</c:v>
                </c:pt>
                <c:pt idx="727" formatCode="0.000">
                  <c:v>10.797795203402631</c:v>
                </c:pt>
                <c:pt idx="728" formatCode="0.000">
                  <c:v>10.758030674334462</c:v>
                </c:pt>
                <c:pt idx="729" formatCode="0.000">
                  <c:v>10.739740630861675</c:v>
                </c:pt>
                <c:pt idx="730" formatCode="0.000">
                  <c:v>10.73876042314143</c:v>
                </c:pt>
                <c:pt idx="731" formatCode="0.000">
                  <c:v>10.732857887920678</c:v>
                </c:pt>
                <c:pt idx="732" formatCode="0.000">
                  <c:v>10.724651225336173</c:v>
                </c:pt>
                <c:pt idx="733" formatCode="0.000">
                  <c:v>10.723300979625639</c:v>
                </c:pt>
                <c:pt idx="734" formatCode="0.000">
                  <c:v>10.735543821988502</c:v>
                </c:pt>
                <c:pt idx="735" formatCode="0.000">
                  <c:v>10.739895544264495</c:v>
                </c:pt>
                <c:pt idx="736" formatCode="0.000">
                  <c:v>10.745398896725122</c:v>
                </c:pt>
                <c:pt idx="737" formatCode="0.000">
                  <c:v>10.741216389763833</c:v>
                </c:pt>
                <c:pt idx="738" formatCode="0.000">
                  <c:v>10.734457005934026</c:v>
                </c:pt>
                <c:pt idx="739" formatCode="0.000">
                  <c:v>10.728752728341515</c:v>
                </c:pt>
                <c:pt idx="740" formatCode="0.000">
                  <c:v>10.743314217850724</c:v>
                </c:pt>
                <c:pt idx="741" formatCode="0.000">
                  <c:v>10.753871978433212</c:v>
                </c:pt>
                <c:pt idx="742" formatCode="0.000">
                  <c:v>10.762866829316087</c:v>
                </c:pt>
                <c:pt idx="743" formatCode="0.000">
                  <c:v>10.773168454154089</c:v>
                </c:pt>
                <c:pt idx="744" formatCode="0.000">
                  <c:v>10.785362183200103</c:v>
                </c:pt>
                <c:pt idx="745" formatCode="0.000">
                  <c:v>10.783462844517818</c:v>
                </c:pt>
                <c:pt idx="746" formatCode="0.000">
                  <c:v>10.78343729927697</c:v>
                </c:pt>
                <c:pt idx="747" formatCode="0.000">
                  <c:v>10.787939289630733</c:v>
                </c:pt>
                <c:pt idx="748" formatCode="0.000">
                  <c:v>10.801417232994206</c:v>
                </c:pt>
                <c:pt idx="749" formatCode="0.000">
                  <c:v>10.808688483940246</c:v>
                </c:pt>
                <c:pt idx="750" formatCode="0.000">
                  <c:v>10.815002806322756</c:v>
                </c:pt>
                <c:pt idx="751" formatCode="0.000">
                  <c:v>10.817784960370089</c:v>
                </c:pt>
                <c:pt idx="752" formatCode="0.000">
                  <c:v>10.809602437189652</c:v>
                </c:pt>
                <c:pt idx="753" formatCode="0.000">
                  <c:v>10.807156335077183</c:v>
                </c:pt>
                <c:pt idx="754" formatCode="0.000">
                  <c:v>10.804066779893706</c:v>
                </c:pt>
                <c:pt idx="755" formatCode="0.000">
                  <c:v>10.806224727405969</c:v>
                </c:pt>
                <c:pt idx="756" formatCode="0.000">
                  <c:v>10.814545990863724</c:v>
                </c:pt>
                <c:pt idx="757" formatCode="0.000">
                  <c:v>10.814674676236542</c:v>
                </c:pt>
                <c:pt idx="758" formatCode="0.000">
                  <c:v>10.817194757764595</c:v>
                </c:pt>
                <c:pt idx="759" formatCode="0.000">
                  <c:v>10.818115430242667</c:v>
                </c:pt>
                <c:pt idx="760" formatCode="0.000">
                  <c:v>10.815720873551204</c:v>
                </c:pt>
                <c:pt idx="761" formatCode="0.000">
                  <c:v>10.8368042930702</c:v>
                </c:pt>
                <c:pt idx="762" formatCode="0.000">
                  <c:v>10.846186267172033</c:v>
                </c:pt>
                <c:pt idx="763" formatCode="0.000">
                  <c:v>10.847943647303101</c:v>
                </c:pt>
                <c:pt idx="764" formatCode="0.000">
                  <c:v>10.844046790971872</c:v>
                </c:pt>
                <c:pt idx="765" formatCode="0.000">
                  <c:v>10.836758082628288</c:v>
                </c:pt>
                <c:pt idx="766" formatCode="0.000">
                  <c:v>10.835279555712447</c:v>
                </c:pt>
                <c:pt idx="767" formatCode="0.000">
                  <c:v>10.830565227431538</c:v>
                </c:pt>
                <c:pt idx="768" formatCode="0.000">
                  <c:v>10.82070531757644</c:v>
                </c:pt>
                <c:pt idx="769" formatCode="0.000">
                  <c:v>10.815407484085791</c:v>
                </c:pt>
                <c:pt idx="770" formatCode="0.000">
                  <c:v>10.822798626297592</c:v>
                </c:pt>
                <c:pt idx="771" formatCode="0.000">
                  <c:v>10.819391730747666</c:v>
                </c:pt>
                <c:pt idx="772" formatCode="0.000">
                  <c:v>10.807195808441582</c:v>
                </c:pt>
                <c:pt idx="773" formatCode="0.000">
                  <c:v>10.800321276182389</c:v>
                </c:pt>
                <c:pt idx="774" formatCode="0.000">
                  <c:v>10.794850494105894</c:v>
                </c:pt>
                <c:pt idx="775" formatCode="0.000">
                  <c:v>10.80676144869857</c:v>
                </c:pt>
                <c:pt idx="776" formatCode="0.000">
                  <c:v>10.824769849342035</c:v>
                </c:pt>
                <c:pt idx="777" formatCode="0.000">
                  <c:v>10.853843064139994</c:v>
                </c:pt>
                <c:pt idx="778" formatCode="0.000">
                  <c:v>10.890725780225058</c:v>
                </c:pt>
                <c:pt idx="779" formatCode="0.000">
                  <c:v>10.912857119736152</c:v>
                </c:pt>
                <c:pt idx="780" formatCode="0.000">
                  <c:v>10.949440742970738</c:v>
                </c:pt>
                <c:pt idx="781" formatCode="0.000">
                  <c:v>10.996636929878401</c:v>
                </c:pt>
                <c:pt idx="782" formatCode="0.000">
                  <c:v>11.028206430616676</c:v>
                </c:pt>
                <c:pt idx="783" formatCode="0.000">
                  <c:v>11.080204592023561</c:v>
                </c:pt>
                <c:pt idx="784" formatCode="0.000">
                  <c:v>11.11897280208165</c:v>
                </c:pt>
                <c:pt idx="785" formatCode="0.000">
                  <c:v>11.124044351441366</c:v>
                </c:pt>
                <c:pt idx="786" formatCode="0.000">
                  <c:v>11.115658491468817</c:v>
                </c:pt>
                <c:pt idx="787" formatCode="0.000">
                  <c:v>11.12047653144071</c:v>
                </c:pt>
                <c:pt idx="788" formatCode="0.000">
                  <c:v>11.133005176985437</c:v>
                </c:pt>
                <c:pt idx="789" formatCode="0.000">
                  <c:v>11.13881486398723</c:v>
                </c:pt>
                <c:pt idx="790" formatCode="0.000">
                  <c:v>11.144176128066562</c:v>
                </c:pt>
                <c:pt idx="791" formatCode="0.000">
                  <c:v>11.138108263378067</c:v>
                </c:pt>
                <c:pt idx="792" formatCode="0.000">
                  <c:v>11.120515704301178</c:v>
                </c:pt>
                <c:pt idx="793" formatCode="0.000">
                  <c:v>11.107733426617324</c:v>
                </c:pt>
                <c:pt idx="794" formatCode="0.000">
                  <c:v>11.10382916736671</c:v>
                </c:pt>
                <c:pt idx="795" formatCode="0.000">
                  <c:v>11.095681849898211</c:v>
                </c:pt>
                <c:pt idx="796" formatCode="0.000">
                  <c:v>11.086425904803429</c:v>
                </c:pt>
                <c:pt idx="797" formatCode="0.000">
                  <c:v>11.092332914121451</c:v>
                </c:pt>
                <c:pt idx="798" formatCode="0.000">
                  <c:v>11.088391336776482</c:v>
                </c:pt>
                <c:pt idx="799" formatCode="0.000">
                  <c:v>11.079701587989746</c:v>
                </c:pt>
                <c:pt idx="800" formatCode="0.000">
                  <c:v>11.063092362876892</c:v>
                </c:pt>
                <c:pt idx="801" formatCode="0.000">
                  <c:v>11.053976718203078</c:v>
                </c:pt>
                <c:pt idx="802" formatCode="0.000">
                  <c:v>11.044881476081923</c:v>
                </c:pt>
                <c:pt idx="803" formatCode="0.000">
                  <c:v>11.04409546918882</c:v>
                </c:pt>
                <c:pt idx="804" formatCode="0.000">
                  <c:v>11.049263187890606</c:v>
                </c:pt>
                <c:pt idx="805" formatCode="0.000">
                  <c:v>11.047893375125412</c:v>
                </c:pt>
                <c:pt idx="806" formatCode="0.000">
                  <c:v>11.041309941436454</c:v>
                </c:pt>
                <c:pt idx="807" formatCode="0.000">
                  <c:v>11.031478483118999</c:v>
                </c:pt>
                <c:pt idx="808" formatCode="0.000">
                  <c:v>11.0213173532988</c:v>
                </c:pt>
                <c:pt idx="809" formatCode="0.000">
                  <c:v>11.017187183916095</c:v>
                </c:pt>
                <c:pt idx="810" formatCode="0.000">
                  <c:v>11.011145730861157</c:v>
                </c:pt>
                <c:pt idx="811" formatCode="0.000">
                  <c:v>11.006019061958696</c:v>
                </c:pt>
                <c:pt idx="812" formatCode="0.000">
                  <c:v>11.01273683437328</c:v>
                </c:pt>
                <c:pt idx="813" formatCode="0.000">
                  <c:v>10.990575097937962</c:v>
                </c:pt>
                <c:pt idx="814" formatCode="0.000">
                  <c:v>10.983272495118706</c:v>
                </c:pt>
                <c:pt idx="815" formatCode="0.000">
                  <c:v>10.973870668108574</c:v>
                </c:pt>
                <c:pt idx="816" formatCode="0.000">
                  <c:v>10.978430481891689</c:v>
                </c:pt>
                <c:pt idx="817" formatCode="0.000">
                  <c:v>10.979976178283591</c:v>
                </c:pt>
                <c:pt idx="818" formatCode="0.000">
                  <c:v>10.9741727956159</c:v>
                </c:pt>
                <c:pt idx="819" formatCode="0.000">
                  <c:v>10.969167119529864</c:v>
                </c:pt>
                <c:pt idx="820" formatCode="0.000">
                  <c:v>10.970810270872851</c:v>
                </c:pt>
                <c:pt idx="821" formatCode="0.000">
                  <c:v>10.975971571039208</c:v>
                </c:pt>
                <c:pt idx="822" formatCode="0.000">
                  <c:v>10.964163606925091</c:v>
                </c:pt>
                <c:pt idx="823" formatCode="0.000">
                  <c:v>10.956652344729983</c:v>
                </c:pt>
                <c:pt idx="824" formatCode="0.000">
                  <c:v>10.958917748937164</c:v>
                </c:pt>
                <c:pt idx="825" formatCode="0.000">
                  <c:v>10.951135541430219</c:v>
                </c:pt>
                <c:pt idx="826" formatCode="0.000">
                  <c:v>10.94319873871641</c:v>
                </c:pt>
                <c:pt idx="827" formatCode="0.000">
                  <c:v>10.924691923816596</c:v>
                </c:pt>
                <c:pt idx="828" formatCode="0.000">
                  <c:v>10.90651749459191</c:v>
                </c:pt>
                <c:pt idx="829" formatCode="0.000">
                  <c:v>10.887956499151374</c:v>
                </c:pt>
                <c:pt idx="830" formatCode="0.000">
                  <c:v>10.866172434329643</c:v>
                </c:pt>
                <c:pt idx="831" formatCode="0.000">
                  <c:v>10.843244577720165</c:v>
                </c:pt>
                <c:pt idx="832" formatCode="0.000">
                  <c:v>10.812529298344529</c:v>
                </c:pt>
                <c:pt idx="833" formatCode="0.000">
                  <c:v>10.783876524437623</c:v>
                </c:pt>
                <c:pt idx="834" formatCode="0.000">
                  <c:v>10.768027502298407</c:v>
                </c:pt>
                <c:pt idx="835" formatCode="0.000">
                  <c:v>10.791609206565019</c:v>
                </c:pt>
                <c:pt idx="836" formatCode="0.000">
                  <c:v>10.854440246791514</c:v>
                </c:pt>
                <c:pt idx="837" formatCode="0.000">
                  <c:v>10.922527367132192</c:v>
                </c:pt>
                <c:pt idx="838" formatCode="0.000">
                  <c:v>10.965225108598244</c:v>
                </c:pt>
                <c:pt idx="839" formatCode="0.000">
                  <c:v>10.975003219040227</c:v>
                </c:pt>
                <c:pt idx="840" formatCode="0.000">
                  <c:v>10.977110239637099</c:v>
                </c:pt>
                <c:pt idx="841" formatCode="0.000">
                  <c:v>10.984673101440894</c:v>
                </c:pt>
                <c:pt idx="842" formatCode="0.000">
                  <c:v>10.982721496802181</c:v>
                </c:pt>
                <c:pt idx="843" formatCode="0.000">
                  <c:v>10.982944531046288</c:v>
                </c:pt>
                <c:pt idx="844" formatCode="0.000">
                  <c:v>10.983419914590018</c:v>
                </c:pt>
                <c:pt idx="845" formatCode="0.000">
                  <c:v>10.972073145601319</c:v>
                </c:pt>
                <c:pt idx="846" formatCode="0.000">
                  <c:v>10.954574279548339</c:v>
                </c:pt>
                <c:pt idx="847" formatCode="0.000">
                  <c:v>10.947306512882518</c:v>
                </c:pt>
                <c:pt idx="848" formatCode="0.000">
                  <c:v>10.938506239046006</c:v>
                </c:pt>
                <c:pt idx="849" formatCode="0.000">
                  <c:v>10.926795746723931</c:v>
                </c:pt>
                <c:pt idx="850" formatCode="0.000">
                  <c:v>10.916988435720954</c:v>
                </c:pt>
                <c:pt idx="851" formatCode="0.000">
                  <c:v>10.918534627015482</c:v>
                </c:pt>
                <c:pt idx="852" formatCode="0.000">
                  <c:v>10.921730049791094</c:v>
                </c:pt>
                <c:pt idx="853" formatCode="0.000">
                  <c:v>10.924440025051629</c:v>
                </c:pt>
                <c:pt idx="854" formatCode="0.000">
                  <c:v>10.919602091718422</c:v>
                </c:pt>
                <c:pt idx="855" formatCode="0.000">
                  <c:v>10.905665389649444</c:v>
                </c:pt>
                <c:pt idx="856" formatCode="0.000">
                  <c:v>10.895590924360267</c:v>
                </c:pt>
                <c:pt idx="857" formatCode="0.000">
                  <c:v>10.892714738848955</c:v>
                </c:pt>
                <c:pt idx="858" formatCode="0.000">
                  <c:v>10.892515834582907</c:v>
                </c:pt>
                <c:pt idx="859" formatCode="0.000">
                  <c:v>10.884402899312773</c:v>
                </c:pt>
                <c:pt idx="860" formatCode="0.000">
                  <c:v>10.881042913892465</c:v>
                </c:pt>
                <c:pt idx="861" formatCode="0.000">
                  <c:v>10.887652347962359</c:v>
                </c:pt>
                <c:pt idx="862" formatCode="0.000">
                  <c:v>10.895087857397776</c:v>
                </c:pt>
                <c:pt idx="863" formatCode="0.000">
                  <c:v>10.889316042297287</c:v>
                </c:pt>
                <c:pt idx="864" formatCode="0.000">
                  <c:v>10.875885256781569</c:v>
                </c:pt>
                <c:pt idx="865" formatCode="0.000">
                  <c:v>10.867264894912305</c:v>
                </c:pt>
                <c:pt idx="866" formatCode="0.000">
                  <c:v>10.865179734216207</c:v>
                </c:pt>
                <c:pt idx="867" formatCode="0.000">
                  <c:v>10.874417453853232</c:v>
                </c:pt>
                <c:pt idx="868" formatCode="0.000">
                  <c:v>10.872448436142159</c:v>
                </c:pt>
                <c:pt idx="869" formatCode="0.000">
                  <c:v>10.867746263844779</c:v>
                </c:pt>
                <c:pt idx="870" formatCode="0.000">
                  <c:v>10.863354807602947</c:v>
                </c:pt>
                <c:pt idx="871" formatCode="0.000">
                  <c:v>10.864371852849077</c:v>
                </c:pt>
                <c:pt idx="872" formatCode="0.000">
                  <c:v>10.860485062850914</c:v>
                </c:pt>
                <c:pt idx="873" formatCode="0.000">
                  <c:v>10.848245480512071</c:v>
                </c:pt>
                <c:pt idx="874" formatCode="0.000">
                  <c:v>10.848546188957402</c:v>
                </c:pt>
                <c:pt idx="875" formatCode="0.000">
                  <c:v>10.846133830960762</c:v>
                </c:pt>
                <c:pt idx="876" formatCode="0.000">
                  <c:v>10.844903796960894</c:v>
                </c:pt>
                <c:pt idx="877" formatCode="0.000">
                  <c:v>10.840554298237874</c:v>
                </c:pt>
                <c:pt idx="878" formatCode="0.000">
                  <c:v>10.847132995907302</c:v>
                </c:pt>
                <c:pt idx="879" formatCode="0.000">
                  <c:v>10.863087997182699</c:v>
                </c:pt>
                <c:pt idx="880" formatCode="0.000">
                  <c:v>10.86712669830848</c:v>
                </c:pt>
                <c:pt idx="881" formatCode="0.000">
                  <c:v>10.861324023327864</c:v>
                </c:pt>
                <c:pt idx="882" formatCode="0.000">
                  <c:v>10.851822242582958</c:v>
                </c:pt>
                <c:pt idx="883" formatCode="0.000">
                  <c:v>10.841411230492751</c:v>
                </c:pt>
                <c:pt idx="884" formatCode="0.000">
                  <c:v>10.832763984172026</c:v>
                </c:pt>
                <c:pt idx="885" formatCode="0.000">
                  <c:v>10.802019790899738</c:v>
                </c:pt>
                <c:pt idx="886" formatCode="0.000">
                  <c:v>10.756096292009005</c:v>
                </c:pt>
                <c:pt idx="887" formatCode="0.000">
                  <c:v>10.66070098964269</c:v>
                </c:pt>
                <c:pt idx="888" formatCode="0.000">
                  <c:v>10.551975478663085</c:v>
                </c:pt>
                <c:pt idx="889" formatCode="0.000">
                  <c:v>10.459411350907502</c:v>
                </c:pt>
                <c:pt idx="890" formatCode="0.000">
                  <c:v>10.397255712614301</c:v>
                </c:pt>
                <c:pt idx="891" formatCode="0.000">
                  <c:v>10.366974492334863</c:v>
                </c:pt>
                <c:pt idx="892" formatCode="0.000">
                  <c:v>10.351061346134566</c:v>
                </c:pt>
                <c:pt idx="893" formatCode="0.000">
                  <c:v>10.338711963866752</c:v>
                </c:pt>
                <c:pt idx="894" formatCode="0.000">
                  <c:v>10.332751798255186</c:v>
                </c:pt>
                <c:pt idx="895" formatCode="0.000">
                  <c:v>10.332308700633174</c:v>
                </c:pt>
                <c:pt idx="896" formatCode="0.000">
                  <c:v>10.343284798132977</c:v>
                </c:pt>
                <c:pt idx="897" formatCode="0.000">
                  <c:v>10.358749555059681</c:v>
                </c:pt>
                <c:pt idx="898" formatCode="0.000">
                  <c:v>10.378121602089914</c:v>
                </c:pt>
                <c:pt idx="899" formatCode="0.000">
                  <c:v>10.398129918366275</c:v>
                </c:pt>
                <c:pt idx="900" formatCode="0.000">
                  <c:v>10.419683833051389</c:v>
                </c:pt>
                <c:pt idx="901" formatCode="0.000">
                  <c:v>10.439145513825538</c:v>
                </c:pt>
                <c:pt idx="902" formatCode="0.000">
                  <c:v>10.455954256751651</c:v>
                </c:pt>
                <c:pt idx="903" formatCode="0.000">
                  <c:v>10.468988446560179</c:v>
                </c:pt>
                <c:pt idx="904" formatCode="0.000">
                  <c:v>10.480105901758137</c:v>
                </c:pt>
                <c:pt idx="905" formatCode="0.000">
                  <c:v>10.485302741517138</c:v>
                </c:pt>
                <c:pt idx="906" formatCode="0.000">
                  <c:v>10.492239823827632</c:v>
                </c:pt>
                <c:pt idx="907" formatCode="0.000">
                  <c:v>10.491555421121999</c:v>
                </c:pt>
                <c:pt idx="908" formatCode="0.000">
                  <c:v>10.491025825038038</c:v>
                </c:pt>
                <c:pt idx="909" formatCode="0.000">
                  <c:v>10.488639704088421</c:v>
                </c:pt>
                <c:pt idx="910" formatCode="0.000">
                  <c:v>10.492171389297669</c:v>
                </c:pt>
                <c:pt idx="911" formatCode="0.000">
                  <c:v>10.499898814640098</c:v>
                </c:pt>
                <c:pt idx="912" formatCode="0.000">
                  <c:v>10.503429406339908</c:v>
                </c:pt>
                <c:pt idx="913" formatCode="0.000">
                  <c:v>10.495590689113131</c:v>
                </c:pt>
                <c:pt idx="914" formatCode="0.000">
                  <c:v>10.489131966413879</c:v>
                </c:pt>
                <c:pt idx="915" formatCode="0.000">
                  <c:v>10.494659968950195</c:v>
                </c:pt>
                <c:pt idx="916" formatCode="0.000">
                  <c:v>10.499781159363936</c:v>
                </c:pt>
                <c:pt idx="917" formatCode="0.000">
                  <c:v>10.510564848781852</c:v>
                </c:pt>
                <c:pt idx="918" formatCode="0.000">
                  <c:v>10.516089835979928</c:v>
                </c:pt>
                <c:pt idx="919" formatCode="0.000">
                  <c:v>10.512105730885379</c:v>
                </c:pt>
                <c:pt idx="920" formatCode="0.000">
                  <c:v>10.501107605932354</c:v>
                </c:pt>
                <c:pt idx="921" formatCode="0.000">
                  <c:v>10.510979608587013</c:v>
                </c:pt>
                <c:pt idx="922" formatCode="0.000">
                  <c:v>10.519729425111963</c:v>
                </c:pt>
                <c:pt idx="923" formatCode="0.000">
                  <c:v>10.515881531555898</c:v>
                </c:pt>
                <c:pt idx="924" formatCode="0.000">
                  <c:v>10.518273956173294</c:v>
                </c:pt>
                <c:pt idx="925" formatCode="0.000">
                  <c:v>10.520762583738669</c:v>
                </c:pt>
                <c:pt idx="926" formatCode="0.000">
                  <c:v>10.518634551106793</c:v>
                </c:pt>
                <c:pt idx="927" formatCode="0.000">
                  <c:v>10.521702157246041</c:v>
                </c:pt>
                <c:pt idx="928" formatCode="0.000">
                  <c:v>10.520810346342568</c:v>
                </c:pt>
                <c:pt idx="929" formatCode="0.000">
                  <c:v>10.529187633844707</c:v>
                </c:pt>
                <c:pt idx="930" formatCode="0.000">
                  <c:v>10.529241502179852</c:v>
                </c:pt>
                <c:pt idx="931" formatCode="0.000">
                  <c:v>10.517421392689615</c:v>
                </c:pt>
                <c:pt idx="932" formatCode="0.000">
                  <c:v>10.517244515852571</c:v>
                </c:pt>
                <c:pt idx="933" formatCode="0.000">
                  <c:v>10.515716372477961</c:v>
                </c:pt>
                <c:pt idx="934" formatCode="0.000">
                  <c:v>10.521813029352769</c:v>
                </c:pt>
                <c:pt idx="935" formatCode="0.000">
                  <c:v>10.527310384760998</c:v>
                </c:pt>
                <c:pt idx="936" formatCode="0.000">
                  <c:v>10.539040647006439</c:v>
                </c:pt>
                <c:pt idx="937" formatCode="0.000">
                  <c:v>10.555091824036429</c:v>
                </c:pt>
                <c:pt idx="938" formatCode="0.000">
                  <c:v>10.591363258495072</c:v>
                </c:pt>
                <c:pt idx="939" formatCode="0.000">
                  <c:v>10.681635756018121</c:v>
                </c:pt>
                <c:pt idx="940" formatCode="0.000">
                  <c:v>10.77110292456201</c:v>
                </c:pt>
                <c:pt idx="941" formatCode="0.000">
                  <c:v>10.845758976967007</c:v>
                </c:pt>
                <c:pt idx="942" formatCode="0.000">
                  <c:v>10.89592362286005</c:v>
                </c:pt>
                <c:pt idx="943" formatCode="0.000">
                  <c:v>10.921486944809038</c:v>
                </c:pt>
                <c:pt idx="944" formatCode="0.000">
                  <c:v>10.924248512811619</c:v>
                </c:pt>
                <c:pt idx="945" formatCode="0.000">
                  <c:v>10.925736776010153</c:v>
                </c:pt>
                <c:pt idx="946" formatCode="0.000">
                  <c:v>10.933935756569825</c:v>
                </c:pt>
                <c:pt idx="947" formatCode="0.000">
                  <c:v>10.940610096603969</c:v>
                </c:pt>
                <c:pt idx="948" formatCode="0.000">
                  <c:v>10.93926236140549</c:v>
                </c:pt>
                <c:pt idx="949" formatCode="0.000">
                  <c:v>10.937375005913697</c:v>
                </c:pt>
                <c:pt idx="950" formatCode="0.000">
                  <c:v>10.927873042377662</c:v>
                </c:pt>
                <c:pt idx="951" formatCode="0.000">
                  <c:v>10.908560731898493</c:v>
                </c:pt>
                <c:pt idx="952" formatCode="0.000">
                  <c:v>10.88992610854055</c:v>
                </c:pt>
                <c:pt idx="953" formatCode="0.000">
                  <c:v>10.862736923444832</c:v>
                </c:pt>
                <c:pt idx="954" formatCode="0.000">
                  <c:v>10.84536156139368</c:v>
                </c:pt>
                <c:pt idx="955" formatCode="0.000">
                  <c:v>10.824481694391658</c:v>
                </c:pt>
                <c:pt idx="956" formatCode="0.000">
                  <c:v>10.800772572247444</c:v>
                </c:pt>
                <c:pt idx="957" formatCode="0.000">
                  <c:v>10.783406231459592</c:v>
                </c:pt>
                <c:pt idx="958" formatCode="0.000">
                  <c:v>10.768624287628505</c:v>
                </c:pt>
                <c:pt idx="959" formatCode="0.000">
                  <c:v>10.768697631974613</c:v>
                </c:pt>
                <c:pt idx="960" formatCode="0.000">
                  <c:v>10.769888219005548</c:v>
                </c:pt>
                <c:pt idx="961" formatCode="0.000">
                  <c:v>10.759926219633348</c:v>
                </c:pt>
                <c:pt idx="962" formatCode="0.000">
                  <c:v>10.751198432476322</c:v>
                </c:pt>
                <c:pt idx="963" formatCode="0.000">
                  <c:v>10.747960679603597</c:v>
                </c:pt>
                <c:pt idx="964" formatCode="0.000">
                  <c:v>10.741411248986513</c:v>
                </c:pt>
                <c:pt idx="965" formatCode="0.000">
                  <c:v>10.736961691393802</c:v>
                </c:pt>
                <c:pt idx="966" formatCode="0.000">
                  <c:v>10.732282630671916</c:v>
                </c:pt>
                <c:pt idx="967" formatCode="0.000">
                  <c:v>10.726262684121629</c:v>
                </c:pt>
                <c:pt idx="968" formatCode="0.000">
                  <c:v>10.715353537492696</c:v>
                </c:pt>
                <c:pt idx="969" formatCode="0.000">
                  <c:v>10.706582918514961</c:v>
                </c:pt>
                <c:pt idx="970" formatCode="0.000">
                  <c:v>10.70589843193569</c:v>
                </c:pt>
                <c:pt idx="971" formatCode="0.000">
                  <c:v>10.696032740895081</c:v>
                </c:pt>
                <c:pt idx="972" formatCode="0.000">
                  <c:v>10.698582587449129</c:v>
                </c:pt>
                <c:pt idx="973" formatCode="0.000">
                  <c:v>10.69389589276255</c:v>
                </c:pt>
                <c:pt idx="974" formatCode="0.000">
                  <c:v>10.690672429486598</c:v>
                </c:pt>
                <c:pt idx="975" formatCode="0.000">
                  <c:v>10.690759107184004</c:v>
                </c:pt>
                <c:pt idx="976" formatCode="0.000">
                  <c:v>10.677261860668709</c:v>
                </c:pt>
                <c:pt idx="977" formatCode="0.000">
                  <c:v>10.667152777009546</c:v>
                </c:pt>
                <c:pt idx="978" formatCode="0.000">
                  <c:v>10.661027448385186</c:v>
                </c:pt>
                <c:pt idx="979" formatCode="0.000">
                  <c:v>10.656211121728454</c:v>
                </c:pt>
                <c:pt idx="980" formatCode="0.000">
                  <c:v>10.651510940263497</c:v>
                </c:pt>
                <c:pt idx="981" formatCode="0.000">
                  <c:v>10.645676712065297</c:v>
                </c:pt>
                <c:pt idx="982" formatCode="0.000">
                  <c:v>10.636400876202712</c:v>
                </c:pt>
                <c:pt idx="983" formatCode="0.000">
                  <c:v>10.627684139222122</c:v>
                </c:pt>
                <c:pt idx="984" formatCode="0.000">
                  <c:v>10.612488594857615</c:v>
                </c:pt>
                <c:pt idx="985" formatCode="0.000">
                  <c:v>10.609543247542133</c:v>
                </c:pt>
                <c:pt idx="986" formatCode="0.000">
                  <c:v>10.603079999230962</c:v>
                </c:pt>
                <c:pt idx="987" formatCode="0.000">
                  <c:v>10.595310473167652</c:v>
                </c:pt>
                <c:pt idx="988" formatCode="0.000">
                  <c:v>10.590406365127896</c:v>
                </c:pt>
                <c:pt idx="989" formatCode="0.000">
                  <c:v>10.592557317478112</c:v>
                </c:pt>
                <c:pt idx="990" formatCode="0.000">
                  <c:v>10.609584288731838</c:v>
                </c:pt>
                <c:pt idx="991" formatCode="0.000">
                  <c:v>10.628991767224088</c:v>
                </c:pt>
                <c:pt idx="992" formatCode="0.000">
                  <c:v>10.66373156714905</c:v>
                </c:pt>
                <c:pt idx="993" formatCode="0.000">
                  <c:v>10.67911586720618</c:v>
                </c:pt>
                <c:pt idx="994" formatCode="0.000">
                  <c:v>10.680144798327595</c:v>
                </c:pt>
                <c:pt idx="995" formatCode="0.000">
                  <c:v>10.678118745349915</c:v>
                </c:pt>
                <c:pt idx="996" formatCode="0.000">
                  <c:v>10.675785621316837</c:v>
                </c:pt>
                <c:pt idx="997" formatCode="0.000">
                  <c:v>10.658853395022449</c:v>
                </c:pt>
                <c:pt idx="998" formatCode="0.000">
                  <c:v>10.638773585449291</c:v>
                </c:pt>
                <c:pt idx="999" formatCode="0.000">
                  <c:v>10.613069225919494</c:v>
                </c:pt>
                <c:pt idx="1000" formatCode="0.000">
                  <c:v>10.598392698869665</c:v>
                </c:pt>
                <c:pt idx="1001" formatCode="0.000">
                  <c:v>10.580280905754222</c:v>
                </c:pt>
                <c:pt idx="1002" formatCode="0.000">
                  <c:v>10.563266419082659</c:v>
                </c:pt>
                <c:pt idx="1003" formatCode="0.000">
                  <c:v>10.550843572675609</c:v>
                </c:pt>
                <c:pt idx="1004" formatCode="0.000">
                  <c:v>10.540611371318366</c:v>
                </c:pt>
                <c:pt idx="1005" formatCode="0.000">
                  <c:v>10.540920481046451</c:v>
                </c:pt>
                <c:pt idx="1006" formatCode="0.000">
                  <c:v>10.542458127369583</c:v>
                </c:pt>
                <c:pt idx="1007" formatCode="0.000">
                  <c:v>10.545185638759628</c:v>
                </c:pt>
                <c:pt idx="1008" formatCode="0.000">
                  <c:v>10.549582585179207</c:v>
                </c:pt>
                <c:pt idx="1009" formatCode="0.000">
                  <c:v>10.548605036904254</c:v>
                </c:pt>
                <c:pt idx="1010" formatCode="0.000">
                  <c:v>10.548970991241335</c:v>
                </c:pt>
                <c:pt idx="1011" formatCode="0.000">
                  <c:v>10.541968198532498</c:v>
                </c:pt>
                <c:pt idx="1012" formatCode="0.000">
                  <c:v>10.533719264683732</c:v>
                </c:pt>
                <c:pt idx="1013" formatCode="0.000">
                  <c:v>10.534508370774741</c:v>
                </c:pt>
                <c:pt idx="1014" formatCode="0.000">
                  <c:v>10.534107892096392</c:v>
                </c:pt>
                <c:pt idx="1015" formatCode="0.000">
                  <c:v>10.529563849945159</c:v>
                </c:pt>
                <c:pt idx="1016" formatCode="0.000">
                  <c:v>10.532942660253491</c:v>
                </c:pt>
                <c:pt idx="1017" formatCode="0.000">
                  <c:v>10.528610385581235</c:v>
                </c:pt>
                <c:pt idx="1018" formatCode="0.000">
                  <c:v>10.521190942880924</c:v>
                </c:pt>
                <c:pt idx="1019" formatCode="0.000">
                  <c:v>10.522543488864619</c:v>
                </c:pt>
                <c:pt idx="1020" formatCode="0.000">
                  <c:v>10.528613099386737</c:v>
                </c:pt>
                <c:pt idx="1021" formatCode="0.000">
                  <c:v>10.528450047268574</c:v>
                </c:pt>
                <c:pt idx="1022" formatCode="0.000">
                  <c:v>10.518834810330445</c:v>
                </c:pt>
                <c:pt idx="1023" formatCode="0.000">
                  <c:v>10.514244009359423</c:v>
                </c:pt>
                <c:pt idx="1024" formatCode="0.000">
                  <c:v>10.507583620965379</c:v>
                </c:pt>
                <c:pt idx="1025" formatCode="0.000">
                  <c:v>10.502917802780786</c:v>
                </c:pt>
                <c:pt idx="1026" formatCode="0.000">
                  <c:v>10.49093108830184</c:v>
                </c:pt>
                <c:pt idx="1027" formatCode="0.000">
                  <c:v>10.485040810187389</c:v>
                </c:pt>
                <c:pt idx="1028" formatCode="0.000">
                  <c:v>10.482102669021913</c:v>
                </c:pt>
                <c:pt idx="1029" formatCode="0.000">
                  <c:v>10.47960572916425</c:v>
                </c:pt>
                <c:pt idx="1030" formatCode="0.000">
                  <c:v>10.471495190734609</c:v>
                </c:pt>
                <c:pt idx="1031" formatCode="0.000">
                  <c:v>10.457964006234295</c:v>
                </c:pt>
                <c:pt idx="1032" formatCode="0.000">
                  <c:v>10.456619066629001</c:v>
                </c:pt>
                <c:pt idx="1033" formatCode="0.000">
                  <c:v>10.44809093271412</c:v>
                </c:pt>
                <c:pt idx="1034" formatCode="0.000">
                  <c:v>10.439640796591375</c:v>
                </c:pt>
                <c:pt idx="1035" formatCode="0.000">
                  <c:v>10.446207717271319</c:v>
                </c:pt>
                <c:pt idx="1036" formatCode="0.000">
                  <c:v>10.457772015420476</c:v>
                </c:pt>
                <c:pt idx="1037" formatCode="0.000">
                  <c:v>10.452616872547798</c:v>
                </c:pt>
                <c:pt idx="1038" formatCode="0.000">
                  <c:v>10.449913509895694</c:v>
                </c:pt>
                <c:pt idx="1039" formatCode="0.000">
                  <c:v>10.442519701159046</c:v>
                </c:pt>
                <c:pt idx="1040" formatCode="0.000">
                  <c:v>10.417398898283807</c:v>
                </c:pt>
                <c:pt idx="1041" formatCode="0.000">
                  <c:v>10.376546314537714</c:v>
                </c:pt>
                <c:pt idx="1042" formatCode="0.000">
                  <c:v>10.303695224587987</c:v>
                </c:pt>
                <c:pt idx="1043" formatCode="0.000">
                  <c:v>10.183024393461478</c:v>
                </c:pt>
                <c:pt idx="1044" formatCode="0.000">
                  <c:v>10.061033376012679</c:v>
                </c:pt>
                <c:pt idx="1045" formatCode="0.000">
                  <c:v>9.9755375428976265</c:v>
                </c:pt>
                <c:pt idx="1046" formatCode="0.000">
                  <c:v>9.9301063999533685</c:v>
                </c:pt>
                <c:pt idx="1047" formatCode="0.000">
                  <c:v>9.9135941940738377</c:v>
                </c:pt>
                <c:pt idx="1048" formatCode="0.000">
                  <c:v>9.9056942966374866</c:v>
                </c:pt>
                <c:pt idx="1049" formatCode="0.000">
                  <c:v>9.911359542434024</c:v>
                </c:pt>
                <c:pt idx="1050" formatCode="0.000">
                  <c:v>9.9134849267416243</c:v>
                </c:pt>
                <c:pt idx="1051" formatCode="0.000">
                  <c:v>9.9253269342211805</c:v>
                </c:pt>
                <c:pt idx="1052" formatCode="0.000">
                  <c:v>9.9388501449703099</c:v>
                </c:pt>
                <c:pt idx="1053" formatCode="0.000">
                  <c:v>9.9667721399108213</c:v>
                </c:pt>
                <c:pt idx="1054" formatCode="0.000">
                  <c:v>9.9883215789095861</c:v>
                </c:pt>
                <c:pt idx="1055" formatCode="0.000">
                  <c:v>10.00554602943345</c:v>
                </c:pt>
                <c:pt idx="1056" formatCode="0.000">
                  <c:v>10.0139915433012</c:v>
                </c:pt>
                <c:pt idx="1057" formatCode="0.000">
                  <c:v>10.022837183025349</c:v>
                </c:pt>
                <c:pt idx="1058" formatCode="0.000">
                  <c:v>10.022180210423038</c:v>
                </c:pt>
                <c:pt idx="1059" formatCode="0.000">
                  <c:v>10.020051448695662</c:v>
                </c:pt>
                <c:pt idx="1060" formatCode="0.000">
                  <c:v>10.027747616082502</c:v>
                </c:pt>
                <c:pt idx="1061" formatCode="0.000">
                  <c:v>10.03878721604527</c:v>
                </c:pt>
                <c:pt idx="1062" formatCode="0.000">
                  <c:v>10.047245062186839</c:v>
                </c:pt>
                <c:pt idx="1063" formatCode="0.000">
                  <c:v>10.057134743020073</c:v>
                </c:pt>
                <c:pt idx="1064" formatCode="0.000">
                  <c:v>10.063143942172143</c:v>
                </c:pt>
                <c:pt idx="1065" formatCode="0.000">
                  <c:v>10.063038167327488</c:v>
                </c:pt>
                <c:pt idx="1066" formatCode="0.000">
                  <c:v>10.059684607564117</c:v>
                </c:pt>
                <c:pt idx="1067" formatCode="0.000">
                  <c:v>10.06378182763455</c:v>
                </c:pt>
                <c:pt idx="1068" formatCode="0.000">
                  <c:v>10.056092678770343</c:v>
                </c:pt>
                <c:pt idx="1069" formatCode="0.000">
                  <c:v>10.065728553481833</c:v>
                </c:pt>
                <c:pt idx="1070" formatCode="0.000">
                  <c:v>10.075572956455309</c:v>
                </c:pt>
                <c:pt idx="1071" formatCode="0.000">
                  <c:v>10.067649490971615</c:v>
                </c:pt>
                <c:pt idx="1072" formatCode="0.000">
                  <c:v>10.060605811345326</c:v>
                </c:pt>
                <c:pt idx="1073" formatCode="0.000">
                  <c:v>10.064332092760559</c:v>
                </c:pt>
                <c:pt idx="1074" formatCode="0.000">
                  <c:v>10.070883291936036</c:v>
                </c:pt>
                <c:pt idx="1075" formatCode="0.000">
                  <c:v>10.069434590933946</c:v>
                </c:pt>
                <c:pt idx="1076" formatCode="0.000">
                  <c:v>10.073960805567165</c:v>
                </c:pt>
                <c:pt idx="1077" formatCode="0.000">
                  <c:v>10.073867242017156</c:v>
                </c:pt>
                <c:pt idx="1078" formatCode="0.000">
                  <c:v>10.074651603827682</c:v>
                </c:pt>
                <c:pt idx="1079" formatCode="0.000">
                  <c:v>10.07238250197099</c:v>
                </c:pt>
                <c:pt idx="1080" formatCode="0.000">
                  <c:v>10.074617056511938</c:v>
                </c:pt>
                <c:pt idx="1081" formatCode="0.000">
                  <c:v>10.08419697032685</c:v>
                </c:pt>
                <c:pt idx="1082" formatCode="0.000">
                  <c:v>10.096808614772126</c:v>
                </c:pt>
                <c:pt idx="1083" formatCode="0.000">
                  <c:v>10.10407659976698</c:v>
                </c:pt>
                <c:pt idx="1084" formatCode="0.000">
                  <c:v>10.097628510433221</c:v>
                </c:pt>
                <c:pt idx="1085" formatCode="0.000">
                  <c:v>10.09057122678422</c:v>
                </c:pt>
                <c:pt idx="1086" formatCode="0.000">
                  <c:v>10.08599448043889</c:v>
                </c:pt>
                <c:pt idx="1087" formatCode="0.000">
                  <c:v>10.069690667464856</c:v>
                </c:pt>
                <c:pt idx="1088" formatCode="0.000">
                  <c:v>10.056535974147858</c:v>
                </c:pt>
                <c:pt idx="1089" formatCode="0.000">
                  <c:v>10.053870101560143</c:v>
                </c:pt>
                <c:pt idx="1090" formatCode="0.000">
                  <c:v>10.049660466013238</c:v>
                </c:pt>
                <c:pt idx="1091" formatCode="0.000">
                  <c:v>10.053686773181404</c:v>
                </c:pt>
                <c:pt idx="1092" formatCode="0.000">
                  <c:v>10.053328275745477</c:v>
                </c:pt>
                <c:pt idx="1093" formatCode="0.000">
                  <c:v>10.054666143603663</c:v>
                </c:pt>
                <c:pt idx="1094" formatCode="0.000">
                  <c:v>10.059396076364038</c:v>
                </c:pt>
                <c:pt idx="1095" formatCode="0.000">
                  <c:v>10.070223149786212</c:v>
                </c:pt>
                <c:pt idx="1096" formatCode="0.000">
                  <c:v>10.080305176820968</c:v>
                </c:pt>
                <c:pt idx="1097" formatCode="0.000">
                  <c:v>10.103474693311187</c:v>
                </c:pt>
                <c:pt idx="1098" formatCode="0.000">
                  <c:v>10.125706594925047</c:v>
                </c:pt>
                <c:pt idx="1099" formatCode="0.000">
                  <c:v>10.130409080217101</c:v>
                </c:pt>
                <c:pt idx="1100" formatCode="0.000">
                  <c:v>10.133244053168097</c:v>
                </c:pt>
                <c:pt idx="1101" formatCode="0.000">
                  <c:v>10.134040596139856</c:v>
                </c:pt>
                <c:pt idx="1102" formatCode="0.000">
                  <c:v>10.129180822974178</c:v>
                </c:pt>
                <c:pt idx="1103" formatCode="0.000">
                  <c:v>10.126930757514174</c:v>
                </c:pt>
                <c:pt idx="1104" formatCode="0.000">
                  <c:v>10.113961017394891</c:v>
                </c:pt>
                <c:pt idx="1105" formatCode="0.000">
                  <c:v>10.098461350321756</c:v>
                </c:pt>
                <c:pt idx="1106" formatCode="0.000">
                  <c:v>10.091398091172277</c:v>
                </c:pt>
                <c:pt idx="1107" formatCode="0.000">
                  <c:v>10.090275291261483</c:v>
                </c:pt>
                <c:pt idx="1108" formatCode="0.000">
                  <c:v>10.08290946169064</c:v>
                </c:pt>
                <c:pt idx="1109" formatCode="0.000">
                  <c:v>10.07792400589438</c:v>
                </c:pt>
                <c:pt idx="1110" formatCode="0.000">
                  <c:v>10.076555297093694</c:v>
                </c:pt>
                <c:pt idx="1111" formatCode="0.000">
                  <c:v>10.076575960568038</c:v>
                </c:pt>
                <c:pt idx="1112" formatCode="0.000">
                  <c:v>10.068167442780865</c:v>
                </c:pt>
                <c:pt idx="1113" formatCode="0.000">
                  <c:v>10.061815201419412</c:v>
                </c:pt>
                <c:pt idx="1114" formatCode="0.000">
                  <c:v>10.055064578833093</c:v>
                </c:pt>
                <c:pt idx="1115" formatCode="0.000">
                  <c:v>10.050654911290529</c:v>
                </c:pt>
                <c:pt idx="1116" formatCode="0.000">
                  <c:v>10.04622700400599</c:v>
                </c:pt>
                <c:pt idx="1117" formatCode="0.000">
                  <c:v>10.048399496331278</c:v>
                </c:pt>
                <c:pt idx="1118" formatCode="0.000">
                  <c:v>10.05424195842742</c:v>
                </c:pt>
                <c:pt idx="1119" formatCode="0.000">
                  <c:v>10.049358532886313</c:v>
                </c:pt>
                <c:pt idx="1120" formatCode="0.000">
                  <c:v>10.053165376212371</c:v>
                </c:pt>
                <c:pt idx="1121" formatCode="0.000">
                  <c:v>10.04571624586468</c:v>
                </c:pt>
                <c:pt idx="1122" formatCode="0.000">
                  <c:v>10.043952617861263</c:v>
                </c:pt>
                <c:pt idx="1123" formatCode="0.000">
                  <c:v>10.051300820161705</c:v>
                </c:pt>
                <c:pt idx="1124" formatCode="0.000">
                  <c:v>10.056556847764815</c:v>
                </c:pt>
                <c:pt idx="1125" formatCode="0.000">
                  <c:v>10.05278439965023</c:v>
                </c:pt>
                <c:pt idx="1126" formatCode="0.000">
                  <c:v>10.0580012758585</c:v>
                </c:pt>
                <c:pt idx="1127" formatCode="0.000">
                  <c:v>10.062020057116554</c:v>
                </c:pt>
                <c:pt idx="1128" formatCode="0.000">
                  <c:v>10.062732112286572</c:v>
                </c:pt>
                <c:pt idx="1129" formatCode="0.000">
                  <c:v>10.061601230102886</c:v>
                </c:pt>
                <c:pt idx="1130" formatCode="0.000">
                  <c:v>10.061078440182976</c:v>
                </c:pt>
                <c:pt idx="1131" formatCode="0.000">
                  <c:v>10.062569148949189</c:v>
                </c:pt>
                <c:pt idx="1132" formatCode="0.000">
                  <c:v>10.063527782876944</c:v>
                </c:pt>
                <c:pt idx="1133" formatCode="0.000">
                  <c:v>10.054440149744648</c:v>
                </c:pt>
                <c:pt idx="1134" formatCode="0.000">
                  <c:v>10.047025272468757</c:v>
                </c:pt>
                <c:pt idx="1135" formatCode="0.000">
                  <c:v>10.05016862906116</c:v>
                </c:pt>
                <c:pt idx="1136" formatCode="0.000">
                  <c:v>10.046609583782136</c:v>
                </c:pt>
                <c:pt idx="1137" formatCode="0.000">
                  <c:v>10.059946502400296</c:v>
                </c:pt>
                <c:pt idx="1138" formatCode="0.000">
                  <c:v>10.079791587241814</c:v>
                </c:pt>
                <c:pt idx="1139" formatCode="0.000">
                  <c:v>10.094014854432411</c:v>
                </c:pt>
                <c:pt idx="1140" formatCode="0.000">
                  <c:v>10.098044203504442</c:v>
                </c:pt>
                <c:pt idx="1141" formatCode="0.000">
                  <c:v>10.102015856028208</c:v>
                </c:pt>
                <c:pt idx="1142" formatCode="0.000">
                  <c:v>10.096139025893958</c:v>
                </c:pt>
                <c:pt idx="1143" formatCode="0.000">
                  <c:v>10.086962080271459</c:v>
                </c:pt>
                <c:pt idx="1144" formatCode="0.000">
                  <c:v>10.087177433318155</c:v>
                </c:pt>
                <c:pt idx="1145" formatCode="0.000">
                  <c:v>10.096801370291516</c:v>
                </c:pt>
                <c:pt idx="1146" formatCode="0.000">
                  <c:v>10.102193789585812</c:v>
                </c:pt>
                <c:pt idx="1147" formatCode="0.000">
                  <c:v>10.099961095421911</c:v>
                </c:pt>
                <c:pt idx="1148" formatCode="0.000">
                  <c:v>10.081723562157412</c:v>
                </c:pt>
                <c:pt idx="1149" formatCode="0.000">
                  <c:v>10.059678184354354</c:v>
                </c:pt>
                <c:pt idx="1150" formatCode="0.000">
                  <c:v>10.043211235971443</c:v>
                </c:pt>
                <c:pt idx="1151" formatCode="0.000">
                  <c:v>10.029458440615599</c:v>
                </c:pt>
                <c:pt idx="1152" formatCode="0.000">
                  <c:v>10.017736594187497</c:v>
                </c:pt>
                <c:pt idx="1153" formatCode="0.000">
                  <c:v>10.015645895009312</c:v>
                </c:pt>
                <c:pt idx="1154" formatCode="0.000">
                  <c:v>10.018786554215596</c:v>
                </c:pt>
                <c:pt idx="1155" formatCode="0.000">
                  <c:v>10.023745907095508</c:v>
                </c:pt>
                <c:pt idx="1156" formatCode="0.000">
                  <c:v>10.029973909208652</c:v>
                </c:pt>
                <c:pt idx="1157" formatCode="0.000">
                  <c:v>10.032752309326208</c:v>
                </c:pt>
                <c:pt idx="1158" formatCode="0.000">
                  <c:v>10.029903354410493</c:v>
                </c:pt>
                <c:pt idx="1159" formatCode="0.000">
                  <c:v>10.024743805023144</c:v>
                </c:pt>
                <c:pt idx="1160" formatCode="0.000">
                  <c:v>10.034757730770197</c:v>
                </c:pt>
                <c:pt idx="1161" formatCode="0.000">
                  <c:v>10.03833010482893</c:v>
                </c:pt>
                <c:pt idx="1162" formatCode="0.000">
                  <c:v>10.04440165998896</c:v>
                </c:pt>
                <c:pt idx="1163" formatCode="0.000">
                  <c:v>10.054278304377366</c:v>
                </c:pt>
                <c:pt idx="1164" formatCode="0.000">
                  <c:v>10.058870279360912</c:v>
                </c:pt>
                <c:pt idx="1165" formatCode="0.000">
                  <c:v>10.063044856676763</c:v>
                </c:pt>
                <c:pt idx="1166" formatCode="0.000">
                  <c:v>10.065836667397699</c:v>
                </c:pt>
                <c:pt idx="1167" formatCode="0.000">
                  <c:v>10.068003279289227</c:v>
                </c:pt>
                <c:pt idx="1168" formatCode="0.000">
                  <c:v>10.071910812858407</c:v>
                </c:pt>
                <c:pt idx="1169" formatCode="0.000">
                  <c:v>10.072959817124946</c:v>
                </c:pt>
                <c:pt idx="1170" formatCode="0.000">
                  <c:v>10.070167062007204</c:v>
                </c:pt>
                <c:pt idx="1171" formatCode="0.000">
                  <c:v>10.066561185422774</c:v>
                </c:pt>
                <c:pt idx="1172" formatCode="0.000">
                  <c:v>10.058717836595308</c:v>
                </c:pt>
                <c:pt idx="1173" formatCode="0.000">
                  <c:v>10.056021822981837</c:v>
                </c:pt>
                <c:pt idx="1174" formatCode="0.000">
                  <c:v>10.0439625296993</c:v>
                </c:pt>
                <c:pt idx="1175" formatCode="0.000">
                  <c:v>10.042964158850261</c:v>
                </c:pt>
                <c:pt idx="1176" formatCode="0.000">
                  <c:v>10.047393964787318</c:v>
                </c:pt>
                <c:pt idx="1177" formatCode="0.000">
                  <c:v>10.041554280806624</c:v>
                </c:pt>
                <c:pt idx="1178" formatCode="0.000">
                  <c:v>10.028095574990575</c:v>
                </c:pt>
                <c:pt idx="1179" formatCode="0.000">
                  <c:v>10.042394906444695</c:v>
                </c:pt>
                <c:pt idx="1180" formatCode="0.000">
                  <c:v>10.063402451346226</c:v>
                </c:pt>
                <c:pt idx="1181" formatCode="0.000">
                  <c:v>10.066939352388376</c:v>
                </c:pt>
                <c:pt idx="1182" formatCode="0.000">
                  <c:v>10.064276027073017</c:v>
                </c:pt>
                <c:pt idx="1183" formatCode="0.000">
                  <c:v>10.066583666656296</c:v>
                </c:pt>
                <c:pt idx="1184" formatCode="0.000">
                  <c:v>10.063202855582928</c:v>
                </c:pt>
                <c:pt idx="1185" formatCode="0.000">
                  <c:v>10.067172875971744</c:v>
                </c:pt>
                <c:pt idx="1186" formatCode="0.000">
                  <c:v>10.063679354966226</c:v>
                </c:pt>
                <c:pt idx="1187" formatCode="0.000">
                  <c:v>10.059676511370464</c:v>
                </c:pt>
                <c:pt idx="1188" formatCode="0.000">
                  <c:v>10.063947875746623</c:v>
                </c:pt>
                <c:pt idx="1189" formatCode="0.000">
                  <c:v>10.055507401810186</c:v>
                </c:pt>
                <c:pt idx="1190" formatCode="0.000">
                  <c:v>10.044292602539773</c:v>
                </c:pt>
                <c:pt idx="1191" formatCode="0.000">
                  <c:v>10.053096162533464</c:v>
                </c:pt>
                <c:pt idx="1192" formatCode="0.000">
                  <c:v>10.075605515124298</c:v>
                </c:pt>
                <c:pt idx="1193" formatCode="0.000">
                  <c:v>10.090803949035816</c:v>
                </c:pt>
                <c:pt idx="1194" formatCode="0.000">
                  <c:v>10.103582929073269</c:v>
                </c:pt>
                <c:pt idx="1195" formatCode="0.000">
                  <c:v>10.118133489987045</c:v>
                </c:pt>
                <c:pt idx="1196" formatCode="0.000">
                  <c:v>10.1265283605058</c:v>
                </c:pt>
                <c:pt idx="1197" formatCode="0.000">
                  <c:v>10.133430650407282</c:v>
                </c:pt>
                <c:pt idx="1198" formatCode="0.000">
                  <c:v>10.135689676994589</c:v>
                </c:pt>
                <c:pt idx="1199" formatCode="0.000">
                  <c:v>10.133250298319396</c:v>
                </c:pt>
                <c:pt idx="1200" formatCode="0.000">
                  <c:v>10.138565035957107</c:v>
                </c:pt>
                <c:pt idx="1201" formatCode="0.000">
                  <c:v>10.150122393426305</c:v>
                </c:pt>
                <c:pt idx="1202" formatCode="0.000">
                  <c:v>10.153133175633796</c:v>
                </c:pt>
                <c:pt idx="1203" formatCode="0.000">
                  <c:v>10.151239911367133</c:v>
                </c:pt>
                <c:pt idx="1204" formatCode="0.000">
                  <c:v>10.150478482641695</c:v>
                </c:pt>
                <c:pt idx="1205" formatCode="0.000">
                  <c:v>10.144286875028826</c:v>
                </c:pt>
                <c:pt idx="1206" formatCode="0.000">
                  <c:v>10.132855327961574</c:v>
                </c:pt>
                <c:pt idx="1207" formatCode="0.000">
                  <c:v>10.107551549134998</c:v>
                </c:pt>
                <c:pt idx="1208" formatCode="0.000">
                  <c:v>10.095937747036146</c:v>
                </c:pt>
                <c:pt idx="1209" formatCode="0.000">
                  <c:v>10.084571393113373</c:v>
                </c:pt>
                <c:pt idx="1210" formatCode="0.000">
                  <c:v>10.074677365483904</c:v>
                </c:pt>
                <c:pt idx="1211" formatCode="0.000">
                  <c:v>10.072115530959149</c:v>
                </c:pt>
                <c:pt idx="1212" formatCode="0.000">
                  <c:v>10.061942254478922</c:v>
                </c:pt>
                <c:pt idx="1213" formatCode="0.000">
                  <c:v>10.051639229989563</c:v>
                </c:pt>
                <c:pt idx="1214" formatCode="0.000">
                  <c:v>10.038004108332938</c:v>
                </c:pt>
                <c:pt idx="1215" formatCode="0.000">
                  <c:v>10.01514238712177</c:v>
                </c:pt>
                <c:pt idx="1216" formatCode="0.000">
                  <c:v>10.00309596177639</c:v>
                </c:pt>
                <c:pt idx="1217" formatCode="0.000">
                  <c:v>9.9890935618552508</c:v>
                </c:pt>
                <c:pt idx="1218" formatCode="0.000">
                  <c:v>9.9792931153954001</c:v>
                </c:pt>
                <c:pt idx="1219" formatCode="0.000">
                  <c:v>9.9676307724036324</c:v>
                </c:pt>
                <c:pt idx="1220" formatCode="0.000">
                  <c:v>9.9588135594202143</c:v>
                </c:pt>
                <c:pt idx="1221" formatCode="0.000">
                  <c:v>9.9506570230881177</c:v>
                </c:pt>
                <c:pt idx="1222" formatCode="0.000">
                  <c:v>9.9430103815446422</c:v>
                </c:pt>
                <c:pt idx="1223" formatCode="0.000">
                  <c:v>9.9422722296649155</c:v>
                </c:pt>
                <c:pt idx="1224" formatCode="0.000">
                  <c:v>9.9367921212637071</c:v>
                </c:pt>
                <c:pt idx="1225" formatCode="0.000">
                  <c:v>9.9339662048464632</c:v>
                </c:pt>
                <c:pt idx="1226" formatCode="0.000">
                  <c:v>9.9338689042745347</c:v>
                </c:pt>
                <c:pt idx="1227" formatCode="0.000">
                  <c:v>9.9276791089704997</c:v>
                </c:pt>
                <c:pt idx="1228" formatCode="0.000">
                  <c:v>9.9149851032473606</c:v>
                </c:pt>
                <c:pt idx="1229" formatCode="0.000">
                  <c:v>9.9138996479465451</c:v>
                </c:pt>
                <c:pt idx="1230" formatCode="0.000">
                  <c:v>9.9086209370050824</c:v>
                </c:pt>
                <c:pt idx="1231" formatCode="0.000">
                  <c:v>9.8940366297738507</c:v>
                </c:pt>
                <c:pt idx="1232" formatCode="0.000">
                  <c:v>9.8699442032334908</c:v>
                </c:pt>
                <c:pt idx="1233" formatCode="0.000">
                  <c:v>9.8565732656488461</c:v>
                </c:pt>
                <c:pt idx="1234" formatCode="0.000">
                  <c:v>9.8534490507332269</c:v>
                </c:pt>
                <c:pt idx="1235" formatCode="0.000">
                  <c:v>9.8465676027351527</c:v>
                </c:pt>
                <c:pt idx="1236" formatCode="0.000">
                  <c:v>9.8439719397277248</c:v>
                </c:pt>
                <c:pt idx="1237" formatCode="0.000">
                  <c:v>9.827739017252398</c:v>
                </c:pt>
                <c:pt idx="1238" formatCode="0.000">
                  <c:v>9.8188737301477591</c:v>
                </c:pt>
                <c:pt idx="1239" formatCode="0.000">
                  <c:v>9.8104430809918828</c:v>
                </c:pt>
                <c:pt idx="1240" formatCode="0.000">
                  <c:v>9.7968702251734836</c:v>
                </c:pt>
                <c:pt idx="1241" formatCode="0.000">
                  <c:v>9.7957297165725183</c:v>
                </c:pt>
                <c:pt idx="1242" formatCode="0.000">
                  <c:v>9.7875692603583033</c:v>
                </c:pt>
                <c:pt idx="1243" formatCode="0.000">
                  <c:v>9.7613377352421633</c:v>
                </c:pt>
                <c:pt idx="1244" formatCode="0.000">
                  <c:v>9.7245494668344907</c:v>
                </c:pt>
                <c:pt idx="1245" formatCode="0.000">
                  <c:v>9.689498562415169</c:v>
                </c:pt>
                <c:pt idx="1246" formatCode="0.000">
                  <c:v>9.6683403039459588</c:v>
                </c:pt>
                <c:pt idx="1247" formatCode="0.000">
                  <c:v>9.6473760717364563</c:v>
                </c:pt>
                <c:pt idx="1248" formatCode="0.000">
                  <c:v>9.6279185325498293</c:v>
                </c:pt>
                <c:pt idx="1249" formatCode="0.000">
                  <c:v>9.6019416586501016</c:v>
                </c:pt>
                <c:pt idx="1250" formatCode="0.000">
                  <c:v>9.5827219676209587</c:v>
                </c:pt>
                <c:pt idx="1251" formatCode="0.000">
                  <c:v>9.5655138642839859</c:v>
                </c:pt>
                <c:pt idx="1252" formatCode="0.000">
                  <c:v>9.5586941944031807</c:v>
                </c:pt>
                <c:pt idx="1253" formatCode="0.000">
                  <c:v>9.55691748971444</c:v>
                </c:pt>
                <c:pt idx="1254" formatCode="0.000">
                  <c:v>9.5561156244632404</c:v>
                </c:pt>
                <c:pt idx="1255" formatCode="0.000">
                  <c:v>9.5553702046764624</c:v>
                </c:pt>
                <c:pt idx="1256" formatCode="0.000">
                  <c:v>9.5614430146578773</c:v>
                </c:pt>
                <c:pt idx="1257" formatCode="0.000">
                  <c:v>9.5619892364878947</c:v>
                </c:pt>
                <c:pt idx="1258" formatCode="0.000">
                  <c:v>9.5706619703241547</c:v>
                </c:pt>
                <c:pt idx="1259" formatCode="0.000">
                  <c:v>9.5907900543001752</c:v>
                </c:pt>
                <c:pt idx="1260" formatCode="0.000">
                  <c:v>9.601271534057588</c:v>
                </c:pt>
                <c:pt idx="1261" formatCode="0.000">
                  <c:v>9.6196294693128834</c:v>
                </c:pt>
                <c:pt idx="1262" formatCode="0.000">
                  <c:v>9.6447374411127136</c:v>
                </c:pt>
                <c:pt idx="1263" formatCode="0.000">
                  <c:v>9.6590977620869278</c:v>
                </c:pt>
                <c:pt idx="1264" formatCode="0.000">
                  <c:v>9.6721815681951213</c:v>
                </c:pt>
                <c:pt idx="1265" formatCode="0.000">
                  <c:v>9.676956322207559</c:v>
                </c:pt>
                <c:pt idx="1266" formatCode="0.000">
                  <c:v>9.6789242834346148</c:v>
                </c:pt>
                <c:pt idx="1267" formatCode="0.000">
                  <c:v>9.6853234063425528</c:v>
                </c:pt>
                <c:pt idx="1268" formatCode="0.000">
                  <c:v>9.6874951573195638</c:v>
                </c:pt>
                <c:pt idx="1269" formatCode="0.000">
                  <c:v>9.6917973315862849</c:v>
                </c:pt>
                <c:pt idx="1270" formatCode="0.000">
                  <c:v>9.6936496917676642</c:v>
                </c:pt>
                <c:pt idx="1271" formatCode="0.000">
                  <c:v>9.6977066763576101</c:v>
                </c:pt>
                <c:pt idx="1272" formatCode="0.000">
                  <c:v>9.7027901122997982</c:v>
                </c:pt>
                <c:pt idx="1273" formatCode="0.000">
                  <c:v>9.7066389669695337</c:v>
                </c:pt>
                <c:pt idx="1274" formatCode="0.000">
                  <c:v>9.7044905287885186</c:v>
                </c:pt>
                <c:pt idx="1275" formatCode="0.000">
                  <c:v>9.6923507260052215</c:v>
                </c:pt>
                <c:pt idx="1276" formatCode="0.000">
                  <c:v>9.6914562595880689</c:v>
                </c:pt>
                <c:pt idx="1277" formatCode="0.000">
                  <c:v>9.6974329899905545</c:v>
                </c:pt>
                <c:pt idx="1278" formatCode="0.000">
                  <c:v>9.6919829934550528</c:v>
                </c:pt>
                <c:pt idx="1279" formatCode="0.000">
                  <c:v>9.6836975247922084</c:v>
                </c:pt>
                <c:pt idx="1280" formatCode="0.000">
                  <c:v>9.6836238796576595</c:v>
                </c:pt>
                <c:pt idx="1281" formatCode="0.000">
                  <c:v>9.6733430778304754</c:v>
                </c:pt>
                <c:pt idx="1282" formatCode="0.000">
                  <c:v>9.6682332496986767</c:v>
                </c:pt>
                <c:pt idx="1283" formatCode="0.000">
                  <c:v>9.6547112776052959</c:v>
                </c:pt>
                <c:pt idx="1284" formatCode="0.000">
                  <c:v>9.6446623595089669</c:v>
                </c:pt>
                <c:pt idx="1285" formatCode="0.000">
                  <c:v>9.645638435429241</c:v>
                </c:pt>
                <c:pt idx="1286" formatCode="0.000">
                  <c:v>9.63902462675156</c:v>
                </c:pt>
                <c:pt idx="1287" formatCode="0.000">
                  <c:v>9.6344262819404953</c:v>
                </c:pt>
                <c:pt idx="1288" formatCode="0.000">
                  <c:v>9.6248329327543587</c:v>
                </c:pt>
                <c:pt idx="1289" formatCode="0.000">
                  <c:v>9.6191193257299545</c:v>
                </c:pt>
                <c:pt idx="1290" formatCode="0.000">
                  <c:v>9.6137613729258771</c:v>
                </c:pt>
                <c:pt idx="1291" formatCode="0.000">
                  <c:v>9.6037460703087731</c:v>
                </c:pt>
                <c:pt idx="1292" formatCode="0.000">
                  <c:v>9.6003107927824534</c:v>
                </c:pt>
                <c:pt idx="1293" formatCode="0.000">
                  <c:v>9.5848599908139001</c:v>
                </c:pt>
                <c:pt idx="1294" formatCode="0.000">
                  <c:v>9.5734741736274369</c:v>
                </c:pt>
                <c:pt idx="1295" formatCode="0.000">
                  <c:v>9.5672319587931653</c:v>
                </c:pt>
                <c:pt idx="1296" formatCode="0.000">
                  <c:v>9.5617177060580314</c:v>
                </c:pt>
                <c:pt idx="1297" formatCode="0.000">
                  <c:v>9.5585510730853045</c:v>
                </c:pt>
                <c:pt idx="1298" formatCode="0.000">
                  <c:v>9.5536352348613622</c:v>
                </c:pt>
                <c:pt idx="1299" formatCode="0.000">
                  <c:v>9.5536164960924719</c:v>
                </c:pt>
                <c:pt idx="1300" formatCode="0.000">
                  <c:v>9.5612103243349438</c:v>
                </c:pt>
                <c:pt idx="1301" formatCode="0.000">
                  <c:v>9.5640751407891287</c:v>
                </c:pt>
                <c:pt idx="1302" formatCode="0.000">
                  <c:v>9.560761458070024</c:v>
                </c:pt>
                <c:pt idx="1303" formatCode="0.000">
                  <c:v>9.5492810195604179</c:v>
                </c:pt>
                <c:pt idx="1304" formatCode="0.000">
                  <c:v>9.5290790387999085</c:v>
                </c:pt>
                <c:pt idx="1305" formatCode="0.000">
                  <c:v>9.4995452271167409</c:v>
                </c:pt>
                <c:pt idx="1306" formatCode="0.000">
                  <c:v>9.4787602311941583</c:v>
                </c:pt>
                <c:pt idx="1307" formatCode="0.000">
                  <c:v>9.4686916086367763</c:v>
                </c:pt>
                <c:pt idx="1308" formatCode="0.000">
                  <c:v>9.4443279624486198</c:v>
                </c:pt>
                <c:pt idx="1309" formatCode="0.000">
                  <c:v>9.4338019141825367</c:v>
                </c:pt>
                <c:pt idx="1310" formatCode="0.000">
                  <c:v>9.4278512497608631</c:v>
                </c:pt>
                <c:pt idx="1311" formatCode="0.000">
                  <c:v>9.4235934304116018</c:v>
                </c:pt>
                <c:pt idx="1312" formatCode="0.000">
                  <c:v>9.4137433788617599</c:v>
                </c:pt>
                <c:pt idx="1313" formatCode="0.000">
                  <c:v>9.3986749496013484</c:v>
                </c:pt>
                <c:pt idx="1314" formatCode="0.000">
                  <c:v>9.3872146293600665</c:v>
                </c:pt>
                <c:pt idx="1315" formatCode="0.000">
                  <c:v>9.3724695806714298</c:v>
                </c:pt>
                <c:pt idx="1316" formatCode="0.000">
                  <c:v>9.3728094964063295</c:v>
                </c:pt>
                <c:pt idx="1317" formatCode="0.000">
                  <c:v>9.3799645766691988</c:v>
                </c:pt>
                <c:pt idx="1318" formatCode="0.000">
                  <c:v>9.3822901387006326</c:v>
                </c:pt>
                <c:pt idx="1319" formatCode="0.000">
                  <c:v>9.3861559885118542</c:v>
                </c:pt>
                <c:pt idx="1320" formatCode="0.000">
                  <c:v>9.3872178325380879</c:v>
                </c:pt>
                <c:pt idx="1321" formatCode="0.000">
                  <c:v>9.3831382106833487</c:v>
                </c:pt>
                <c:pt idx="1322" formatCode="0.000">
                  <c:v>9.3804886279639916</c:v>
                </c:pt>
                <c:pt idx="1323" formatCode="0.000">
                  <c:v>9.3743513692700855</c:v>
                </c:pt>
                <c:pt idx="1324" formatCode="0.000">
                  <c:v>9.3624087418317909</c:v>
                </c:pt>
                <c:pt idx="1325" formatCode="0.000">
                  <c:v>9.3533075065964049</c:v>
                </c:pt>
                <c:pt idx="1326" formatCode="0.000">
                  <c:v>9.3487158224902487</c:v>
                </c:pt>
                <c:pt idx="1327" formatCode="0.000">
                  <c:v>9.3594623345598418</c:v>
                </c:pt>
                <c:pt idx="1328" formatCode="0.000">
                  <c:v>9.3640126661721919</c:v>
                </c:pt>
                <c:pt idx="1329" formatCode="0.000">
                  <c:v>9.3504293300135668</c:v>
                </c:pt>
                <c:pt idx="1330" formatCode="0.000">
                  <c:v>9.3497519777751101</c:v>
                </c:pt>
                <c:pt idx="1331" formatCode="0.000">
                  <c:v>9.3601404239780983</c:v>
                </c:pt>
                <c:pt idx="1332" formatCode="0.000">
                  <c:v>9.3422459872083774</c:v>
                </c:pt>
                <c:pt idx="1333" formatCode="0.000">
                  <c:v>9.3607677927512043</c:v>
                </c:pt>
                <c:pt idx="1334" formatCode="0.000">
                  <c:v>9.3716508269706207</c:v>
                </c:pt>
                <c:pt idx="1335" formatCode="0.000">
                  <c:v>9.367711401938621</c:v>
                </c:pt>
                <c:pt idx="1336" formatCode="0.000">
                  <c:v>9.3628101117195222</c:v>
                </c:pt>
                <c:pt idx="1337" formatCode="0.000">
                  <c:v>9.3566140793424442</c:v>
                </c:pt>
                <c:pt idx="1338" formatCode="0.000">
                  <c:v>9.354919168127438</c:v>
                </c:pt>
                <c:pt idx="1339" formatCode="0.000">
                  <c:v>9.3505219836046276</c:v>
                </c:pt>
                <c:pt idx="1340" formatCode="0.000">
                  <c:v>9.3479400918773639</c:v>
                </c:pt>
                <c:pt idx="1341" formatCode="0.000">
                  <c:v>9.3507444164053997</c:v>
                </c:pt>
                <c:pt idx="1342" formatCode="0.000">
                  <c:v>9.3462759144805823</c:v>
                </c:pt>
                <c:pt idx="1343" formatCode="0.000">
                  <c:v>9.3393296893340736</c:v>
                </c:pt>
                <c:pt idx="1344" formatCode="0.000">
                  <c:v>9.3306098175130323</c:v>
                </c:pt>
                <c:pt idx="1345" formatCode="0.000">
                  <c:v>9.3291612215832806</c:v>
                </c:pt>
                <c:pt idx="1346" formatCode="0.000">
                  <c:v>9.3280459352282481</c:v>
                </c:pt>
                <c:pt idx="1347" formatCode="0.000">
                  <c:v>9.3281143130703867</c:v>
                </c:pt>
                <c:pt idx="1348" formatCode="0.000">
                  <c:v>9.3314178027523731</c:v>
                </c:pt>
                <c:pt idx="1349" formatCode="0.000">
                  <c:v>9.3360695705881476</c:v>
                </c:pt>
                <c:pt idx="1350" formatCode="0.000">
                  <c:v>9.3395740893358212</c:v>
                </c:pt>
                <c:pt idx="1351" formatCode="0.000">
                  <c:v>9.3347809561929438</c:v>
                </c:pt>
                <c:pt idx="1352" formatCode="0.000">
                  <c:v>9.3193477057754244</c:v>
                </c:pt>
                <c:pt idx="1353" formatCode="0.000">
                  <c:v>9.3074289485038584</c:v>
                </c:pt>
                <c:pt idx="1354" formatCode="0.000">
                  <c:v>9.2913767685532704</c:v>
                </c:pt>
                <c:pt idx="1355" formatCode="0.000">
                  <c:v>9.2752556994815354</c:v>
                </c:pt>
                <c:pt idx="1356" formatCode="0.000">
                  <c:v>9.264346349558453</c:v>
                </c:pt>
                <c:pt idx="1357" formatCode="0.000">
                  <c:v>9.2609354217298954</c:v>
                </c:pt>
                <c:pt idx="1358" formatCode="0.000">
                  <c:v>9.2563073339745525</c:v>
                </c:pt>
                <c:pt idx="1359" formatCode="0.000">
                  <c:v>9.2505364718521914</c:v>
                </c:pt>
                <c:pt idx="1360" formatCode="0.000">
                  <c:v>9.2541964276494575</c:v>
                </c:pt>
                <c:pt idx="1361" formatCode="0.000">
                  <c:v>9.2580212931381745</c:v>
                </c:pt>
                <c:pt idx="1362" formatCode="0.000">
                  <c:v>9.2638925244653354</c:v>
                </c:pt>
                <c:pt idx="1363" formatCode="0.000">
                  <c:v>9.2756269847203754</c:v>
                </c:pt>
                <c:pt idx="1364" formatCode="0.000">
                  <c:v>9.2856243873568793</c:v>
                </c:pt>
                <c:pt idx="1365" formatCode="0.000">
                  <c:v>9.2868607239303724</c:v>
                </c:pt>
                <c:pt idx="1366" formatCode="0.000">
                  <c:v>9.2733855627081301</c:v>
                </c:pt>
                <c:pt idx="1367" formatCode="0.000">
                  <c:v>9.2637853184405525</c:v>
                </c:pt>
                <c:pt idx="1368" formatCode="0.000">
                  <c:v>9.2458211524373084</c:v>
                </c:pt>
                <c:pt idx="1369" formatCode="0.000">
                  <c:v>9.2292260992763442</c:v>
                </c:pt>
                <c:pt idx="1370" formatCode="0.000">
                  <c:v>9.2255879539281604</c:v>
                </c:pt>
                <c:pt idx="1371" formatCode="0.000">
                  <c:v>9.2167747089631167</c:v>
                </c:pt>
                <c:pt idx="1372" formatCode="0.000">
                  <c:v>9.209345530173394</c:v>
                </c:pt>
                <c:pt idx="1373" formatCode="0.000">
                  <c:v>9.204901883638378</c:v>
                </c:pt>
                <c:pt idx="1374" formatCode="0.000">
                  <c:v>9.1964089294435425</c:v>
                </c:pt>
                <c:pt idx="1375" formatCode="0.000">
                  <c:v>9.1936439055447803</c:v>
                </c:pt>
                <c:pt idx="1376" formatCode="0.000">
                  <c:v>9.1932909872972868</c:v>
                </c:pt>
                <c:pt idx="1377" formatCode="0.000">
                  <c:v>9.1937111315706268</c:v>
                </c:pt>
                <c:pt idx="1378" formatCode="0.000">
                  <c:v>9.1925486762509188</c:v>
                </c:pt>
                <c:pt idx="1379" formatCode="0.000">
                  <c:v>9.1830522996259418</c:v>
                </c:pt>
                <c:pt idx="1380" formatCode="0.000">
                  <c:v>9.1793165311045897</c:v>
                </c:pt>
                <c:pt idx="1381" formatCode="0.000">
                  <c:v>9.1737242949192215</c:v>
                </c:pt>
                <c:pt idx="1382" formatCode="0.000">
                  <c:v>9.1720323485983322</c:v>
                </c:pt>
                <c:pt idx="1383" formatCode="0.000">
                  <c:v>9.1593273442010457</c:v>
                </c:pt>
                <c:pt idx="1384" formatCode="0.000">
                  <c:v>9.1691070678768156</c:v>
                </c:pt>
                <c:pt idx="1385" formatCode="0.000">
                  <c:v>9.1534263722275426</c:v>
                </c:pt>
                <c:pt idx="1386" formatCode="0.000">
                  <c:v>9.1403419753902764</c:v>
                </c:pt>
                <c:pt idx="1387" formatCode="0.000">
                  <c:v>9.1430089873998313</c:v>
                </c:pt>
                <c:pt idx="1388" formatCode="0.000">
                  <c:v>9.1423498373719791</c:v>
                </c:pt>
                <c:pt idx="1389" formatCode="0.000">
                  <c:v>9.1428848778888021</c:v>
                </c:pt>
                <c:pt idx="1390" formatCode="0.000">
                  <c:v>9.1446686319892141</c:v>
                </c:pt>
                <c:pt idx="1391" formatCode="0.000">
                  <c:v>9.1422099576125149</c:v>
                </c:pt>
                <c:pt idx="1392" formatCode="0.000">
                  <c:v>9.1406884354697446</c:v>
                </c:pt>
                <c:pt idx="1393" formatCode="0.000">
                  <c:v>9.1339539782675665</c:v>
                </c:pt>
                <c:pt idx="1394" formatCode="0.000">
                  <c:v>9.1368759794999352</c:v>
                </c:pt>
                <c:pt idx="1395" formatCode="0.000">
                  <c:v>9.1442013407413985</c:v>
                </c:pt>
                <c:pt idx="1396" formatCode="0.000">
                  <c:v>9.148515232984364</c:v>
                </c:pt>
                <c:pt idx="1397" formatCode="0.000">
                  <c:v>9.1492137075080144</c:v>
                </c:pt>
                <c:pt idx="1398" formatCode="0.000">
                  <c:v>9.1471789383360811</c:v>
                </c:pt>
                <c:pt idx="1399" formatCode="0.000">
                  <c:v>9.1472171820012438</c:v>
                </c:pt>
                <c:pt idx="1400" formatCode="0.000">
                  <c:v>9.1475304614858839</c:v>
                </c:pt>
                <c:pt idx="1401" formatCode="0.000">
                  <c:v>9.1427652330895253</c:v>
                </c:pt>
                <c:pt idx="1402" formatCode="0.000">
                  <c:v>9.1386614349068385</c:v>
                </c:pt>
                <c:pt idx="1403" formatCode="0.000">
                  <c:v>9.1432462949436459</c:v>
                </c:pt>
                <c:pt idx="1404" formatCode="0.000">
                  <c:v>9.153492048853483</c:v>
                </c:pt>
                <c:pt idx="1405" formatCode="0.000">
                  <c:v>9.1680951259828891</c:v>
                </c:pt>
                <c:pt idx="1406" formatCode="0.000">
                  <c:v>9.1762452653932129</c:v>
                </c:pt>
                <c:pt idx="1407" formatCode="0.000">
                  <c:v>9.1884040002141578</c:v>
                </c:pt>
                <c:pt idx="1408" formatCode="0.000">
                  <c:v>9.2069867314423384</c:v>
                </c:pt>
                <c:pt idx="1409" formatCode="0.000">
                  <c:v>9.2237325035178355</c:v>
                </c:pt>
                <c:pt idx="1410" formatCode="0.000">
                  <c:v>9.2388069627531717</c:v>
                </c:pt>
                <c:pt idx="1411" formatCode="0.000">
                  <c:v>9.248257185874218</c:v>
                </c:pt>
                <c:pt idx="1412" formatCode="0.000">
                  <c:v>9.2451313553438812</c:v>
                </c:pt>
                <c:pt idx="1413" formatCode="0.000">
                  <c:v>9.2298014711797265</c:v>
                </c:pt>
                <c:pt idx="1414" formatCode="0.000">
                  <c:v>9.2135800078818431</c:v>
                </c:pt>
                <c:pt idx="1415" formatCode="0.000">
                  <c:v>9.1775711560320623</c:v>
                </c:pt>
                <c:pt idx="1416" formatCode="0.000">
                  <c:v>9.1593330704077651</c:v>
                </c:pt>
                <c:pt idx="1417" formatCode="0.000">
                  <c:v>9.1461662383936364</c:v>
                </c:pt>
                <c:pt idx="1418" formatCode="0.000">
                  <c:v>9.1407376668719031</c:v>
                </c:pt>
                <c:pt idx="1419" formatCode="0.000">
                  <c:v>9.138656233243978</c:v>
                </c:pt>
                <c:pt idx="1420" formatCode="0.000">
                  <c:v>9.1354787857898163</c:v>
                </c:pt>
                <c:pt idx="1421" formatCode="0.000">
                  <c:v>9.1406175043707254</c:v>
                </c:pt>
                <c:pt idx="1422" formatCode="0.000">
                  <c:v>9.1448775195568999</c:v>
                </c:pt>
                <c:pt idx="1423" formatCode="0.000">
                  <c:v>9.1515842509168355</c:v>
                </c:pt>
                <c:pt idx="1424" formatCode="0.000">
                  <c:v>9.1571928631704882</c:v>
                </c:pt>
                <c:pt idx="1425" formatCode="0.000">
                  <c:v>9.1661966769473189</c:v>
                </c:pt>
                <c:pt idx="1426" formatCode="0.000">
                  <c:v>9.1744489382004577</c:v>
                </c:pt>
                <c:pt idx="1427" formatCode="0.000">
                  <c:v>9.1720178896077211</c:v>
                </c:pt>
                <c:pt idx="1428" formatCode="0.000">
                  <c:v>9.1687113929380395</c:v>
                </c:pt>
                <c:pt idx="1429" formatCode="0.000">
                  <c:v>9.1641465803284241</c:v>
                </c:pt>
                <c:pt idx="1430" formatCode="0.000">
                  <c:v>9.161499350990697</c:v>
                </c:pt>
                <c:pt idx="1431" formatCode="0.000">
                  <c:v>9.1542185003027416</c:v>
                </c:pt>
                <c:pt idx="1432" formatCode="0.000">
                  <c:v>9.1441487886548085</c:v>
                </c:pt>
                <c:pt idx="1433" formatCode="0.000">
                  <c:v>9.1452634745489778</c:v>
                </c:pt>
                <c:pt idx="1434" formatCode="0.000">
                  <c:v>9.1404324763799263</c:v>
                </c:pt>
                <c:pt idx="1435" formatCode="0.000">
                  <c:v>9.1385205053818535</c:v>
                </c:pt>
                <c:pt idx="1436" formatCode="0.000">
                  <c:v>9.1295655716610771</c:v>
                </c:pt>
                <c:pt idx="1437" formatCode="0.000">
                  <c:v>9.1236756261648324</c:v>
                </c:pt>
                <c:pt idx="1438" formatCode="0.000">
                  <c:v>9.1203755047583748</c:v>
                </c:pt>
                <c:pt idx="1439" formatCode="0.000">
                  <c:v>9.1219603897575858</c:v>
                </c:pt>
                <c:pt idx="1440" formatCode="0.000">
                  <c:v>9.1140695405504175</c:v>
                </c:pt>
                <c:pt idx="1441" formatCode="0.000">
                  <c:v>9.105670729784558</c:v>
                </c:pt>
                <c:pt idx="1442" formatCode="0.000">
                  <c:v>9.099223422079957</c:v>
                </c:pt>
                <c:pt idx="1443" formatCode="0.000">
                  <c:v>9.0954735920187098</c:v>
                </c:pt>
                <c:pt idx="1444" formatCode="0.000">
                  <c:v>9.0892662192851308</c:v>
                </c:pt>
                <c:pt idx="1445" formatCode="0.000">
                  <c:v>9.0902531788654333</c:v>
                </c:pt>
                <c:pt idx="1446" formatCode="0.000">
                  <c:v>9.0827919770259982</c:v>
                </c:pt>
                <c:pt idx="1447" formatCode="0.000">
                  <c:v>9.0769712048164255</c:v>
                </c:pt>
                <c:pt idx="1448" formatCode="0.000">
                  <c:v>9.0792335652829159</c:v>
                </c:pt>
                <c:pt idx="1449" formatCode="0.000">
                  <c:v>9.0831696227893488</c:v>
                </c:pt>
                <c:pt idx="1450" formatCode="0.000">
                  <c:v>9.0851757535258422</c:v>
                </c:pt>
                <c:pt idx="1451" formatCode="0.000">
                  <c:v>9.077210953141039</c:v>
                </c:pt>
                <c:pt idx="1452" formatCode="0.000">
                  <c:v>9.0743783819788817</c:v>
                </c:pt>
                <c:pt idx="1453" formatCode="0.000">
                  <c:v>9.0834240806768261</c:v>
                </c:pt>
                <c:pt idx="1454" formatCode="0.000">
                  <c:v>9.0838104636507762</c:v>
                </c:pt>
                <c:pt idx="1455" formatCode="0.000">
                  <c:v>9.0722861517832794</c:v>
                </c:pt>
                <c:pt idx="1456" formatCode="0.000">
                  <c:v>9.066328582107765</c:v>
                </c:pt>
                <c:pt idx="1457" formatCode="0.000">
                  <c:v>9.0717891269123534</c:v>
                </c:pt>
                <c:pt idx="1458" formatCode="0.000">
                  <c:v>9.0926982783824446</c:v>
                </c:pt>
                <c:pt idx="1459" formatCode="0.000">
                  <c:v>9.1262690239125011</c:v>
                </c:pt>
                <c:pt idx="1460" formatCode="0.000">
                  <c:v>9.1460019477158365</c:v>
                </c:pt>
                <c:pt idx="1461" formatCode="0.000">
                  <c:v>9.1732877894564719</c:v>
                </c:pt>
                <c:pt idx="1462" formatCode="0.000">
                  <c:v>9.1997486301334437</c:v>
                </c:pt>
                <c:pt idx="1463" formatCode="0.000">
                  <c:v>9.2212070661716901</c:v>
                </c:pt>
                <c:pt idx="1464" formatCode="0.000">
                  <c:v>9.2458015604173074</c:v>
                </c:pt>
                <c:pt idx="1465" formatCode="0.000">
                  <c:v>9.25845875807609</c:v>
                </c:pt>
                <c:pt idx="1466" formatCode="0.000">
                  <c:v>9.2671361781024242</c:v>
                </c:pt>
                <c:pt idx="1467" formatCode="0.000">
                  <c:v>9.2815842234554307</c:v>
                </c:pt>
                <c:pt idx="1468" formatCode="0.000">
                  <c:v>9.2746819870109771</c:v>
                </c:pt>
                <c:pt idx="1469" formatCode="0.000">
                  <c:v>9.2597778797541821</c:v>
                </c:pt>
                <c:pt idx="1470" formatCode="0.000">
                  <c:v>9.2500859522539578</c:v>
                </c:pt>
                <c:pt idx="1471" formatCode="0.000">
                  <c:v>9.2404511193194008</c:v>
                </c:pt>
                <c:pt idx="1472" formatCode="0.000">
                  <c:v>9.2248866111652958</c:v>
                </c:pt>
                <c:pt idx="1473" formatCode="0.000">
                  <c:v>9.2088366195685598</c:v>
                </c:pt>
                <c:pt idx="1474" formatCode="0.000">
                  <c:v>9.1890186064142156</c:v>
                </c:pt>
                <c:pt idx="1475" formatCode="0.000">
                  <c:v>9.1722707110176742</c:v>
                </c:pt>
                <c:pt idx="1476" formatCode="0.000">
                  <c:v>9.1564702608802371</c:v>
                </c:pt>
                <c:pt idx="1477" formatCode="0.000">
                  <c:v>9.1340388570287416</c:v>
                </c:pt>
                <c:pt idx="1478" formatCode="0.000">
                  <c:v>9.118139227994126</c:v>
                </c:pt>
                <c:pt idx="1479" formatCode="0.000">
                  <c:v>9.1078443496376611</c:v>
                </c:pt>
                <c:pt idx="1480" formatCode="0.000">
                  <c:v>9.1015753235324404</c:v>
                </c:pt>
                <c:pt idx="1481" formatCode="0.000">
                  <c:v>9.0946013657742473</c:v>
                </c:pt>
                <c:pt idx="1482" formatCode="0.000">
                  <c:v>9.0931549378880216</c:v>
                </c:pt>
                <c:pt idx="1483" formatCode="0.000">
                  <c:v>9.0894989628173466</c:v>
                </c:pt>
                <c:pt idx="1484" formatCode="0.000">
                  <c:v>9.0859345492116699</c:v>
                </c:pt>
                <c:pt idx="1485" formatCode="0.000">
                  <c:v>9.0793649643852223</c:v>
                </c:pt>
                <c:pt idx="1486" formatCode="0.000">
                  <c:v>9.0723626160492117</c:v>
                </c:pt>
                <c:pt idx="1487" formatCode="0.000">
                  <c:v>9.0723504715281713</c:v>
                </c:pt>
                <c:pt idx="1488" formatCode="0.000">
                  <c:v>9.0639016139804998</c:v>
                </c:pt>
                <c:pt idx="1489" formatCode="0.000">
                  <c:v>9.0580254464977763</c:v>
                </c:pt>
                <c:pt idx="1490" formatCode="0.000">
                  <c:v>9.0499615657242476</c:v>
                </c:pt>
                <c:pt idx="1491" formatCode="0.000">
                  <c:v>9.0366171386580127</c:v>
                </c:pt>
                <c:pt idx="1492" formatCode="0.000">
                  <c:v>9.0376765715861342</c:v>
                </c:pt>
                <c:pt idx="1493" formatCode="0.000">
                  <c:v>9.0370535679192283</c:v>
                </c:pt>
                <c:pt idx="1494" formatCode="0.000">
                  <c:v>9.0289438959033443</c:v>
                </c:pt>
                <c:pt idx="1495" formatCode="0.000">
                  <c:v>9.0212345913915275</c:v>
                </c:pt>
                <c:pt idx="1496" formatCode="0.000">
                  <c:v>9.0185173950523048</c:v>
                </c:pt>
                <c:pt idx="1497" formatCode="0.000">
                  <c:v>9.015566079415974</c:v>
                </c:pt>
                <c:pt idx="1498" formatCode="0.000">
                  <c:v>9.0119831560798556</c:v>
                </c:pt>
                <c:pt idx="1499" formatCode="0.000">
                  <c:v>9.0082206724154741</c:v>
                </c:pt>
                <c:pt idx="1500" formatCode="0.000">
                  <c:v>8.9974855272149785</c:v>
                </c:pt>
                <c:pt idx="1501" formatCode="0.000">
                  <c:v>8.9889576135911646</c:v>
                </c:pt>
                <c:pt idx="1502" formatCode="0.000">
                  <c:v>8.9841169026860932</c:v>
                </c:pt>
                <c:pt idx="1503" formatCode="0.000">
                  <c:v>8.9892640139644087</c:v>
                </c:pt>
                <c:pt idx="1504" formatCode="0.000">
                  <c:v>8.9866817305226032</c:v>
                </c:pt>
                <c:pt idx="1505" formatCode="0.000">
                  <c:v>8.975543310149332</c:v>
                </c:pt>
                <c:pt idx="1506" formatCode="0.000">
                  <c:v>8.9680905807709728</c:v>
                </c:pt>
                <c:pt idx="1507" formatCode="0.000">
                  <c:v>8.9637984275299427</c:v>
                </c:pt>
                <c:pt idx="1508" formatCode="0.000">
                  <c:v>8.9503953852731382</c:v>
                </c:pt>
                <c:pt idx="1509" formatCode="0.000">
                  <c:v>8.9287698074150583</c:v>
                </c:pt>
                <c:pt idx="1510" formatCode="0.000">
                  <c:v>8.8983303401832874</c:v>
                </c:pt>
                <c:pt idx="1511" formatCode="0.000">
                  <c:v>8.8506946780771134</c:v>
                </c:pt>
                <c:pt idx="1512" formatCode="0.000">
                  <c:v>8.8197542909918987</c:v>
                </c:pt>
                <c:pt idx="1513" formatCode="0.000">
                  <c:v>8.7820986101758169</c:v>
                </c:pt>
                <c:pt idx="1514" formatCode="0.000">
                  <c:v>8.7519180019894076</c:v>
                </c:pt>
                <c:pt idx="1515" formatCode="0.000">
                  <c:v>8.7388157312786277</c:v>
                </c:pt>
                <c:pt idx="1516" formatCode="0.000">
                  <c:v>8.7241317467058916</c:v>
                </c:pt>
                <c:pt idx="1517" formatCode="0.000">
                  <c:v>8.7195967384866115</c:v>
                </c:pt>
                <c:pt idx="1518" formatCode="0.000">
                  <c:v>8.7121266424882684</c:v>
                </c:pt>
                <c:pt idx="1519" formatCode="0.000">
                  <c:v>8.7010383728662131</c:v>
                </c:pt>
                <c:pt idx="1520" formatCode="0.000">
                  <c:v>8.7005973948366435</c:v>
                </c:pt>
                <c:pt idx="1521" formatCode="0.000">
                  <c:v>8.7091600217052765</c:v>
                </c:pt>
                <c:pt idx="1522" formatCode="0.000">
                  <c:v>8.7070075102291735</c:v>
                </c:pt>
                <c:pt idx="1523" formatCode="0.000">
                  <c:v>8.7077538782961632</c:v>
                </c:pt>
                <c:pt idx="1524" formatCode="0.000">
                  <c:v>8.7159153443248307</c:v>
                </c:pt>
                <c:pt idx="1525" formatCode="0.000">
                  <c:v>8.7155263483380807</c:v>
                </c:pt>
                <c:pt idx="1526" formatCode="0.000">
                  <c:v>8.7138240089963457</c:v>
                </c:pt>
                <c:pt idx="1527" formatCode="0.000">
                  <c:v>8.709261822684061</c:v>
                </c:pt>
                <c:pt idx="1528" formatCode="0.000">
                  <c:v>8.706283935114385</c:v>
                </c:pt>
                <c:pt idx="1529" formatCode="0.000">
                  <c:v>8.7131443230690593</c:v>
                </c:pt>
                <c:pt idx="1530" formatCode="0.000">
                  <c:v>8.7180245976775961</c:v>
                </c:pt>
                <c:pt idx="1531" formatCode="0.000">
                  <c:v>8.719002001142325</c:v>
                </c:pt>
                <c:pt idx="1532" formatCode="0.000">
                  <c:v>8.7228372212148013</c:v>
                </c:pt>
                <c:pt idx="1533" formatCode="0.000">
                  <c:v>8.729942277613139</c:v>
                </c:pt>
                <c:pt idx="1534" formatCode="0.000">
                  <c:v>8.7272334949696049</c:v>
                </c:pt>
                <c:pt idx="1535" formatCode="0.000">
                  <c:v>8.732089723349274</c:v>
                </c:pt>
                <c:pt idx="1536" formatCode="0.000">
                  <c:v>8.7287167788253672</c:v>
                </c:pt>
                <c:pt idx="1537" formatCode="0.000">
                  <c:v>8.7235128323790629</c:v>
                </c:pt>
                <c:pt idx="1538" formatCode="0.000">
                  <c:v>8.7277747142621767</c:v>
                </c:pt>
                <c:pt idx="1539" formatCode="0.000">
                  <c:v>8.7300062486084276</c:v>
                </c:pt>
                <c:pt idx="1540" formatCode="0.000">
                  <c:v>8.735303201154915</c:v>
                </c:pt>
                <c:pt idx="1541" formatCode="0.000">
                  <c:v>8.7320827984749645</c:v>
                </c:pt>
                <c:pt idx="1542" formatCode="0.000">
                  <c:v>8.7282890647712374</c:v>
                </c:pt>
                <c:pt idx="1543" formatCode="0.000">
                  <c:v>8.7276911279241904</c:v>
                </c:pt>
                <c:pt idx="1544" formatCode="0.000">
                  <c:v>8.7215666636346061</c:v>
                </c:pt>
                <c:pt idx="1545" formatCode="0.000">
                  <c:v>8.7209520930757147</c:v>
                </c:pt>
                <c:pt idx="1546" formatCode="0.000">
                  <c:v>8.7282483782161346</c:v>
                </c:pt>
                <c:pt idx="1547" formatCode="0.000">
                  <c:v>8.7316682890393906</c:v>
                </c:pt>
                <c:pt idx="1548" formatCode="0.000">
                  <c:v>8.7333476605961557</c:v>
                </c:pt>
                <c:pt idx="1549" formatCode="0.000">
                  <c:v>8.7334487163498622</c:v>
                </c:pt>
                <c:pt idx="1550" formatCode="0.000">
                  <c:v>8.7327789142115719</c:v>
                </c:pt>
                <c:pt idx="1551" formatCode="0.000">
                  <c:v>8.7387409154816886</c:v>
                </c:pt>
                <c:pt idx="1552" formatCode="0.000">
                  <c:v>8.7400058475122631</c:v>
                </c:pt>
                <c:pt idx="1553" formatCode="0.000">
                  <c:v>8.7401415734333234</c:v>
                </c:pt>
                <c:pt idx="1554" formatCode="0.000">
                  <c:v>8.7388441080347228</c:v>
                </c:pt>
                <c:pt idx="1555" formatCode="0.000">
                  <c:v>8.7359887803118674</c:v>
                </c:pt>
                <c:pt idx="1556" formatCode="0.000">
                  <c:v>8.7337970054904481</c:v>
                </c:pt>
                <c:pt idx="1557" formatCode="0.000">
                  <c:v>8.7315343310150446</c:v>
                </c:pt>
                <c:pt idx="1558" formatCode="0.000">
                  <c:v>8.7301675284094173</c:v>
                </c:pt>
                <c:pt idx="1559" formatCode="0.000">
                  <c:v>8.7260088417723018</c:v>
                </c:pt>
                <c:pt idx="1560" formatCode="0.000">
                  <c:v>8.7282227254999594</c:v>
                </c:pt>
                <c:pt idx="1561" formatCode="0.000">
                  <c:v>8.7354282180578036</c:v>
                </c:pt>
                <c:pt idx="1562" formatCode="0.000">
                  <c:v>8.7513083462565238</c:v>
                </c:pt>
                <c:pt idx="1563" formatCode="0.000">
                  <c:v>8.7679166461845703</c:v>
                </c:pt>
                <c:pt idx="1564" formatCode="0.000">
                  <c:v>8.7777947760280277</c:v>
                </c:pt>
                <c:pt idx="1565" formatCode="0.000">
                  <c:v>8.7937852671176877</c:v>
                </c:pt>
                <c:pt idx="1566" formatCode="0.000">
                  <c:v>8.8085726060289655</c:v>
                </c:pt>
                <c:pt idx="1567" formatCode="0.000">
                  <c:v>8.8051930399151335</c:v>
                </c:pt>
                <c:pt idx="1568" formatCode="0.000">
                  <c:v>8.7943615095166603</c:v>
                </c:pt>
                <c:pt idx="1569" formatCode="0.000">
                  <c:v>8.7826757744379478</c:v>
                </c:pt>
                <c:pt idx="1570" formatCode="0.000">
                  <c:v>8.7736203613037809</c:v>
                </c:pt>
                <c:pt idx="1571" formatCode="0.000">
                  <c:v>8.7694270066461613</c:v>
                </c:pt>
                <c:pt idx="1572" formatCode="0.000">
                  <c:v>8.7568223423847247</c:v>
                </c:pt>
                <c:pt idx="1573" formatCode="0.000">
                  <c:v>8.7424359809908339</c:v>
                </c:pt>
                <c:pt idx="1574" formatCode="0.000">
                  <c:v>8.7345001695925699</c:v>
                </c:pt>
                <c:pt idx="1575" formatCode="0.000">
                  <c:v>8.7360466593743666</c:v>
                </c:pt>
                <c:pt idx="1576" formatCode="0.000">
                  <c:v>8.7353435917264086</c:v>
                </c:pt>
                <c:pt idx="1577" formatCode="0.000">
                  <c:v>8.7352475416816624</c:v>
                </c:pt>
                <c:pt idx="1578" formatCode="0.000">
                  <c:v>8.7325998688210813</c:v>
                </c:pt>
                <c:pt idx="1579" formatCode="0.000">
                  <c:v>8.7314873747296566</c:v>
                </c:pt>
                <c:pt idx="1580" formatCode="0.000">
                  <c:v>8.7321233579889412</c:v>
                </c:pt>
                <c:pt idx="1581" formatCode="0.000">
                  <c:v>8.7327948024012567</c:v>
                </c:pt>
                <c:pt idx="1582" formatCode="0.000">
                  <c:v>8.7286513797289249</c:v>
                </c:pt>
                <c:pt idx="1583" formatCode="0.000">
                  <c:v>8.7315518108656214</c:v>
                </c:pt>
                <c:pt idx="1584" formatCode="0.000">
                  <c:v>8.7260373359631966</c:v>
                </c:pt>
                <c:pt idx="1585" formatCode="0.000">
                  <c:v>8.7175838334611857</c:v>
                </c:pt>
                <c:pt idx="1586" formatCode="0.000">
                  <c:v>8.7136951074767985</c:v>
                </c:pt>
                <c:pt idx="1587" formatCode="0.000">
                  <c:v>8.7102352744015992</c:v>
                </c:pt>
                <c:pt idx="1588" formatCode="0.000">
                  <c:v>8.7122099938718165</c:v>
                </c:pt>
                <c:pt idx="1589" formatCode="0.000">
                  <c:v>8.7168201778190308</c:v>
                </c:pt>
                <c:pt idx="1590" formatCode="0.000">
                  <c:v>8.7118834158273266</c:v>
                </c:pt>
                <c:pt idx="1591" formatCode="0.000">
                  <c:v>8.7043664408158268</c:v>
                </c:pt>
                <c:pt idx="1592" formatCode="0.000">
                  <c:v>8.7083881511601202</c:v>
                </c:pt>
                <c:pt idx="1593" formatCode="0.000">
                  <c:v>8.7070091822988633</c:v>
                </c:pt>
                <c:pt idx="1594" formatCode="0.000">
                  <c:v>8.7118776775257363</c:v>
                </c:pt>
                <c:pt idx="1595" formatCode="0.000">
                  <c:v>8.7154279788951516</c:v>
                </c:pt>
                <c:pt idx="1596" formatCode="0.000">
                  <c:v>8.7225537373398385</c:v>
                </c:pt>
                <c:pt idx="1597" formatCode="0.000">
                  <c:v>8.7223833632360073</c:v>
                </c:pt>
                <c:pt idx="1598" formatCode="0.000">
                  <c:v>8.7131054208436982</c:v>
                </c:pt>
                <c:pt idx="1599" formatCode="0.000">
                  <c:v>8.7122071539589125</c:v>
                </c:pt>
                <c:pt idx="1600" formatCode="0.000">
                  <c:v>8.710508874298835</c:v>
                </c:pt>
                <c:pt idx="1601" formatCode="0.000">
                  <c:v>8.7072107595699162</c:v>
                </c:pt>
                <c:pt idx="1602" formatCode="0.000">
                  <c:v>8.7047313580382326</c:v>
                </c:pt>
                <c:pt idx="1603" formatCode="0.000">
                  <c:v>8.697310834034953</c:v>
                </c:pt>
                <c:pt idx="1604" formatCode="0.000">
                  <c:v>8.6964686406738529</c:v>
                </c:pt>
                <c:pt idx="1605" formatCode="0.000">
                  <c:v>8.6848749669562668</c:v>
                </c:pt>
                <c:pt idx="1606" formatCode="0.000">
                  <c:v>8.674137350478059</c:v>
                </c:pt>
                <c:pt idx="1607" formatCode="0.000">
                  <c:v>8.661803652218401</c:v>
                </c:pt>
                <c:pt idx="1608" formatCode="0.000">
                  <c:v>8.6587284419588535</c:v>
                </c:pt>
                <c:pt idx="1609" formatCode="0.000">
                  <c:v>8.6600057022153134</c:v>
                </c:pt>
                <c:pt idx="1610" formatCode="0.000">
                  <c:v>8.6515682381778056</c:v>
                </c:pt>
                <c:pt idx="1611" formatCode="0.000">
                  <c:v>8.6477853868282022</c:v>
                </c:pt>
                <c:pt idx="1612" formatCode="0.000">
                  <c:v>8.6406834577472846</c:v>
                </c:pt>
                <c:pt idx="1613" formatCode="0.000">
                  <c:v>8.6248316404319976</c:v>
                </c:pt>
                <c:pt idx="1614" formatCode="0.000">
                  <c:v>8.6055761661261982</c:v>
                </c:pt>
                <c:pt idx="1615" formatCode="0.000">
                  <c:v>8.5964596433022287</c:v>
                </c:pt>
                <c:pt idx="1616" formatCode="0.000">
                  <c:v>8.5782956692375461</c:v>
                </c:pt>
                <c:pt idx="1617" formatCode="0.000">
                  <c:v>8.543618310478271</c:v>
                </c:pt>
                <c:pt idx="1618" formatCode="0.000">
                  <c:v>8.5099260502382936</c:v>
                </c:pt>
                <c:pt idx="1619" formatCode="0.000">
                  <c:v>8.4830542033469669</c:v>
                </c:pt>
                <c:pt idx="1620" formatCode="0.000">
                  <c:v>8.4778444747612554</c:v>
                </c:pt>
                <c:pt idx="1621" formatCode="0.000">
                  <c:v>8.4752251647790224</c:v>
                </c:pt>
                <c:pt idx="1622" formatCode="0.000">
                  <c:v>8.4757803293228449</c:v>
                </c:pt>
                <c:pt idx="1623" formatCode="0.000">
                  <c:v>8.4876458935997565</c:v>
                </c:pt>
                <c:pt idx="1624" formatCode="0.000">
                  <c:v>8.5129089037600245</c:v>
                </c:pt>
                <c:pt idx="1625" formatCode="0.000">
                  <c:v>8.5380764622307996</c:v>
                </c:pt>
                <c:pt idx="1626" formatCode="0.000">
                  <c:v>8.5620676303359886</c:v>
                </c:pt>
                <c:pt idx="1627" formatCode="0.000">
                  <c:v>8.5657645758113983</c:v>
                </c:pt>
                <c:pt idx="1628" formatCode="0.000">
                  <c:v>8.5685392817437265</c:v>
                </c:pt>
                <c:pt idx="1629" formatCode="0.000">
                  <c:v>8.572553200107059</c:v>
                </c:pt>
                <c:pt idx="1630" formatCode="0.000">
                  <c:v>8.5801260163169317</c:v>
                </c:pt>
                <c:pt idx="1631" formatCode="0.000">
                  <c:v>8.584969604775754</c:v>
                </c:pt>
                <c:pt idx="1632" formatCode="0.000">
                  <c:v>8.5946988977114511</c:v>
                </c:pt>
                <c:pt idx="1633" formatCode="0.000">
                  <c:v>8.6023364681191818</c:v>
                </c:pt>
                <c:pt idx="1634" formatCode="0.000">
                  <c:v>8.6180793929213149</c:v>
                </c:pt>
                <c:pt idx="1635" formatCode="0.000">
                  <c:v>8.6228444391648811</c:v>
                </c:pt>
                <c:pt idx="1636" formatCode="0.000">
                  <c:v>8.6337313616510816</c:v>
                </c:pt>
                <c:pt idx="1637" formatCode="0.000">
                  <c:v>8.6371836054090121</c:v>
                </c:pt>
                <c:pt idx="1638" formatCode="0.000">
                  <c:v>8.6520994784808458</c:v>
                </c:pt>
                <c:pt idx="1639" formatCode="0.000">
                  <c:v>8.6542746417119343</c:v>
                </c:pt>
                <c:pt idx="1640" formatCode="0.000">
                  <c:v>8.6552818460797472</c:v>
                </c:pt>
                <c:pt idx="1641" formatCode="0.000">
                  <c:v>8.6584286708292986</c:v>
                </c:pt>
                <c:pt idx="1642" formatCode="0.000">
                  <c:v>8.6615923288210102</c:v>
                </c:pt>
                <c:pt idx="1643" formatCode="0.000">
                  <c:v>8.6655153853008891</c:v>
                </c:pt>
                <c:pt idx="1644" formatCode="0.000">
                  <c:v>8.6632147617549204</c:v>
                </c:pt>
                <c:pt idx="1645" formatCode="0.000">
                  <c:v>8.6686699031172303</c:v>
                </c:pt>
                <c:pt idx="1646" formatCode="0.000">
                  <c:v>8.6694225280040715</c:v>
                </c:pt>
                <c:pt idx="1647" formatCode="0.000">
                  <c:v>8.679575954708838</c:v>
                </c:pt>
                <c:pt idx="1648" formatCode="0.000">
                  <c:v>8.6808570382425394</c:v>
                </c:pt>
                <c:pt idx="1649" formatCode="0.000">
                  <c:v>8.6865190772825542</c:v>
                </c:pt>
                <c:pt idx="1650" formatCode="0.000">
                  <c:v>8.6961894253973089</c:v>
                </c:pt>
                <c:pt idx="1651" formatCode="0.000">
                  <c:v>8.6973089086282656</c:v>
                </c:pt>
                <c:pt idx="1652" formatCode="0.000">
                  <c:v>8.6944546855213574</c:v>
                </c:pt>
                <c:pt idx="1653" formatCode="0.000">
                  <c:v>8.6970749784070982</c:v>
                </c:pt>
                <c:pt idx="1654" formatCode="0.000">
                  <c:v>8.6999770755707608</c:v>
                </c:pt>
                <c:pt idx="1655" formatCode="0.000">
                  <c:v>8.7009895746696042</c:v>
                </c:pt>
                <c:pt idx="1656" formatCode="0.000">
                  <c:v>8.7027078327263823</c:v>
                </c:pt>
                <c:pt idx="1657" formatCode="0.000">
                  <c:v>8.7150675309594092</c:v>
                </c:pt>
                <c:pt idx="1658" formatCode="0.000">
                  <c:v>8.7280769385301831</c:v>
                </c:pt>
                <c:pt idx="1659" formatCode="0.000">
                  <c:v>8.7371837354078306</c:v>
                </c:pt>
                <c:pt idx="1660" formatCode="0.000">
                  <c:v>8.7346272168792911</c:v>
                </c:pt>
                <c:pt idx="1661" formatCode="0.000">
                  <c:v>8.7324241405778391</c:v>
                </c:pt>
                <c:pt idx="1662" formatCode="0.000">
                  <c:v>8.7441371050499459</c:v>
                </c:pt>
                <c:pt idx="1663" formatCode="0.000">
                  <c:v>8.7501687153743486</c:v>
                </c:pt>
                <c:pt idx="1664" formatCode="0.000">
                  <c:v>8.7548058182240371</c:v>
                </c:pt>
                <c:pt idx="1665" formatCode="0.000">
                  <c:v>8.755422079705335</c:v>
                </c:pt>
                <c:pt idx="1666" formatCode="0.000">
                  <c:v>8.7581006289581076</c:v>
                </c:pt>
                <c:pt idx="1667" formatCode="0.000">
                  <c:v>8.7585929283604358</c:v>
                </c:pt>
                <c:pt idx="1668" formatCode="0.000">
                  <c:v>8.7667864411944834</c:v>
                </c:pt>
                <c:pt idx="1669" formatCode="0.000">
                  <c:v>8.77777956999231</c:v>
                </c:pt>
                <c:pt idx="1670" formatCode="0.000">
                  <c:v>8.7922407413932842</c:v>
                </c:pt>
                <c:pt idx="1671" formatCode="0.000">
                  <c:v>8.8057469004298543</c:v>
                </c:pt>
                <c:pt idx="1672" formatCode="0.000">
                  <c:v>8.8183160303949268</c:v>
                </c:pt>
                <c:pt idx="1673" formatCode="0.000">
                  <c:v>8.8359717467963037</c:v>
                </c:pt>
                <c:pt idx="1674" formatCode="0.000">
                  <c:v>8.8561586943117252</c:v>
                </c:pt>
                <c:pt idx="1675" formatCode="0.000">
                  <c:v>8.8603001776307195</c:v>
                </c:pt>
                <c:pt idx="1676" formatCode="0.000">
                  <c:v>8.8576450459532374</c:v>
                </c:pt>
                <c:pt idx="1677" formatCode="0.000">
                  <c:v>8.854128061851295</c:v>
                </c:pt>
                <c:pt idx="1678" formatCode="0.000">
                  <c:v>8.8613306963250658</c:v>
                </c:pt>
                <c:pt idx="1679" formatCode="0.000">
                  <c:v>8.8824164939443762</c:v>
                </c:pt>
                <c:pt idx="1680" formatCode="0.000">
                  <c:v>8.8998720907411304</c:v>
                </c:pt>
                <c:pt idx="1681" formatCode="0.000">
                  <c:v>8.9198215022572054</c:v>
                </c:pt>
                <c:pt idx="1682" formatCode="0.000">
                  <c:v>8.9389565723836899</c:v>
                </c:pt>
                <c:pt idx="1683" formatCode="0.000">
                  <c:v>8.9642605240523388</c:v>
                </c:pt>
                <c:pt idx="1684" formatCode="0.000">
                  <c:v>8.9901383333599387</c:v>
                </c:pt>
                <c:pt idx="1685" formatCode="0.000">
                  <c:v>9.0000074396659997</c:v>
                </c:pt>
                <c:pt idx="1686" formatCode="0.000">
                  <c:v>8.9980058849656395</c:v>
                </c:pt>
                <c:pt idx="1687" formatCode="0.000">
                  <c:v>9.0005756820385177</c:v>
                </c:pt>
                <c:pt idx="1688" formatCode="0.000">
                  <c:v>8.9957269522198029</c:v>
                </c:pt>
                <c:pt idx="1689" formatCode="0.000">
                  <c:v>8.9984545620837881</c:v>
                </c:pt>
                <c:pt idx="1690" formatCode="0.000">
                  <c:v>8.9891964377443365</c:v>
                </c:pt>
                <c:pt idx="1691" formatCode="0.000">
                  <c:v>8.9884451074006648</c:v>
                </c:pt>
                <c:pt idx="1692" formatCode="0.000">
                  <c:v>8.9859019480064894</c:v>
                </c:pt>
                <c:pt idx="1693" formatCode="0.000">
                  <c:v>8.9832540427135612</c:v>
                </c:pt>
                <c:pt idx="1694" formatCode="0.000">
                  <c:v>8.9822754292316933</c:v>
                </c:pt>
                <c:pt idx="1695" formatCode="0.000">
                  <c:v>8.9710583783586628</c:v>
                </c:pt>
                <c:pt idx="1696" formatCode="0.000">
                  <c:v>8.9692387116713075</c:v>
                </c:pt>
                <c:pt idx="1697" formatCode="0.000">
                  <c:v>8.966386922617037</c:v>
                </c:pt>
                <c:pt idx="1698" formatCode="0.000">
                  <c:v>8.9699960239379326</c:v>
                </c:pt>
                <c:pt idx="1699" formatCode="0.000">
                  <c:v>8.9507517818532296</c:v>
                </c:pt>
                <c:pt idx="1700" formatCode="0.000">
                  <c:v>8.9410425748504512</c:v>
                </c:pt>
                <c:pt idx="1701" formatCode="0.000">
                  <c:v>8.9259848018407553</c:v>
                </c:pt>
                <c:pt idx="1702" formatCode="0.000">
                  <c:v>8.9183525864812747</c:v>
                </c:pt>
                <c:pt idx="1703" formatCode="0.000">
                  <c:v>8.9126697625819187</c:v>
                </c:pt>
                <c:pt idx="1704" formatCode="0.000">
                  <c:v>8.9135479157032016</c:v>
                </c:pt>
                <c:pt idx="1705" formatCode="0.000">
                  <c:v>8.9047287884618154</c:v>
                </c:pt>
                <c:pt idx="1706" formatCode="0.000">
                  <c:v>8.8994539755975168</c:v>
                </c:pt>
                <c:pt idx="1707" formatCode="0.000">
                  <c:v>8.8977568861139762</c:v>
                </c:pt>
                <c:pt idx="1708" formatCode="0.000">
                  <c:v>8.8951489137033821</c:v>
                </c:pt>
                <c:pt idx="1709" formatCode="0.000">
                  <c:v>8.8909295068242162</c:v>
                </c:pt>
                <c:pt idx="1710" formatCode="0.000">
                  <c:v>8.8797553058148289</c:v>
                </c:pt>
                <c:pt idx="1711" formatCode="0.000">
                  <c:v>8.872946791334682</c:v>
                </c:pt>
                <c:pt idx="1712" formatCode="0.000">
                  <c:v>8.8713602273122323</c:v>
                </c:pt>
                <c:pt idx="1713" formatCode="0.000">
                  <c:v>8.8632240993832916</c:v>
                </c:pt>
                <c:pt idx="1714" formatCode="0.000">
                  <c:v>8.8513256721774276</c:v>
                </c:pt>
                <c:pt idx="1715" formatCode="0.000">
                  <c:v>8.8466442668637999</c:v>
                </c:pt>
                <c:pt idx="1716" formatCode="0.000">
                  <c:v>8.8440649578638926</c:v>
                </c:pt>
                <c:pt idx="1717" formatCode="0.000">
                  <c:v>8.8443393821069431</c:v>
                </c:pt>
                <c:pt idx="1718" formatCode="0.000">
                  <c:v>8.8349187500971755</c:v>
                </c:pt>
                <c:pt idx="1719" formatCode="0.000">
                  <c:v>8.8215641593878438</c:v>
                </c:pt>
                <c:pt idx="1720" formatCode="0.000">
                  <c:v>8.7954077139553561</c:v>
                </c:pt>
                <c:pt idx="1721" formatCode="0.000">
                  <c:v>8.7791422477837457</c:v>
                </c:pt>
                <c:pt idx="1722" formatCode="0.000">
                  <c:v>8.760485812399601</c:v>
                </c:pt>
                <c:pt idx="1723" formatCode="0.000">
                  <c:v>8.7486373640142503</c:v>
                </c:pt>
                <c:pt idx="1724" formatCode="0.000">
                  <c:v>8.7332433954349558</c:v>
                </c:pt>
                <c:pt idx="1725" formatCode="0.000">
                  <c:v>8.7110715712167401</c:v>
                </c:pt>
                <c:pt idx="1726" formatCode="0.000">
                  <c:v>8.6850963459844017</c:v>
                </c:pt>
                <c:pt idx="1727" formatCode="0.000">
                  <c:v>8.6705931367575531</c:v>
                </c:pt>
                <c:pt idx="1728" formatCode="0.000">
                  <c:v>8.6576145554915485</c:v>
                </c:pt>
                <c:pt idx="1729" formatCode="0.000">
                  <c:v>8.6495491067722465</c:v>
                </c:pt>
                <c:pt idx="1730" formatCode="0.000">
                  <c:v>8.6248221929769109</c:v>
                </c:pt>
                <c:pt idx="1731" formatCode="0.000">
                  <c:v>8.5956843430994159</c:v>
                </c:pt>
                <c:pt idx="1732" formatCode="0.000">
                  <c:v>8.569820910442326</c:v>
                </c:pt>
                <c:pt idx="1733" formatCode="0.000">
                  <c:v>8.5415910024389721</c:v>
                </c:pt>
                <c:pt idx="1734" formatCode="0.000">
                  <c:v>8.5145568757193733</c:v>
                </c:pt>
                <c:pt idx="1735" formatCode="0.000">
                  <c:v>8.4883339885842339</c:v>
                </c:pt>
                <c:pt idx="1736" formatCode="0.000">
                  <c:v>8.4491703667826688</c:v>
                </c:pt>
                <c:pt idx="1737" formatCode="0.000">
                  <c:v>8.4247628898711024</c:v>
                </c:pt>
                <c:pt idx="1738" formatCode="0.000">
                  <c:v>8.4140056284416609</c:v>
                </c:pt>
                <c:pt idx="1739" formatCode="0.000">
                  <c:v>8.4067403263062026</c:v>
                </c:pt>
                <c:pt idx="1740" formatCode="0.000">
                  <c:v>8.4027560796525744</c:v>
                </c:pt>
                <c:pt idx="1741" formatCode="0.000">
                  <c:v>8.392268767080024</c:v>
                </c:pt>
                <c:pt idx="1742" formatCode="0.000">
                  <c:v>8.3876080163101339</c:v>
                </c:pt>
                <c:pt idx="1743" formatCode="0.000">
                  <c:v>8.3812751933916161</c:v>
                </c:pt>
                <c:pt idx="1744" formatCode="0.000">
                  <c:v>8.3817244855082613</c:v>
                </c:pt>
                <c:pt idx="1745" formatCode="0.000">
                  <c:v>8.3858855957876717</c:v>
                </c:pt>
                <c:pt idx="1746" formatCode="0.000">
                  <c:v>8.3824658347259948</c:v>
                </c:pt>
                <c:pt idx="1747" formatCode="0.000">
                  <c:v>8.387879905463425</c:v>
                </c:pt>
                <c:pt idx="1748" formatCode="0.000">
                  <c:v>8.3901568925964174</c:v>
                </c:pt>
                <c:pt idx="1749" formatCode="0.000">
                  <c:v>8.3908027690790838</c:v>
                </c:pt>
                <c:pt idx="1750" formatCode="0.000">
                  <c:v>8.3909608641172682</c:v>
                </c:pt>
                <c:pt idx="1751" formatCode="0.000">
                  <c:v>8.4039157158486049</c:v>
                </c:pt>
                <c:pt idx="1752" formatCode="0.000">
                  <c:v>8.4080232483089627</c:v>
                </c:pt>
                <c:pt idx="1753" formatCode="0.000">
                  <c:v>8.4136611158006236</c:v>
                </c:pt>
                <c:pt idx="1754" formatCode="0.000">
                  <c:v>8.4153816693520849</c:v>
                </c:pt>
                <c:pt idx="1755" formatCode="0.000">
                  <c:v>8.4213297558148934</c:v>
                </c:pt>
                <c:pt idx="1756" formatCode="0.000">
                  <c:v>8.4316947166773826</c:v>
                </c:pt>
                <c:pt idx="1757" formatCode="0.000">
                  <c:v>8.443204373699027</c:v>
                </c:pt>
                <c:pt idx="1758" formatCode="0.000">
                  <c:v>8.4469017157547537</c:v>
                </c:pt>
                <c:pt idx="1759" formatCode="0.000">
                  <c:v>8.4517976799902872</c:v>
                </c:pt>
                <c:pt idx="1760" formatCode="0.000">
                  <c:v>8.4469213494686404</c:v>
                </c:pt>
                <c:pt idx="1761" formatCode="0.000">
                  <c:v>8.4469659273873763</c:v>
                </c:pt>
                <c:pt idx="1762" formatCode="0.000">
                  <c:v>8.4501736707275743</c:v>
                </c:pt>
                <c:pt idx="1763" formatCode="0.000">
                  <c:v>8.4571338973104186</c:v>
                </c:pt>
                <c:pt idx="1764" formatCode="0.000">
                  <c:v>8.4636749169595742</c:v>
                </c:pt>
                <c:pt idx="1765" formatCode="0.000">
                  <c:v>8.4702138532589668</c:v>
                </c:pt>
                <c:pt idx="1766" formatCode="0.000">
                  <c:v>8.4745969464562645</c:v>
                </c:pt>
                <c:pt idx="1767" formatCode="0.000">
                  <c:v>8.4852999674682952</c:v>
                </c:pt>
                <c:pt idx="1768" formatCode="0.000">
                  <c:v>8.4871962821789229</c:v>
                </c:pt>
                <c:pt idx="1769" formatCode="0.000">
                  <c:v>8.4887447783802372</c:v>
                </c:pt>
                <c:pt idx="1770" formatCode="0.000">
                  <c:v>8.49867668747466</c:v>
                </c:pt>
                <c:pt idx="1771" formatCode="0.000">
                  <c:v>8.5177689929949985</c:v>
                </c:pt>
                <c:pt idx="1772" formatCode="0.000">
                  <c:v>8.5537044633064205</c:v>
                </c:pt>
                <c:pt idx="1773" formatCode="0.000">
                  <c:v>8.5880670295000616</c:v>
                </c:pt>
                <c:pt idx="1774" formatCode="0.000">
                  <c:v>8.6460972417495778</c:v>
                </c:pt>
                <c:pt idx="1775" formatCode="0.000">
                  <c:v>8.714983803367927</c:v>
                </c:pt>
                <c:pt idx="1776" formatCode="0.000">
                  <c:v>8.7750563596344957</c:v>
                </c:pt>
                <c:pt idx="1777" formatCode="0.000">
                  <c:v>8.8222965421324506</c:v>
                </c:pt>
                <c:pt idx="1778" formatCode="0.000">
                  <c:v>8.8630727494299659</c:v>
                </c:pt>
                <c:pt idx="1779" formatCode="0.000">
                  <c:v>8.8881494889001278</c:v>
                </c:pt>
                <c:pt idx="1780" formatCode="0.000">
                  <c:v>8.9114852197635415</c:v>
                </c:pt>
                <c:pt idx="1781" formatCode="0.000">
                  <c:v>8.9307242109128566</c:v>
                </c:pt>
                <c:pt idx="1782" formatCode="0.000">
                  <c:v>8.9548946875923932</c:v>
                </c:pt>
                <c:pt idx="1783" formatCode="0.000">
                  <c:v>8.9731506348451244</c:v>
                </c:pt>
                <c:pt idx="1784" formatCode="0.000">
                  <c:v>8.990188427070807</c:v>
                </c:pt>
                <c:pt idx="1785" formatCode="0.000">
                  <c:v>9.0037401632687022</c:v>
                </c:pt>
                <c:pt idx="1786" formatCode="0.000">
                  <c:v>9.0230184989047295</c:v>
                </c:pt>
                <c:pt idx="1787" formatCode="0.000">
                  <c:v>9.0367511465393484</c:v>
                </c:pt>
                <c:pt idx="1788" formatCode="0.000">
                  <c:v>9.0540622764469472</c:v>
                </c:pt>
                <c:pt idx="1789" formatCode="0.000">
                  <c:v>9.0672664720023857</c:v>
                </c:pt>
                <c:pt idx="1790" formatCode="0.000">
                  <c:v>9.0735107064121756</c:v>
                </c:pt>
                <c:pt idx="1791" formatCode="0.000">
                  <c:v>9.0801335639801106</c:v>
                </c:pt>
                <c:pt idx="1792" formatCode="0.000">
                  <c:v>9.0883802794412887</c:v>
                </c:pt>
                <c:pt idx="1793" formatCode="0.000">
                  <c:v>9.098699742265941</c:v>
                </c:pt>
                <c:pt idx="1794" formatCode="0.000">
                  <c:v>9.1066642289458759</c:v>
                </c:pt>
                <c:pt idx="1795" formatCode="0.000">
                  <c:v>9.1146434801597902</c:v>
                </c:pt>
                <c:pt idx="1796" formatCode="0.000">
                  <c:v>9.1244698540690017</c:v>
                </c:pt>
                <c:pt idx="1797" formatCode="0.000">
                  <c:v>9.1259105074644591</c:v>
                </c:pt>
                <c:pt idx="1798" formatCode="0.000">
                  <c:v>9.1316709511328913</c:v>
                </c:pt>
                <c:pt idx="1799" formatCode="0.000">
                  <c:v>9.1359781969754348</c:v>
                </c:pt>
                <c:pt idx="1800" formatCode="0.000">
                  <c:v>9.1414415379352985</c:v>
                </c:pt>
                <c:pt idx="1801" formatCode="0.000">
                  <c:v>9.138243328448489</c:v>
                </c:pt>
                <c:pt idx="1802" formatCode="0.000">
                  <c:v>9.130728716170573</c:v>
                </c:pt>
                <c:pt idx="1803" formatCode="0.000">
                  <c:v>9.1218352197399319</c:v>
                </c:pt>
                <c:pt idx="1804" formatCode="0.000">
                  <c:v>9.1222154936348439</c:v>
                </c:pt>
                <c:pt idx="1805" formatCode="0.000">
                  <c:v>9.1322792301647269</c:v>
                </c:pt>
                <c:pt idx="1806" formatCode="0.000">
                  <c:v>9.1411315626776037</c:v>
                </c:pt>
                <c:pt idx="1807" formatCode="0.000">
                  <c:v>9.1415602409866459</c:v>
                </c:pt>
                <c:pt idx="1808" formatCode="0.000">
                  <c:v>9.1335866749090719</c:v>
                </c:pt>
                <c:pt idx="1809" formatCode="0.000">
                  <c:v>9.126202229687614</c:v>
                </c:pt>
                <c:pt idx="1810" formatCode="0.000">
                  <c:v>9.1305999856451017</c:v>
                </c:pt>
                <c:pt idx="1811" formatCode="0.000">
                  <c:v>9.1315819302080659</c:v>
                </c:pt>
                <c:pt idx="1812" formatCode="0.000">
                  <c:v>9.141787719218204</c:v>
                </c:pt>
                <c:pt idx="1813" formatCode="0.000">
                  <c:v>9.1472840154216524</c:v>
                </c:pt>
                <c:pt idx="1814" formatCode="0.000">
                  <c:v>9.1550880979734064</c:v>
                </c:pt>
                <c:pt idx="1815" formatCode="0.000">
                  <c:v>9.1535493649696456</c:v>
                </c:pt>
                <c:pt idx="1816" formatCode="0.000">
                  <c:v>9.1558189905968703</c:v>
                </c:pt>
                <c:pt idx="1817" formatCode="0.000">
                  <c:v>9.1596900071274536</c:v>
                </c:pt>
                <c:pt idx="1818" formatCode="0.000">
                  <c:v>9.1641970566603419</c:v>
                </c:pt>
                <c:pt idx="1819" formatCode="0.000">
                  <c:v>9.1545981219826977</c:v>
                </c:pt>
                <c:pt idx="1820" formatCode="0.000">
                  <c:v>9.1507706335401888</c:v>
                </c:pt>
                <c:pt idx="1821" formatCode="0.000">
                  <c:v>9.1552941436657544</c:v>
                </c:pt>
                <c:pt idx="1822" formatCode="0.000">
                  <c:v>9.1543596044209163</c:v>
                </c:pt>
                <c:pt idx="1823" formatCode="0.000">
                  <c:v>9.1407413712952241</c:v>
                </c:pt>
                <c:pt idx="1824" formatCode="0.000">
                  <c:v>9.1075110690483587</c:v>
                </c:pt>
                <c:pt idx="1825" formatCode="0.000">
                  <c:v>9.0679259423806453</c:v>
                </c:pt>
                <c:pt idx="1826" formatCode="0.000">
                  <c:v>9.0051313102817154</c:v>
                </c:pt>
                <c:pt idx="1827" formatCode="0.000">
                  <c:v>8.9442491656985048</c:v>
                </c:pt>
                <c:pt idx="1828" formatCode="0.000">
                  <c:v>8.8958026447232523</c:v>
                </c:pt>
                <c:pt idx="1829" formatCode="0.000">
                  <c:v>8.8729385710114901</c:v>
                </c:pt>
                <c:pt idx="1830" formatCode="0.000">
                  <c:v>8.8495490848205041</c:v>
                </c:pt>
                <c:pt idx="1831" formatCode="0.000">
                  <c:v>8.8369096082363168</c:v>
                </c:pt>
                <c:pt idx="1832" formatCode="0.000">
                  <c:v>8.8248585613884138</c:v>
                </c:pt>
                <c:pt idx="1833" formatCode="0.000">
                  <c:v>8.8120726319852665</c:v>
                </c:pt>
                <c:pt idx="1834" formatCode="0.000">
                  <c:v>8.8063687643257218</c:v>
                </c:pt>
                <c:pt idx="1835" formatCode="0.000">
                  <c:v>8.8092550100353648</c:v>
                </c:pt>
                <c:pt idx="1836" formatCode="0.000">
                  <c:v>8.816725682468741</c:v>
                </c:pt>
                <c:pt idx="1837" formatCode="0.000">
                  <c:v>8.8288987260340122</c:v>
                </c:pt>
                <c:pt idx="1838" formatCode="0.000">
                  <c:v>8.8341318900193233</c:v>
                </c:pt>
                <c:pt idx="1839" formatCode="0.000">
                  <c:v>8.8313300061365752</c:v>
                </c:pt>
                <c:pt idx="1840" formatCode="0.000">
                  <c:v>8.8365095722830347</c:v>
                </c:pt>
                <c:pt idx="1841" formatCode="0.000">
                  <c:v>8.8448448152478871</c:v>
                </c:pt>
                <c:pt idx="1842" formatCode="0.000">
                  <c:v>8.8472239140754692</c:v>
                </c:pt>
                <c:pt idx="1843" formatCode="0.000">
                  <c:v>8.8508544778017466</c:v>
                </c:pt>
                <c:pt idx="1844" formatCode="0.000">
                  <c:v>8.8494757006929081</c:v>
                </c:pt>
                <c:pt idx="1845" formatCode="0.000">
                  <c:v>8.8553854470315727</c:v>
                </c:pt>
                <c:pt idx="1846" formatCode="0.000">
                  <c:v>8.8526861686027356</c:v>
                </c:pt>
                <c:pt idx="1847" formatCode="0.000">
                  <c:v>8.8483592065441723</c:v>
                </c:pt>
                <c:pt idx="1848" formatCode="0.000">
                  <c:v>8.8408798989742099</c:v>
                </c:pt>
                <c:pt idx="1849" formatCode="0.000">
                  <c:v>8.8424686133864583</c:v>
                </c:pt>
                <c:pt idx="1850" formatCode="0.000">
                  <c:v>8.843388567164931</c:v>
                </c:pt>
                <c:pt idx="1851" formatCode="0.000">
                  <c:v>8.8416014276684436</c:v>
                </c:pt>
                <c:pt idx="1852" formatCode="0.000">
                  <c:v>8.8319698807150253</c:v>
                </c:pt>
                <c:pt idx="1853" formatCode="0.000">
                  <c:v>8.8469575822353779</c:v>
                </c:pt>
                <c:pt idx="1854" formatCode="0.000">
                  <c:v>8.8507284369751016</c:v>
                </c:pt>
                <c:pt idx="1855" formatCode="0.000">
                  <c:v>8.8740547987827778</c:v>
                </c:pt>
                <c:pt idx="1856" formatCode="0.000">
                  <c:v>8.8775989141077023</c:v>
                </c:pt>
                <c:pt idx="1857" formatCode="0.000">
                  <c:v>8.8724962762686044</c:v>
                </c:pt>
                <c:pt idx="1858" formatCode="0.000">
                  <c:v>8.8711438230620807</c:v>
                </c:pt>
                <c:pt idx="1859" formatCode="0.000">
                  <c:v>8.8784012970626627</c:v>
                </c:pt>
                <c:pt idx="1860" formatCode="0.000">
                  <c:v>8.8838429021491887</c:v>
                </c:pt>
                <c:pt idx="1861" formatCode="0.000">
                  <c:v>8.8847141910882748</c:v>
                </c:pt>
                <c:pt idx="1862" formatCode="0.000">
                  <c:v>8.8818209906705725</c:v>
                </c:pt>
                <c:pt idx="1863" formatCode="0.000">
                  <c:v>8.8755239259230692</c:v>
                </c:pt>
                <c:pt idx="1864" formatCode="0.000">
                  <c:v>8.8612568416062025</c:v>
                </c:pt>
                <c:pt idx="1865" formatCode="0.000">
                  <c:v>8.8517652488836855</c:v>
                </c:pt>
                <c:pt idx="1866" formatCode="0.000">
                  <c:v>8.846654085156926</c:v>
                </c:pt>
                <c:pt idx="1867" formatCode="0.000">
                  <c:v>8.8493589090107889</c:v>
                </c:pt>
                <c:pt idx="1868" formatCode="0.000">
                  <c:v>8.8519263016603507</c:v>
                </c:pt>
                <c:pt idx="1869" formatCode="0.000">
                  <c:v>8.8540143911988451</c:v>
                </c:pt>
                <c:pt idx="1870" formatCode="0.000">
                  <c:v>8.8603583918239046</c:v>
                </c:pt>
                <c:pt idx="1871" formatCode="0.000">
                  <c:v>8.8759305429502255</c:v>
                </c:pt>
                <c:pt idx="1872" formatCode="0.000">
                  <c:v>8.8934643167132634</c:v>
                </c:pt>
                <c:pt idx="1873" formatCode="0.000">
                  <c:v>8.8971527102842547</c:v>
                </c:pt>
                <c:pt idx="1874" formatCode="0.000">
                  <c:v>8.9020020609479928</c:v>
                </c:pt>
                <c:pt idx="1875" formatCode="0.000">
                  <c:v>8.9140425384283919</c:v>
                </c:pt>
                <c:pt idx="1876" formatCode="0.000">
                  <c:v>8.9306409744546702</c:v>
                </c:pt>
                <c:pt idx="1877" formatCode="0.000">
                  <c:v>8.9486359862100855</c:v>
                </c:pt>
                <c:pt idx="1878" formatCode="0.000">
                  <c:v>8.9725526628494521</c:v>
                </c:pt>
                <c:pt idx="1879" formatCode="0.000">
                  <c:v>9.0033621968857407</c:v>
                </c:pt>
                <c:pt idx="1880" formatCode="0.000">
                  <c:v>9.0439987835702649</c:v>
                </c:pt>
                <c:pt idx="1881" formatCode="0.000">
                  <c:v>9.0651128549805833</c:v>
                </c:pt>
                <c:pt idx="1882" formatCode="0.000">
                  <c:v>9.0851123684947392</c:v>
                </c:pt>
                <c:pt idx="1883" formatCode="0.000">
                  <c:v>9.110944199613197</c:v>
                </c:pt>
                <c:pt idx="1884" formatCode="0.000">
                  <c:v>9.1194484123496551</c:v>
                </c:pt>
                <c:pt idx="1885" formatCode="0.000">
                  <c:v>9.1337351029607969</c:v>
                </c:pt>
                <c:pt idx="1886" formatCode="0.000">
                  <c:v>9.1344716309187568</c:v>
                </c:pt>
                <c:pt idx="1887" formatCode="0.000">
                  <c:v>9.1293054408239929</c:v>
                </c:pt>
                <c:pt idx="1888" formatCode="0.000">
                  <c:v>9.1192620838280245</c:v>
                </c:pt>
                <c:pt idx="1889" formatCode="0.000">
                  <c:v>9.0977599562964375</c:v>
                </c:pt>
                <c:pt idx="1890" formatCode="0.000">
                  <c:v>9.0774566828854208</c:v>
                </c:pt>
                <c:pt idx="1891" formatCode="0.000">
                  <c:v>9.0668604037287643</c:v>
                </c:pt>
                <c:pt idx="1892" formatCode="0.000">
                  <c:v>9.0470941755642222</c:v>
                </c:pt>
                <c:pt idx="1893" formatCode="0.000">
                  <c:v>9.0291907993500047</c:v>
                </c:pt>
                <c:pt idx="1894" formatCode="0.000">
                  <c:v>9.0173427154190211</c:v>
                </c:pt>
                <c:pt idx="1895" formatCode="0.000">
                  <c:v>9.0112921133765784</c:v>
                </c:pt>
                <c:pt idx="1896" formatCode="0.000">
                  <c:v>9.012417249957938</c:v>
                </c:pt>
                <c:pt idx="1897" formatCode="0.000">
                  <c:v>9.0113781582876022</c:v>
                </c:pt>
                <c:pt idx="1898" formatCode="0.000">
                  <c:v>9.0148711636952452</c:v>
                </c:pt>
                <c:pt idx="1899" formatCode="0.000">
                  <c:v>9.0267615926781986</c:v>
                </c:pt>
                <c:pt idx="1900" formatCode="0.000">
                  <c:v>9.0225870976148528</c:v>
                </c:pt>
                <c:pt idx="1901" formatCode="0.000">
                  <c:v>9.0106474851057836</c:v>
                </c:pt>
                <c:pt idx="1902" formatCode="0.000">
                  <c:v>9.0075146653375384</c:v>
                </c:pt>
                <c:pt idx="1903" formatCode="0.000">
                  <c:v>9.0218692096286812</c:v>
                </c:pt>
                <c:pt idx="1904" formatCode="0.000">
                  <c:v>9.0235197877077713</c:v>
                </c:pt>
                <c:pt idx="1905" formatCode="0.000">
                  <c:v>9.0168968722231497</c:v>
                </c:pt>
                <c:pt idx="1906" formatCode="0.000">
                  <c:v>9.0143885758666915</c:v>
                </c:pt>
                <c:pt idx="1907" formatCode="0.000">
                  <c:v>8.9951174644119245</c:v>
                </c:pt>
                <c:pt idx="1908" formatCode="0.000">
                  <c:v>8.9902300937407311</c:v>
                </c:pt>
                <c:pt idx="1909" formatCode="0.000">
                  <c:v>8.9893083053356388</c:v>
                </c:pt>
                <c:pt idx="1910" formatCode="0.000">
                  <c:v>8.9871958654902393</c:v>
                </c:pt>
                <c:pt idx="1911" formatCode="0.000">
                  <c:v>8.9849308447148442</c:v>
                </c:pt>
                <c:pt idx="1912" formatCode="0.000">
                  <c:v>8.9834827758817077</c:v>
                </c:pt>
                <c:pt idx="1913" formatCode="0.000">
                  <c:v>8.9869328755758264</c:v>
                </c:pt>
                <c:pt idx="1914" formatCode="0.000">
                  <c:v>8.988783738710163</c:v>
                </c:pt>
                <c:pt idx="1915" formatCode="0.000">
                  <c:v>8.9917732986767867</c:v>
                </c:pt>
                <c:pt idx="1916" formatCode="0.000">
                  <c:v>9.0058972099668804</c:v>
                </c:pt>
                <c:pt idx="1917" formatCode="0.000">
                  <c:v>9.0163971080294374</c:v>
                </c:pt>
                <c:pt idx="1918" formatCode="0.000">
                  <c:v>9.0216936846291649</c:v>
                </c:pt>
                <c:pt idx="1919" formatCode="0.000">
                  <c:v>9.0234202507519807</c:v>
                </c:pt>
                <c:pt idx="1920" formatCode="0.000">
                  <c:v>9.0203037152852836</c:v>
                </c:pt>
                <c:pt idx="1921" formatCode="0.000">
                  <c:v>9.0142826785243333</c:v>
                </c:pt>
                <c:pt idx="1922" formatCode="0.000">
                  <c:v>9.0081781633212561</c:v>
                </c:pt>
                <c:pt idx="1923" formatCode="0.000">
                  <c:v>8.998134448779135</c:v>
                </c:pt>
                <c:pt idx="1924" formatCode="0.000">
                  <c:v>8.9915748135393496</c:v>
                </c:pt>
                <c:pt idx="1925" formatCode="0.000">
                  <c:v>8.9947641899960793</c:v>
                </c:pt>
                <c:pt idx="1926" formatCode="0.000">
                  <c:v>8.9921797592200701</c:v>
                </c:pt>
                <c:pt idx="1927" formatCode="0.000">
                  <c:v>8.9920237308242914</c:v>
                </c:pt>
                <c:pt idx="1928" formatCode="0.000">
                  <c:v>9.0005591434580356</c:v>
                </c:pt>
                <c:pt idx="1929" formatCode="0.000">
                  <c:v>9.0179865179453902</c:v>
                </c:pt>
                <c:pt idx="1930" formatCode="0.000">
                  <c:v>9.030623767786885</c:v>
                </c:pt>
                <c:pt idx="1931" formatCode="0.000">
                  <c:v>9.0493159704192419</c:v>
                </c:pt>
                <c:pt idx="1932" formatCode="0.000">
                  <c:v>9.0521563057714225</c:v>
                </c:pt>
                <c:pt idx="1933" formatCode="0.000">
                  <c:v>9.0674144194627999</c:v>
                </c:pt>
                <c:pt idx="1934" formatCode="0.000">
                  <c:v>9.0822786874764301</c:v>
                </c:pt>
                <c:pt idx="1935" formatCode="0.000">
                  <c:v>9.081959252348252</c:v>
                </c:pt>
                <c:pt idx="1936" formatCode="0.000">
                  <c:v>9.0879825442765743</c:v>
                </c:pt>
                <c:pt idx="1937" formatCode="0.000">
                  <c:v>9.0947504817717206</c:v>
                </c:pt>
                <c:pt idx="1938" formatCode="0.000">
                  <c:v>9.1083156763772735</c:v>
                </c:pt>
                <c:pt idx="1939" formatCode="0.000">
                  <c:v>9.1299979787046759</c:v>
                </c:pt>
                <c:pt idx="1940" formatCode="0.000">
                  <c:v>9.1668290026779573</c:v>
                </c:pt>
                <c:pt idx="1941" formatCode="0.000">
                  <c:v>9.2029562178642923</c:v>
                </c:pt>
                <c:pt idx="1942" formatCode="0.000">
                  <c:v>9.2274323457261982</c:v>
                </c:pt>
                <c:pt idx="1943" formatCode="0.000">
                  <c:v>9.2461752785626619</c:v>
                </c:pt>
                <c:pt idx="1944" formatCode="0.000">
                  <c:v>9.2634566186063072</c:v>
                </c:pt>
                <c:pt idx="1945" formatCode="0.000">
                  <c:v>9.2742116869114319</c:v>
                </c:pt>
                <c:pt idx="1946" formatCode="0.000">
                  <c:v>9.2849302774283693</c:v>
                </c:pt>
                <c:pt idx="1947" formatCode="0.000">
                  <c:v>9.2767791235124957</c:v>
                </c:pt>
                <c:pt idx="1948" formatCode="0.000">
                  <c:v>9.2703572445563207</c:v>
                </c:pt>
                <c:pt idx="1949" formatCode="0.000">
                  <c:v>9.2608891024964741</c:v>
                </c:pt>
                <c:pt idx="1950" formatCode="0.000">
                  <c:v>9.2529469725956357</c:v>
                </c:pt>
                <c:pt idx="1951" formatCode="0.000">
                  <c:v>9.2400467947985057</c:v>
                </c:pt>
                <c:pt idx="1952" formatCode="0.000">
                  <c:v>9.2449222138285769</c:v>
                </c:pt>
                <c:pt idx="1953" formatCode="0.000">
                  <c:v>9.2452946373172811</c:v>
                </c:pt>
                <c:pt idx="1954" formatCode="0.000">
                  <c:v>9.2428071390357278</c:v>
                </c:pt>
                <c:pt idx="1955" formatCode="0.000">
                  <c:v>9.2237216846422534</c:v>
                </c:pt>
                <c:pt idx="1956" formatCode="0.000">
                  <c:v>9.2297809796455716</c:v>
                </c:pt>
                <c:pt idx="1957" formatCode="0.000">
                  <c:v>9.23182973079955</c:v>
                </c:pt>
                <c:pt idx="1958" formatCode="0.000">
                  <c:v>9.2342903803658256</c:v>
                </c:pt>
                <c:pt idx="1959" formatCode="0.000">
                  <c:v>9.2341460038503005</c:v>
                </c:pt>
                <c:pt idx="1960" formatCode="0.000">
                  <c:v>9.243792897650259</c:v>
                </c:pt>
                <c:pt idx="1961" formatCode="0.000">
                  <c:v>9.2393527094567389</c:v>
                </c:pt>
                <c:pt idx="1962" formatCode="0.000">
                  <c:v>9.2353868539169195</c:v>
                </c:pt>
                <c:pt idx="1963" formatCode="0.000">
                  <c:v>9.2239158981491869</c:v>
                </c:pt>
                <c:pt idx="1964" formatCode="0.000">
                  <c:v>9.2164872904033484</c:v>
                </c:pt>
                <c:pt idx="1965" formatCode="0.000">
                  <c:v>9.2091109523795911</c:v>
                </c:pt>
                <c:pt idx="1966" formatCode="0.000">
                  <c:v>9.2031557611048083</c:v>
                </c:pt>
                <c:pt idx="1967" formatCode="0.000">
                  <c:v>9.201527747917174</c:v>
                </c:pt>
                <c:pt idx="1968" formatCode="0.000">
                  <c:v>9.1959463288364756</c:v>
                </c:pt>
                <c:pt idx="1969" formatCode="0.000">
                  <c:v>9.1845374536016262</c:v>
                </c:pt>
                <c:pt idx="1970" formatCode="0.000">
                  <c:v>9.1770838964268346</c:v>
                </c:pt>
                <c:pt idx="1971" formatCode="0.000">
                  <c:v>9.1715574852326949</c:v>
                </c:pt>
                <c:pt idx="1972" formatCode="0.000">
                  <c:v>9.1609823515136153</c:v>
                </c:pt>
                <c:pt idx="1973" formatCode="0.000">
                  <c:v>9.1524697149160819</c:v>
                </c:pt>
                <c:pt idx="1974" formatCode="0.000">
                  <c:v>9.1515743183634264</c:v>
                </c:pt>
                <c:pt idx="1975" formatCode="0.000">
                  <c:v>9.151320699139724</c:v>
                </c:pt>
                <c:pt idx="1976" formatCode="0.000">
                  <c:v>9.1430312330042263</c:v>
                </c:pt>
                <c:pt idx="1977" formatCode="0.000">
                  <c:v>9.1253073850050921</c:v>
                </c:pt>
                <c:pt idx="1978" formatCode="0.000">
                  <c:v>9.1153851746752554</c:v>
                </c:pt>
                <c:pt idx="1979" formatCode="0.000">
                  <c:v>9.1010264480504297</c:v>
                </c:pt>
                <c:pt idx="1980" formatCode="0.000">
                  <c:v>9.0718207029260274</c:v>
                </c:pt>
                <c:pt idx="1981" formatCode="0.000">
                  <c:v>9.0413724768946526</c:v>
                </c:pt>
                <c:pt idx="1982" formatCode="0.000">
                  <c:v>9.0059366898437752</c:v>
                </c:pt>
                <c:pt idx="1983" formatCode="0.000">
                  <c:v>8.9523396617283364</c:v>
                </c:pt>
                <c:pt idx="1984" formatCode="0.000">
                  <c:v>8.9153519614310461</c:v>
                </c:pt>
                <c:pt idx="1985" formatCode="0.000">
                  <c:v>8.8758927072470328</c:v>
                </c:pt>
                <c:pt idx="1986" formatCode="0.000">
                  <c:v>8.8439632698470678</c:v>
                </c:pt>
                <c:pt idx="1987" formatCode="0.000">
                  <c:v>8.8261208396968147</c:v>
                </c:pt>
                <c:pt idx="1988" formatCode="0.000">
                  <c:v>8.8178591272507294</c:v>
                </c:pt>
                <c:pt idx="1989" formatCode="0.000">
                  <c:v>8.8031589783599316</c:v>
                </c:pt>
                <c:pt idx="1990" formatCode="0.000">
                  <c:v>8.7870121881007037</c:v>
                </c:pt>
                <c:pt idx="1991" formatCode="0.000">
                  <c:v>8.7596092832061441</c:v>
                </c:pt>
                <c:pt idx="1992" formatCode="0.000">
                  <c:v>8.7181392288022259</c:v>
                </c:pt>
                <c:pt idx="1993" formatCode="0.000">
                  <c:v>8.6883731770987929</c:v>
                </c:pt>
                <c:pt idx="1994" formatCode="0.000">
                  <c:v>8.664173954611158</c:v>
                </c:pt>
                <c:pt idx="1995" formatCode="0.000">
                  <c:v>8.6391373894254322</c:v>
                </c:pt>
                <c:pt idx="1996" formatCode="0.000">
                  <c:v>8.627987762555847</c:v>
                </c:pt>
                <c:pt idx="1997" formatCode="0.000">
                  <c:v>8.6243870063883765</c:v>
                </c:pt>
                <c:pt idx="1998" formatCode="0.000">
                  <c:v>8.6308592191197402</c:v>
                </c:pt>
                <c:pt idx="1999" formatCode="0.000">
                  <c:v>8.6406983531962531</c:v>
                </c:pt>
                <c:pt idx="2000" formatCode="0.000">
                  <c:v>8.6425197580689037</c:v>
                </c:pt>
                <c:pt idx="2001" formatCode="0.000">
                  <c:v>8.6438356448267459</c:v>
                </c:pt>
                <c:pt idx="2002" formatCode="0.000">
                  <c:v>8.6480807366026102</c:v>
                </c:pt>
                <c:pt idx="2003" formatCode="0.000">
                  <c:v>8.6565335209109602</c:v>
                </c:pt>
                <c:pt idx="2004" formatCode="0.000">
                  <c:v>8.6541443591997229</c:v>
                </c:pt>
                <c:pt idx="2005" formatCode="0.000">
                  <c:v>8.660187930140264</c:v>
                </c:pt>
                <c:pt idx="2006" formatCode="0.000">
                  <c:v>8.6646651332393656</c:v>
                </c:pt>
                <c:pt idx="2007" formatCode="0.000">
                  <c:v>8.6698986247458762</c:v>
                </c:pt>
                <c:pt idx="2008" formatCode="0.000">
                  <c:v>8.6671389025937682</c:v>
                </c:pt>
                <c:pt idx="2009" formatCode="0.000">
                  <c:v>8.6642788165505262</c:v>
                </c:pt>
                <c:pt idx="2010" formatCode="0.000">
                  <c:v>8.6640251601015628</c:v>
                </c:pt>
                <c:pt idx="2011" formatCode="0.000">
                  <c:v>8.6633679126586394</c:v>
                </c:pt>
                <c:pt idx="2012" formatCode="0.000">
                  <c:v>8.6683613154445016</c:v>
                </c:pt>
                <c:pt idx="2013" formatCode="0.000">
                  <c:v>8.6660390124294242</c:v>
                </c:pt>
                <c:pt idx="2014" formatCode="0.000">
                  <c:v>8.6673319867141778</c:v>
                </c:pt>
                <c:pt idx="2015" formatCode="0.000">
                  <c:v>8.6656492359041444</c:v>
                </c:pt>
                <c:pt idx="2016" formatCode="0.000">
                  <c:v>8.6670931812383856</c:v>
                </c:pt>
                <c:pt idx="2017" formatCode="0.000">
                  <c:v>8.6781662568022817</c:v>
                </c:pt>
                <c:pt idx="2018" formatCode="0.000">
                  <c:v>8.6788183596730022</c:v>
                </c:pt>
                <c:pt idx="2019" formatCode="0.000">
                  <c:v>8.6795374888441543</c:v>
                </c:pt>
                <c:pt idx="2020" formatCode="0.000">
                  <c:v>8.677484653647813</c:v>
                </c:pt>
                <c:pt idx="2021" formatCode="0.000">
                  <c:v>8.6831586822873081</c:v>
                </c:pt>
                <c:pt idx="2022" formatCode="0.000">
                  <c:v>8.6833563137240191</c:v>
                </c:pt>
                <c:pt idx="2023" formatCode="0.000">
                  <c:v>8.6874495786574766</c:v>
                </c:pt>
                <c:pt idx="2024" formatCode="0.000">
                  <c:v>8.6989794692064528</c:v>
                </c:pt>
                <c:pt idx="2025" formatCode="0.000">
                  <c:v>8.7081392341872217</c:v>
                </c:pt>
                <c:pt idx="2026" formatCode="0.000">
                  <c:v>8.7120428333526512</c:v>
                </c:pt>
                <c:pt idx="2027" formatCode="0.000">
                  <c:v>8.7175229406815475</c:v>
                </c:pt>
                <c:pt idx="2028" formatCode="0.000">
                  <c:v>8.7265422163582151</c:v>
                </c:pt>
                <c:pt idx="2029" formatCode="0.000">
                  <c:v>8.7442500908812946</c:v>
                </c:pt>
                <c:pt idx="2030" formatCode="0.000">
                  <c:v>8.756551350376963</c:v>
                </c:pt>
                <c:pt idx="2031" formatCode="0.000">
                  <c:v>8.7615360129556255</c:v>
                </c:pt>
                <c:pt idx="2032" formatCode="0.000">
                  <c:v>8.7799195557019836</c:v>
                </c:pt>
                <c:pt idx="2033" formatCode="0.000">
                  <c:v>8.7985496463310575</c:v>
                </c:pt>
                <c:pt idx="2034" formatCode="0.000">
                  <c:v>8.8171411505367985</c:v>
                </c:pt>
                <c:pt idx="2035" formatCode="0.000">
                  <c:v>8.8396169611917763</c:v>
                </c:pt>
                <c:pt idx="2036" formatCode="0.000">
                  <c:v>8.8478723661658218</c:v>
                </c:pt>
                <c:pt idx="2037" formatCode="0.000">
                  <c:v>8.8524383577579044</c:v>
                </c:pt>
                <c:pt idx="2038" formatCode="0.000">
                  <c:v>8.842591562190016</c:v>
                </c:pt>
                <c:pt idx="2039" formatCode="0.000">
                  <c:v>8.8320437110727212</c:v>
                </c:pt>
                <c:pt idx="2040" formatCode="0.000">
                  <c:v>8.8147639827035498</c:v>
                </c:pt>
                <c:pt idx="2041" formatCode="0.000">
                  <c:v>8.8037034850536688</c:v>
                </c:pt>
                <c:pt idx="2042" formatCode="0.000">
                  <c:v>8.7970508488198398</c:v>
                </c:pt>
                <c:pt idx="2043" formatCode="0.000">
                  <c:v>8.7942516560845316</c:v>
                </c:pt>
                <c:pt idx="2044" formatCode="0.000">
                  <c:v>8.8013321807300358</c:v>
                </c:pt>
                <c:pt idx="2045" formatCode="0.000">
                  <c:v>8.8063013296545325</c:v>
                </c:pt>
                <c:pt idx="2046" formatCode="0.000">
                  <c:v>8.8272720611066013</c:v>
                </c:pt>
                <c:pt idx="2047" formatCode="0.000">
                  <c:v>8.8938125060555855</c:v>
                </c:pt>
                <c:pt idx="2048" formatCode="0.000">
                  <c:v>9.023392164845438</c:v>
                </c:pt>
                <c:pt idx="2049" formatCode="0.000">
                  <c:v>9.2200347481622167</c:v>
                </c:pt>
                <c:pt idx="2050" formatCode="0.000">
                  <c:v>9.3917627318755166</c:v>
                </c:pt>
                <c:pt idx="2051" formatCode="0.000">
                  <c:v>9.5362442893791624</c:v>
                </c:pt>
                <c:pt idx="2052" formatCode="0.000">
                  <c:v>9.6371660226793754</c:v>
                </c:pt>
                <c:pt idx="2053" formatCode="0.000">
                  <c:v>9.7050313145974414</c:v>
                </c:pt>
                <c:pt idx="2054" formatCode="0.000">
                  <c:v>9.7427129288571628</c:v>
                </c:pt>
                <c:pt idx="2055" formatCode="0.000">
                  <c:v>9.7683967631474733</c:v>
                </c:pt>
                <c:pt idx="2056" formatCode="0.000">
                  <c:v>9.783692499932565</c:v>
                </c:pt>
                <c:pt idx="2057" formatCode="0.000">
                  <c:v>9.7930504282764321</c:v>
                </c:pt>
                <c:pt idx="2058" formatCode="0.000">
                  <c:v>9.7937655616155617</c:v>
                </c:pt>
                <c:pt idx="2059" formatCode="0.000">
                  <c:v>9.7912888815531449</c:v>
                </c:pt>
                <c:pt idx="2060" formatCode="0.000">
                  <c:v>9.7978684955936206</c:v>
                </c:pt>
                <c:pt idx="2061" formatCode="0.000">
                  <c:v>9.7889435931074917</c:v>
                </c:pt>
                <c:pt idx="2062" formatCode="0.000">
                  <c:v>9.7809444439617881</c:v>
                </c:pt>
                <c:pt idx="2063" formatCode="0.000">
                  <c:v>9.7780245444429941</c:v>
                </c:pt>
                <c:pt idx="2064" formatCode="0.000">
                  <c:v>9.7649858393402695</c:v>
                </c:pt>
                <c:pt idx="2065" formatCode="0.000">
                  <c:v>9.7679293661345952</c:v>
                </c:pt>
                <c:pt idx="2066" formatCode="0.000">
                  <c:v>9.7667652534190061</c:v>
                </c:pt>
                <c:pt idx="2067" formatCode="0.000">
                  <c:v>9.7910239623294189</c:v>
                </c:pt>
                <c:pt idx="2068" formatCode="0.000">
                  <c:v>9.7886721224030797</c:v>
                </c:pt>
                <c:pt idx="2069" formatCode="0.000">
                  <c:v>9.7765126262853776</c:v>
                </c:pt>
                <c:pt idx="2070" formatCode="0.000">
                  <c:v>9.7780320059299672</c:v>
                </c:pt>
                <c:pt idx="2071" formatCode="0.000">
                  <c:v>9.7759723554816151</c:v>
                </c:pt>
                <c:pt idx="2072" formatCode="0.000">
                  <c:v>9.7798961788890786</c:v>
                </c:pt>
                <c:pt idx="2073" formatCode="0.000">
                  <c:v>9.7796559408810246</c:v>
                </c:pt>
                <c:pt idx="2074" formatCode="0.000">
                  <c:v>9.7881847171465353</c:v>
                </c:pt>
                <c:pt idx="2075" formatCode="0.000">
                  <c:v>9.7935661965486993</c:v>
                </c:pt>
                <c:pt idx="2076" formatCode="0.000">
                  <c:v>9.7972183565707738</c:v>
                </c:pt>
                <c:pt idx="2077" formatCode="0.000">
                  <c:v>9.815059992801757</c:v>
                </c:pt>
                <c:pt idx="2078" formatCode="0.000">
                  <c:v>9.8336565030311966</c:v>
                </c:pt>
                <c:pt idx="2079" formatCode="0.000">
                  <c:v>9.8553596344070691</c:v>
                </c:pt>
                <c:pt idx="2080" formatCode="0.000">
                  <c:v>9.8853740007746254</c:v>
                </c:pt>
                <c:pt idx="2081" formatCode="0.000">
                  <c:v>9.9093985626557206</c:v>
                </c:pt>
                <c:pt idx="2082" formatCode="0.000">
                  <c:v>9.9361419354983429</c:v>
                </c:pt>
                <c:pt idx="2083" formatCode="0.000">
                  <c:v>9.9657358991115057</c:v>
                </c:pt>
                <c:pt idx="2084" formatCode="0.000">
                  <c:v>9.993874241810726</c:v>
                </c:pt>
                <c:pt idx="2085" formatCode="0.000">
                  <c:v>10.013832186005986</c:v>
                </c:pt>
                <c:pt idx="2086" formatCode="0.000">
                  <c:v>10.039004454693442</c:v>
                </c:pt>
                <c:pt idx="2087" formatCode="0.000">
                  <c:v>10.081665718300197</c:v>
                </c:pt>
                <c:pt idx="2088" formatCode="0.000">
                  <c:v>10.154338285047114</c:v>
                </c:pt>
                <c:pt idx="2089" formatCode="0.000">
                  <c:v>10.26970822745785</c:v>
                </c:pt>
                <c:pt idx="2090" formatCode="0.000">
                  <c:v>10.411636766565339</c:v>
                </c:pt>
                <c:pt idx="2091" formatCode="0.000">
                  <c:v>10.525861194904241</c:v>
                </c:pt>
                <c:pt idx="2092" formatCode="0.000">
                  <c:v>10.612714377130596</c:v>
                </c:pt>
                <c:pt idx="2093" formatCode="0.000">
                  <c:v>10.665191538219716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8BB-B9B9-06D1E82ECA76}"/>
            </c:ext>
          </c:extLst>
        </c:ser>
        <c:ser>
          <c:idx val="1"/>
          <c:order val="1"/>
          <c:tx>
            <c:strRef>
              <c:f>england_wales!$M$1</c:f>
              <c:strCache>
                <c:ptCount val="1"/>
                <c:pt idx="0">
                  <c:v>Jan-21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england_wales!$M$2:$M$2095</c:f>
              <c:numCache>
                <c:formatCode>0.0</c:formatCode>
                <c:ptCount val="2094"/>
                <c:pt idx="52" formatCode="0.000">
                  <c:v>10.665191538219716</c:v>
                </c:pt>
                <c:pt idx="53" formatCode="0.000">
                  <c:v>10.665191538219716</c:v>
                </c:pt>
                <c:pt idx="54" formatCode="0.000">
                  <c:v>10.665191538219716</c:v>
                </c:pt>
                <c:pt idx="55" formatCode="0.000">
                  <c:v>10.665191538219716</c:v>
                </c:pt>
                <c:pt idx="56" formatCode="0.000">
                  <c:v>10.665191538219716</c:v>
                </c:pt>
                <c:pt idx="57" formatCode="0.000">
                  <c:v>10.665191538219716</c:v>
                </c:pt>
                <c:pt idx="58" formatCode="0.000">
                  <c:v>10.665191538219716</c:v>
                </c:pt>
                <c:pt idx="59" formatCode="0.000">
                  <c:v>10.665191538219716</c:v>
                </c:pt>
                <c:pt idx="60" formatCode="0.000">
                  <c:v>10.665191538219716</c:v>
                </c:pt>
                <c:pt idx="61" formatCode="0.000">
                  <c:v>10.665191538219716</c:v>
                </c:pt>
                <c:pt idx="62" formatCode="0.000">
                  <c:v>10.665191538219716</c:v>
                </c:pt>
                <c:pt idx="63" formatCode="0.000">
                  <c:v>10.665191538219716</c:v>
                </c:pt>
                <c:pt idx="64" formatCode="0.000">
                  <c:v>10.665191538219716</c:v>
                </c:pt>
                <c:pt idx="65" formatCode="0.000">
                  <c:v>10.665191538219716</c:v>
                </c:pt>
                <c:pt idx="66" formatCode="0.000">
                  <c:v>10.665191538219716</c:v>
                </c:pt>
                <c:pt idx="67" formatCode="0.000">
                  <c:v>10.665191538219716</c:v>
                </c:pt>
                <c:pt idx="68" formatCode="0.000">
                  <c:v>10.665191538219716</c:v>
                </c:pt>
                <c:pt idx="69" formatCode="0.000">
                  <c:v>10.665191538219716</c:v>
                </c:pt>
                <c:pt idx="70" formatCode="0.000">
                  <c:v>10.665191538219716</c:v>
                </c:pt>
                <c:pt idx="71" formatCode="0.000">
                  <c:v>10.665191538219716</c:v>
                </c:pt>
                <c:pt idx="72" formatCode="0.000">
                  <c:v>10.665191538219716</c:v>
                </c:pt>
                <c:pt idx="73" formatCode="0.000">
                  <c:v>10.665191538219716</c:v>
                </c:pt>
                <c:pt idx="74" formatCode="0.000">
                  <c:v>10.665191538219716</c:v>
                </c:pt>
                <c:pt idx="75" formatCode="0.000">
                  <c:v>10.665191538219716</c:v>
                </c:pt>
                <c:pt idx="76" formatCode="0.000">
                  <c:v>10.665191538219716</c:v>
                </c:pt>
                <c:pt idx="77" formatCode="0.000">
                  <c:v>10.665191538219716</c:v>
                </c:pt>
                <c:pt idx="78" formatCode="0.000">
                  <c:v>10.665191538219716</c:v>
                </c:pt>
                <c:pt idx="79" formatCode="0.000">
                  <c:v>10.665191538219716</c:v>
                </c:pt>
                <c:pt idx="80" formatCode="0.000">
                  <c:v>10.665191538219716</c:v>
                </c:pt>
                <c:pt idx="81" formatCode="0.000">
                  <c:v>10.665191538219716</c:v>
                </c:pt>
                <c:pt idx="82" formatCode="0.000">
                  <c:v>10.665191538219716</c:v>
                </c:pt>
                <c:pt idx="83" formatCode="0.000">
                  <c:v>10.665191538219716</c:v>
                </c:pt>
                <c:pt idx="84" formatCode="0.000">
                  <c:v>10.665191538219716</c:v>
                </c:pt>
                <c:pt idx="85" formatCode="0.000">
                  <c:v>10.665191538219716</c:v>
                </c:pt>
                <c:pt idx="86" formatCode="0.000">
                  <c:v>10.665191538219716</c:v>
                </c:pt>
                <c:pt idx="87" formatCode="0.000">
                  <c:v>10.665191538219716</c:v>
                </c:pt>
                <c:pt idx="88" formatCode="0.000">
                  <c:v>10.665191538219716</c:v>
                </c:pt>
                <c:pt idx="89" formatCode="0.000">
                  <c:v>10.665191538219716</c:v>
                </c:pt>
                <c:pt idx="90" formatCode="0.000">
                  <c:v>10.665191538219716</c:v>
                </c:pt>
                <c:pt idx="91" formatCode="0.000">
                  <c:v>10.665191538219716</c:v>
                </c:pt>
                <c:pt idx="92" formatCode="0.000">
                  <c:v>10.665191538219716</c:v>
                </c:pt>
                <c:pt idx="93" formatCode="0.000">
                  <c:v>10.665191538219716</c:v>
                </c:pt>
                <c:pt idx="94" formatCode="0.000">
                  <c:v>10.665191538219716</c:v>
                </c:pt>
                <c:pt idx="95" formatCode="0.000">
                  <c:v>10.665191538219716</c:v>
                </c:pt>
                <c:pt idx="96" formatCode="0.000">
                  <c:v>10.665191538219716</c:v>
                </c:pt>
                <c:pt idx="97" formatCode="0.000">
                  <c:v>10.665191538219716</c:v>
                </c:pt>
                <c:pt idx="98" formatCode="0.000">
                  <c:v>10.665191538219716</c:v>
                </c:pt>
                <c:pt idx="99" formatCode="0.000">
                  <c:v>10.665191538219716</c:v>
                </c:pt>
                <c:pt idx="100" formatCode="0.000">
                  <c:v>10.665191538219716</c:v>
                </c:pt>
                <c:pt idx="101" formatCode="0.000">
                  <c:v>10.665191538219716</c:v>
                </c:pt>
                <c:pt idx="102" formatCode="0.000">
                  <c:v>10.665191538219716</c:v>
                </c:pt>
                <c:pt idx="103" formatCode="0.000">
                  <c:v>10.665191538219716</c:v>
                </c:pt>
                <c:pt idx="104" formatCode="0.000">
                  <c:v>10.665191538219716</c:v>
                </c:pt>
                <c:pt idx="105" formatCode="0.000">
                  <c:v>10.665191538219716</c:v>
                </c:pt>
                <c:pt idx="106" formatCode="0.000">
                  <c:v>10.665191538219716</c:v>
                </c:pt>
                <c:pt idx="107" formatCode="0.000">
                  <c:v>10.665191538219716</c:v>
                </c:pt>
                <c:pt idx="108" formatCode="0.000">
                  <c:v>10.665191538219716</c:v>
                </c:pt>
                <c:pt idx="109" formatCode="0.000">
                  <c:v>10.665191538219716</c:v>
                </c:pt>
                <c:pt idx="110" formatCode="0.000">
                  <c:v>10.665191538219716</c:v>
                </c:pt>
                <c:pt idx="111" formatCode="0.000">
                  <c:v>10.665191538219716</c:v>
                </c:pt>
                <c:pt idx="112" formatCode="0.000">
                  <c:v>10.665191538219716</c:v>
                </c:pt>
                <c:pt idx="113" formatCode="0.000">
                  <c:v>10.665191538219716</c:v>
                </c:pt>
                <c:pt idx="114" formatCode="0.000">
                  <c:v>10.665191538219716</c:v>
                </c:pt>
                <c:pt idx="115" formatCode="0.000">
                  <c:v>10.665191538219716</c:v>
                </c:pt>
                <c:pt idx="116" formatCode="0.000">
                  <c:v>10.665191538219716</c:v>
                </c:pt>
                <c:pt idx="117" formatCode="0.000">
                  <c:v>10.665191538219716</c:v>
                </c:pt>
                <c:pt idx="118" formatCode="0.000">
                  <c:v>10.665191538219716</c:v>
                </c:pt>
                <c:pt idx="119" formatCode="0.000">
                  <c:v>10.665191538219716</c:v>
                </c:pt>
                <c:pt idx="120" formatCode="0.000">
                  <c:v>10.665191538219716</c:v>
                </c:pt>
                <c:pt idx="121" formatCode="0.000">
                  <c:v>10.665191538219716</c:v>
                </c:pt>
                <c:pt idx="122" formatCode="0.000">
                  <c:v>10.665191538219716</c:v>
                </c:pt>
                <c:pt idx="123" formatCode="0.000">
                  <c:v>10.665191538219716</c:v>
                </c:pt>
                <c:pt idx="124" formatCode="0.000">
                  <c:v>10.665191538219716</c:v>
                </c:pt>
                <c:pt idx="125" formatCode="0.000">
                  <c:v>10.665191538219716</c:v>
                </c:pt>
                <c:pt idx="126" formatCode="0.000">
                  <c:v>10.665191538219716</c:v>
                </c:pt>
                <c:pt idx="127" formatCode="0.000">
                  <c:v>10.665191538219716</c:v>
                </c:pt>
                <c:pt idx="128" formatCode="0.000">
                  <c:v>10.665191538219716</c:v>
                </c:pt>
                <c:pt idx="129" formatCode="0.000">
                  <c:v>10.665191538219716</c:v>
                </c:pt>
                <c:pt idx="130" formatCode="0.000">
                  <c:v>10.665191538219716</c:v>
                </c:pt>
                <c:pt idx="131" formatCode="0.000">
                  <c:v>10.665191538219716</c:v>
                </c:pt>
                <c:pt idx="132" formatCode="0.000">
                  <c:v>10.665191538219716</c:v>
                </c:pt>
                <c:pt idx="133" formatCode="0.000">
                  <c:v>10.665191538219716</c:v>
                </c:pt>
                <c:pt idx="134" formatCode="0.000">
                  <c:v>10.665191538219716</c:v>
                </c:pt>
                <c:pt idx="135" formatCode="0.000">
                  <c:v>10.665191538219716</c:v>
                </c:pt>
                <c:pt idx="136" formatCode="0.000">
                  <c:v>10.665191538219716</c:v>
                </c:pt>
                <c:pt idx="137" formatCode="0.000">
                  <c:v>10.665191538219716</c:v>
                </c:pt>
                <c:pt idx="138" formatCode="0.000">
                  <c:v>10.665191538219716</c:v>
                </c:pt>
                <c:pt idx="139" formatCode="0.000">
                  <c:v>10.665191538219716</c:v>
                </c:pt>
                <c:pt idx="140" formatCode="0.000">
                  <c:v>10.665191538219716</c:v>
                </c:pt>
                <c:pt idx="141" formatCode="0.000">
                  <c:v>10.665191538219716</c:v>
                </c:pt>
                <c:pt idx="142" formatCode="0.000">
                  <c:v>10.665191538219716</c:v>
                </c:pt>
                <c:pt idx="143" formatCode="0.000">
                  <c:v>10.665191538219716</c:v>
                </c:pt>
                <c:pt idx="144" formatCode="0.000">
                  <c:v>10.665191538219716</c:v>
                </c:pt>
                <c:pt idx="145" formatCode="0.000">
                  <c:v>10.665191538219716</c:v>
                </c:pt>
                <c:pt idx="146" formatCode="0.000">
                  <c:v>10.665191538219716</c:v>
                </c:pt>
                <c:pt idx="147" formatCode="0.000">
                  <c:v>10.665191538219716</c:v>
                </c:pt>
                <c:pt idx="148" formatCode="0.000">
                  <c:v>10.665191538219716</c:v>
                </c:pt>
                <c:pt idx="149" formatCode="0.000">
                  <c:v>10.665191538219716</c:v>
                </c:pt>
                <c:pt idx="150" formatCode="0.000">
                  <c:v>10.665191538219716</c:v>
                </c:pt>
                <c:pt idx="151" formatCode="0.000">
                  <c:v>10.665191538219716</c:v>
                </c:pt>
                <c:pt idx="152" formatCode="0.000">
                  <c:v>10.665191538219716</c:v>
                </c:pt>
                <c:pt idx="153" formatCode="0.000">
                  <c:v>10.665191538219716</c:v>
                </c:pt>
                <c:pt idx="154" formatCode="0.000">
                  <c:v>10.665191538219716</c:v>
                </c:pt>
                <c:pt idx="155" formatCode="0.000">
                  <c:v>10.665191538219716</c:v>
                </c:pt>
                <c:pt idx="156" formatCode="0.000">
                  <c:v>10.665191538219716</c:v>
                </c:pt>
                <c:pt idx="157" formatCode="0.000">
                  <c:v>10.665191538219716</c:v>
                </c:pt>
                <c:pt idx="158" formatCode="0.000">
                  <c:v>10.665191538219716</c:v>
                </c:pt>
                <c:pt idx="159" formatCode="0.000">
                  <c:v>10.665191538219716</c:v>
                </c:pt>
                <c:pt idx="160" formatCode="0.000">
                  <c:v>10.665191538219716</c:v>
                </c:pt>
                <c:pt idx="161" formatCode="0.000">
                  <c:v>10.665191538219716</c:v>
                </c:pt>
                <c:pt idx="162" formatCode="0.000">
                  <c:v>10.665191538219716</c:v>
                </c:pt>
                <c:pt idx="163" formatCode="0.000">
                  <c:v>10.665191538219716</c:v>
                </c:pt>
                <c:pt idx="164" formatCode="0.000">
                  <c:v>10.665191538219716</c:v>
                </c:pt>
                <c:pt idx="165" formatCode="0.000">
                  <c:v>10.665191538219716</c:v>
                </c:pt>
                <c:pt idx="166" formatCode="0.000">
                  <c:v>10.665191538219716</c:v>
                </c:pt>
                <c:pt idx="167" formatCode="0.000">
                  <c:v>10.665191538219716</c:v>
                </c:pt>
                <c:pt idx="168" formatCode="0.000">
                  <c:v>10.665191538219716</c:v>
                </c:pt>
                <c:pt idx="169" formatCode="0.000">
                  <c:v>10.665191538219716</c:v>
                </c:pt>
                <c:pt idx="170" formatCode="0.000">
                  <c:v>10.665191538219716</c:v>
                </c:pt>
                <c:pt idx="171" formatCode="0.000">
                  <c:v>10.665191538219716</c:v>
                </c:pt>
                <c:pt idx="172" formatCode="0.000">
                  <c:v>10.665191538219716</c:v>
                </c:pt>
                <c:pt idx="173" formatCode="0.000">
                  <c:v>10.665191538219716</c:v>
                </c:pt>
                <c:pt idx="174" formatCode="0.000">
                  <c:v>10.665191538219716</c:v>
                </c:pt>
                <c:pt idx="175" formatCode="0.000">
                  <c:v>10.665191538219716</c:v>
                </c:pt>
                <c:pt idx="176" formatCode="0.000">
                  <c:v>10.665191538219716</c:v>
                </c:pt>
                <c:pt idx="177" formatCode="0.000">
                  <c:v>10.665191538219716</c:v>
                </c:pt>
                <c:pt idx="178" formatCode="0.000">
                  <c:v>10.665191538219716</c:v>
                </c:pt>
                <c:pt idx="179" formatCode="0.000">
                  <c:v>10.665191538219716</c:v>
                </c:pt>
                <c:pt idx="180" formatCode="0.000">
                  <c:v>10.665191538219716</c:v>
                </c:pt>
                <c:pt idx="181" formatCode="0.000">
                  <c:v>10.665191538219716</c:v>
                </c:pt>
                <c:pt idx="182" formatCode="0.000">
                  <c:v>10.665191538219716</c:v>
                </c:pt>
                <c:pt idx="183" formatCode="0.000">
                  <c:v>10.665191538219716</c:v>
                </c:pt>
                <c:pt idx="184" formatCode="0.000">
                  <c:v>10.665191538219716</c:v>
                </c:pt>
                <c:pt idx="185" formatCode="0.000">
                  <c:v>10.665191538219716</c:v>
                </c:pt>
                <c:pt idx="186" formatCode="0.000">
                  <c:v>10.665191538219716</c:v>
                </c:pt>
                <c:pt idx="187" formatCode="0.000">
                  <c:v>10.665191538219716</c:v>
                </c:pt>
                <c:pt idx="188" formatCode="0.000">
                  <c:v>10.665191538219716</c:v>
                </c:pt>
                <c:pt idx="189" formatCode="0.000">
                  <c:v>10.665191538219716</c:v>
                </c:pt>
                <c:pt idx="190" formatCode="0.000">
                  <c:v>10.665191538219716</c:v>
                </c:pt>
                <c:pt idx="191" formatCode="0.000">
                  <c:v>10.665191538219716</c:v>
                </c:pt>
                <c:pt idx="192" formatCode="0.000">
                  <c:v>10.665191538219716</c:v>
                </c:pt>
                <c:pt idx="193" formatCode="0.000">
                  <c:v>10.665191538219716</c:v>
                </c:pt>
                <c:pt idx="194" formatCode="0.000">
                  <c:v>10.665191538219716</c:v>
                </c:pt>
                <c:pt idx="195" formatCode="0.000">
                  <c:v>10.665191538219716</c:v>
                </c:pt>
                <c:pt idx="196" formatCode="0.000">
                  <c:v>10.665191538219716</c:v>
                </c:pt>
                <c:pt idx="197" formatCode="0.000">
                  <c:v>10.665191538219716</c:v>
                </c:pt>
                <c:pt idx="198" formatCode="0.000">
                  <c:v>10.665191538219716</c:v>
                </c:pt>
                <c:pt idx="199" formatCode="0.000">
                  <c:v>10.665191538219716</c:v>
                </c:pt>
                <c:pt idx="200" formatCode="0.000">
                  <c:v>10.665191538219716</c:v>
                </c:pt>
                <c:pt idx="201" formatCode="0.000">
                  <c:v>10.665191538219716</c:v>
                </c:pt>
                <c:pt idx="202" formatCode="0.000">
                  <c:v>10.665191538219716</c:v>
                </c:pt>
                <c:pt idx="203" formatCode="0.000">
                  <c:v>10.665191538219716</c:v>
                </c:pt>
                <c:pt idx="204" formatCode="0.000">
                  <c:v>10.665191538219716</c:v>
                </c:pt>
                <c:pt idx="205" formatCode="0.000">
                  <c:v>10.665191538219716</c:v>
                </c:pt>
                <c:pt idx="206" formatCode="0.000">
                  <c:v>10.665191538219716</c:v>
                </c:pt>
                <c:pt idx="207" formatCode="0.000">
                  <c:v>10.665191538219716</c:v>
                </c:pt>
                <c:pt idx="208" formatCode="0.000">
                  <c:v>10.665191538219716</c:v>
                </c:pt>
                <c:pt idx="209" formatCode="0.000">
                  <c:v>10.665191538219716</c:v>
                </c:pt>
                <c:pt idx="210" formatCode="0.000">
                  <c:v>10.665191538219716</c:v>
                </c:pt>
                <c:pt idx="211" formatCode="0.000">
                  <c:v>10.665191538219716</c:v>
                </c:pt>
                <c:pt idx="212" formatCode="0.000">
                  <c:v>10.665191538219716</c:v>
                </c:pt>
                <c:pt idx="213" formatCode="0.000">
                  <c:v>10.665191538219716</c:v>
                </c:pt>
                <c:pt idx="214" formatCode="0.000">
                  <c:v>10.665191538219716</c:v>
                </c:pt>
                <c:pt idx="215" formatCode="0.000">
                  <c:v>10.665191538219716</c:v>
                </c:pt>
                <c:pt idx="216" formatCode="0.000">
                  <c:v>10.665191538219716</c:v>
                </c:pt>
                <c:pt idx="217" formatCode="0.000">
                  <c:v>10.665191538219716</c:v>
                </c:pt>
                <c:pt idx="218" formatCode="0.000">
                  <c:v>10.665191538219716</c:v>
                </c:pt>
                <c:pt idx="219" formatCode="0.000">
                  <c:v>10.665191538219716</c:v>
                </c:pt>
                <c:pt idx="220" formatCode="0.000">
                  <c:v>10.665191538219716</c:v>
                </c:pt>
                <c:pt idx="221" formatCode="0.000">
                  <c:v>10.665191538219716</c:v>
                </c:pt>
                <c:pt idx="222" formatCode="0.000">
                  <c:v>10.665191538219716</c:v>
                </c:pt>
                <c:pt idx="223" formatCode="0.000">
                  <c:v>10.665191538219716</c:v>
                </c:pt>
                <c:pt idx="224" formatCode="0.000">
                  <c:v>10.665191538219716</c:v>
                </c:pt>
                <c:pt idx="225" formatCode="0.000">
                  <c:v>10.665191538219716</c:v>
                </c:pt>
                <c:pt idx="226" formatCode="0.000">
                  <c:v>10.665191538219716</c:v>
                </c:pt>
                <c:pt idx="227" formatCode="0.000">
                  <c:v>10.665191538219716</c:v>
                </c:pt>
                <c:pt idx="228" formatCode="0.000">
                  <c:v>10.665191538219716</c:v>
                </c:pt>
                <c:pt idx="229" formatCode="0.000">
                  <c:v>10.665191538219716</c:v>
                </c:pt>
                <c:pt idx="230" formatCode="0.000">
                  <c:v>10.665191538219716</c:v>
                </c:pt>
                <c:pt idx="231" formatCode="0.000">
                  <c:v>10.665191538219716</c:v>
                </c:pt>
                <c:pt idx="232" formatCode="0.000">
                  <c:v>10.665191538219716</c:v>
                </c:pt>
                <c:pt idx="233" formatCode="0.000">
                  <c:v>10.665191538219716</c:v>
                </c:pt>
                <c:pt idx="234" formatCode="0.000">
                  <c:v>10.665191538219716</c:v>
                </c:pt>
                <c:pt idx="235" formatCode="0.000">
                  <c:v>10.665191538219716</c:v>
                </c:pt>
                <c:pt idx="236" formatCode="0.000">
                  <c:v>10.665191538219716</c:v>
                </c:pt>
                <c:pt idx="237" formatCode="0.000">
                  <c:v>10.665191538219716</c:v>
                </c:pt>
                <c:pt idx="238" formatCode="0.000">
                  <c:v>10.665191538219716</c:v>
                </c:pt>
                <c:pt idx="239" formatCode="0.000">
                  <c:v>10.665191538219716</c:v>
                </c:pt>
                <c:pt idx="240" formatCode="0.000">
                  <c:v>10.665191538219716</c:v>
                </c:pt>
                <c:pt idx="241" formatCode="0.000">
                  <c:v>10.665191538219716</c:v>
                </c:pt>
                <c:pt idx="242" formatCode="0.000">
                  <c:v>10.665191538219716</c:v>
                </c:pt>
                <c:pt idx="243" formatCode="0.000">
                  <c:v>10.665191538219716</c:v>
                </c:pt>
                <c:pt idx="244" formatCode="0.000">
                  <c:v>10.665191538219716</c:v>
                </c:pt>
                <c:pt idx="245" formatCode="0.000">
                  <c:v>10.665191538219716</c:v>
                </c:pt>
                <c:pt idx="246" formatCode="0.000">
                  <c:v>10.665191538219716</c:v>
                </c:pt>
                <c:pt idx="247" formatCode="0.000">
                  <c:v>10.665191538219716</c:v>
                </c:pt>
                <c:pt idx="248" formatCode="0.000">
                  <c:v>10.665191538219716</c:v>
                </c:pt>
                <c:pt idx="249" formatCode="0.000">
                  <c:v>10.665191538219716</c:v>
                </c:pt>
                <c:pt idx="250" formatCode="0.000">
                  <c:v>10.665191538219716</c:v>
                </c:pt>
                <c:pt idx="251" formatCode="0.000">
                  <c:v>10.665191538219716</c:v>
                </c:pt>
                <c:pt idx="252" formatCode="0.000">
                  <c:v>10.665191538219716</c:v>
                </c:pt>
                <c:pt idx="253" formatCode="0.000">
                  <c:v>10.665191538219716</c:v>
                </c:pt>
                <c:pt idx="254" formatCode="0.000">
                  <c:v>10.665191538219716</c:v>
                </c:pt>
                <c:pt idx="255" formatCode="0.000">
                  <c:v>10.665191538219716</c:v>
                </c:pt>
                <c:pt idx="256" formatCode="0.000">
                  <c:v>10.665191538219716</c:v>
                </c:pt>
                <c:pt idx="257" formatCode="0.000">
                  <c:v>10.665191538219716</c:v>
                </c:pt>
                <c:pt idx="258" formatCode="0.000">
                  <c:v>10.665191538219716</c:v>
                </c:pt>
                <c:pt idx="259" formatCode="0.000">
                  <c:v>10.665191538219716</c:v>
                </c:pt>
                <c:pt idx="260" formatCode="0.000">
                  <c:v>10.665191538219716</c:v>
                </c:pt>
                <c:pt idx="261" formatCode="0.000">
                  <c:v>10.665191538219716</c:v>
                </c:pt>
                <c:pt idx="262" formatCode="0.000">
                  <c:v>10.665191538219716</c:v>
                </c:pt>
                <c:pt idx="263" formatCode="0.000">
                  <c:v>10.665191538219716</c:v>
                </c:pt>
                <c:pt idx="264" formatCode="0.000">
                  <c:v>10.665191538219716</c:v>
                </c:pt>
                <c:pt idx="265" formatCode="0.000">
                  <c:v>10.665191538219716</c:v>
                </c:pt>
                <c:pt idx="266" formatCode="0.000">
                  <c:v>10.665191538219716</c:v>
                </c:pt>
                <c:pt idx="267" formatCode="0.000">
                  <c:v>10.665191538219716</c:v>
                </c:pt>
                <c:pt idx="268" formatCode="0.000">
                  <c:v>10.665191538219716</c:v>
                </c:pt>
                <c:pt idx="269" formatCode="0.000">
                  <c:v>10.665191538219716</c:v>
                </c:pt>
                <c:pt idx="270" formatCode="0.000">
                  <c:v>10.665191538219716</c:v>
                </c:pt>
                <c:pt idx="271" formatCode="0.000">
                  <c:v>10.665191538219716</c:v>
                </c:pt>
                <c:pt idx="272" formatCode="0.000">
                  <c:v>10.665191538219716</c:v>
                </c:pt>
                <c:pt idx="273" formatCode="0.000">
                  <c:v>10.665191538219716</c:v>
                </c:pt>
                <c:pt idx="274" formatCode="0.000">
                  <c:v>10.665191538219716</c:v>
                </c:pt>
                <c:pt idx="275" formatCode="0.000">
                  <c:v>10.665191538219716</c:v>
                </c:pt>
                <c:pt idx="276" formatCode="0.000">
                  <c:v>10.665191538219716</c:v>
                </c:pt>
                <c:pt idx="277" formatCode="0.000">
                  <c:v>10.665191538219716</c:v>
                </c:pt>
                <c:pt idx="278" formatCode="0.000">
                  <c:v>10.665191538219716</c:v>
                </c:pt>
                <c:pt idx="279" formatCode="0.000">
                  <c:v>10.665191538219716</c:v>
                </c:pt>
                <c:pt idx="280" formatCode="0.000">
                  <c:v>10.665191538219716</c:v>
                </c:pt>
                <c:pt idx="281" formatCode="0.000">
                  <c:v>10.665191538219716</c:v>
                </c:pt>
                <c:pt idx="282" formatCode="0.000">
                  <c:v>10.665191538219716</c:v>
                </c:pt>
                <c:pt idx="283" formatCode="0.000">
                  <c:v>10.665191538219716</c:v>
                </c:pt>
                <c:pt idx="284" formatCode="0.000">
                  <c:v>10.665191538219716</c:v>
                </c:pt>
                <c:pt idx="285" formatCode="0.000">
                  <c:v>10.665191538219716</c:v>
                </c:pt>
                <c:pt idx="286" formatCode="0.000">
                  <c:v>10.665191538219716</c:v>
                </c:pt>
                <c:pt idx="287" formatCode="0.000">
                  <c:v>10.665191538219716</c:v>
                </c:pt>
                <c:pt idx="288" formatCode="0.000">
                  <c:v>10.665191538219716</c:v>
                </c:pt>
                <c:pt idx="289" formatCode="0.000">
                  <c:v>10.665191538219716</c:v>
                </c:pt>
                <c:pt idx="290" formatCode="0.000">
                  <c:v>10.665191538219716</c:v>
                </c:pt>
                <c:pt idx="291" formatCode="0.000">
                  <c:v>10.665191538219716</c:v>
                </c:pt>
                <c:pt idx="292" formatCode="0.000">
                  <c:v>10.665191538219716</c:v>
                </c:pt>
                <c:pt idx="293" formatCode="0.000">
                  <c:v>10.665191538219716</c:v>
                </c:pt>
                <c:pt idx="294" formatCode="0.000">
                  <c:v>10.665191538219716</c:v>
                </c:pt>
                <c:pt idx="295" formatCode="0.000">
                  <c:v>10.665191538219716</c:v>
                </c:pt>
                <c:pt idx="296" formatCode="0.000">
                  <c:v>10.665191538219716</c:v>
                </c:pt>
                <c:pt idx="297" formatCode="0.000">
                  <c:v>10.665191538219716</c:v>
                </c:pt>
                <c:pt idx="298" formatCode="0.000">
                  <c:v>10.665191538219716</c:v>
                </c:pt>
                <c:pt idx="299" formatCode="0.000">
                  <c:v>10.665191538219716</c:v>
                </c:pt>
                <c:pt idx="300" formatCode="0.000">
                  <c:v>10.665191538219716</c:v>
                </c:pt>
                <c:pt idx="301" formatCode="0.000">
                  <c:v>10.665191538219716</c:v>
                </c:pt>
                <c:pt idx="302" formatCode="0.000">
                  <c:v>10.665191538219716</c:v>
                </c:pt>
                <c:pt idx="303" formatCode="0.000">
                  <c:v>10.665191538219716</c:v>
                </c:pt>
                <c:pt idx="304" formatCode="0.000">
                  <c:v>10.665191538219716</c:v>
                </c:pt>
                <c:pt idx="305" formatCode="0.000">
                  <c:v>10.665191538219716</c:v>
                </c:pt>
                <c:pt idx="306" formatCode="0.000">
                  <c:v>10.665191538219716</c:v>
                </c:pt>
                <c:pt idx="307" formatCode="0.000">
                  <c:v>10.665191538219716</c:v>
                </c:pt>
                <c:pt idx="308" formatCode="0.000">
                  <c:v>10.665191538219716</c:v>
                </c:pt>
                <c:pt idx="309" formatCode="0.000">
                  <c:v>10.665191538219716</c:v>
                </c:pt>
                <c:pt idx="310" formatCode="0.000">
                  <c:v>10.665191538219716</c:v>
                </c:pt>
                <c:pt idx="311" formatCode="0.000">
                  <c:v>10.665191538219716</c:v>
                </c:pt>
                <c:pt idx="312" formatCode="0.000">
                  <c:v>10.665191538219716</c:v>
                </c:pt>
                <c:pt idx="313" formatCode="0.000">
                  <c:v>10.665191538219716</c:v>
                </c:pt>
                <c:pt idx="314" formatCode="0.000">
                  <c:v>10.665191538219716</c:v>
                </c:pt>
                <c:pt idx="315" formatCode="0.000">
                  <c:v>10.665191538219716</c:v>
                </c:pt>
                <c:pt idx="316" formatCode="0.000">
                  <c:v>10.665191538219716</c:v>
                </c:pt>
                <c:pt idx="317" formatCode="0.000">
                  <c:v>10.665191538219716</c:v>
                </c:pt>
                <c:pt idx="318" formatCode="0.000">
                  <c:v>10.665191538219716</c:v>
                </c:pt>
                <c:pt idx="319" formatCode="0.000">
                  <c:v>10.665191538219716</c:v>
                </c:pt>
                <c:pt idx="320" formatCode="0.000">
                  <c:v>10.665191538219716</c:v>
                </c:pt>
                <c:pt idx="321" formatCode="0.000">
                  <c:v>10.665191538219716</c:v>
                </c:pt>
                <c:pt idx="322" formatCode="0.000">
                  <c:v>10.665191538219716</c:v>
                </c:pt>
                <c:pt idx="323" formatCode="0.000">
                  <c:v>10.665191538219716</c:v>
                </c:pt>
                <c:pt idx="324" formatCode="0.000">
                  <c:v>10.665191538219716</c:v>
                </c:pt>
                <c:pt idx="325" formatCode="0.000">
                  <c:v>10.665191538219716</c:v>
                </c:pt>
                <c:pt idx="326" formatCode="0.000">
                  <c:v>10.665191538219716</c:v>
                </c:pt>
                <c:pt idx="327" formatCode="0.000">
                  <c:v>10.665191538219716</c:v>
                </c:pt>
                <c:pt idx="328" formatCode="0.000">
                  <c:v>10.665191538219716</c:v>
                </c:pt>
                <c:pt idx="329" formatCode="0.000">
                  <c:v>10.665191538219716</c:v>
                </c:pt>
                <c:pt idx="330" formatCode="0.000">
                  <c:v>10.665191538219716</c:v>
                </c:pt>
                <c:pt idx="331" formatCode="0.000">
                  <c:v>10.665191538219716</c:v>
                </c:pt>
                <c:pt idx="332" formatCode="0.000">
                  <c:v>10.665191538219716</c:v>
                </c:pt>
                <c:pt idx="333" formatCode="0.000">
                  <c:v>10.665191538219716</c:v>
                </c:pt>
                <c:pt idx="334" formatCode="0.000">
                  <c:v>10.665191538219716</c:v>
                </c:pt>
                <c:pt idx="335" formatCode="0.000">
                  <c:v>10.665191538219716</c:v>
                </c:pt>
                <c:pt idx="336" formatCode="0.000">
                  <c:v>10.665191538219716</c:v>
                </c:pt>
                <c:pt idx="337" formatCode="0.000">
                  <c:v>10.665191538219716</c:v>
                </c:pt>
                <c:pt idx="338" formatCode="0.000">
                  <c:v>10.665191538219716</c:v>
                </c:pt>
                <c:pt idx="339" formatCode="0.000">
                  <c:v>10.665191538219716</c:v>
                </c:pt>
                <c:pt idx="340" formatCode="0.000">
                  <c:v>10.665191538219716</c:v>
                </c:pt>
                <c:pt idx="341" formatCode="0.000">
                  <c:v>10.665191538219716</c:v>
                </c:pt>
                <c:pt idx="342" formatCode="0.000">
                  <c:v>10.665191538219716</c:v>
                </c:pt>
                <c:pt idx="343" formatCode="0.000">
                  <c:v>10.665191538219716</c:v>
                </c:pt>
                <c:pt idx="344" formatCode="0.000">
                  <c:v>10.665191538219716</c:v>
                </c:pt>
                <c:pt idx="345" formatCode="0.000">
                  <c:v>10.665191538219716</c:v>
                </c:pt>
                <c:pt idx="346" formatCode="0.000">
                  <c:v>10.665191538219716</c:v>
                </c:pt>
                <c:pt idx="347" formatCode="0.000">
                  <c:v>10.665191538219716</c:v>
                </c:pt>
                <c:pt idx="348" formatCode="0.000">
                  <c:v>10.665191538219716</c:v>
                </c:pt>
                <c:pt idx="349" formatCode="0.000">
                  <c:v>10.665191538219716</c:v>
                </c:pt>
                <c:pt idx="350" formatCode="0.000">
                  <c:v>10.665191538219716</c:v>
                </c:pt>
                <c:pt idx="351" formatCode="0.000">
                  <c:v>10.665191538219716</c:v>
                </c:pt>
                <c:pt idx="352" formatCode="0.000">
                  <c:v>10.665191538219716</c:v>
                </c:pt>
                <c:pt idx="353" formatCode="0.000">
                  <c:v>10.665191538219716</c:v>
                </c:pt>
                <c:pt idx="354" formatCode="0.000">
                  <c:v>10.665191538219716</c:v>
                </c:pt>
                <c:pt idx="355" formatCode="0.000">
                  <c:v>10.665191538219716</c:v>
                </c:pt>
                <c:pt idx="356" formatCode="0.000">
                  <c:v>10.665191538219716</c:v>
                </c:pt>
                <c:pt idx="357" formatCode="0.000">
                  <c:v>10.665191538219716</c:v>
                </c:pt>
                <c:pt idx="358" formatCode="0.000">
                  <c:v>10.665191538219716</c:v>
                </c:pt>
                <c:pt idx="359" formatCode="0.000">
                  <c:v>10.665191538219716</c:v>
                </c:pt>
                <c:pt idx="360" formatCode="0.000">
                  <c:v>10.665191538219716</c:v>
                </c:pt>
                <c:pt idx="361" formatCode="0.000">
                  <c:v>10.665191538219716</c:v>
                </c:pt>
                <c:pt idx="362" formatCode="0.000">
                  <c:v>10.665191538219716</c:v>
                </c:pt>
                <c:pt idx="363" formatCode="0.000">
                  <c:v>10.665191538219716</c:v>
                </c:pt>
                <c:pt idx="364" formatCode="0.000">
                  <c:v>10.665191538219716</c:v>
                </c:pt>
                <c:pt idx="365" formatCode="0.000">
                  <c:v>10.665191538219716</c:v>
                </c:pt>
                <c:pt idx="366" formatCode="0.000">
                  <c:v>10.665191538219716</c:v>
                </c:pt>
                <c:pt idx="367" formatCode="0.000">
                  <c:v>10.665191538219716</c:v>
                </c:pt>
                <c:pt idx="368" formatCode="0.000">
                  <c:v>10.665191538219716</c:v>
                </c:pt>
                <c:pt idx="369" formatCode="0.000">
                  <c:v>10.665191538219716</c:v>
                </c:pt>
                <c:pt idx="370" formatCode="0.000">
                  <c:v>10.665191538219716</c:v>
                </c:pt>
                <c:pt idx="371" formatCode="0.000">
                  <c:v>10.665191538219716</c:v>
                </c:pt>
                <c:pt idx="372" formatCode="0.000">
                  <c:v>10.665191538219716</c:v>
                </c:pt>
                <c:pt idx="373" formatCode="0.000">
                  <c:v>10.665191538219716</c:v>
                </c:pt>
                <c:pt idx="374" formatCode="0.000">
                  <c:v>10.665191538219716</c:v>
                </c:pt>
                <c:pt idx="375" formatCode="0.000">
                  <c:v>10.665191538219716</c:v>
                </c:pt>
                <c:pt idx="376" formatCode="0.000">
                  <c:v>10.665191538219716</c:v>
                </c:pt>
                <c:pt idx="377" formatCode="0.000">
                  <c:v>10.665191538219716</c:v>
                </c:pt>
                <c:pt idx="378" formatCode="0.000">
                  <c:v>10.665191538219716</c:v>
                </c:pt>
                <c:pt idx="379" formatCode="0.000">
                  <c:v>10.665191538219716</c:v>
                </c:pt>
                <c:pt idx="380" formatCode="0.000">
                  <c:v>10.665191538219716</c:v>
                </c:pt>
                <c:pt idx="381" formatCode="0.000">
                  <c:v>10.665191538219716</c:v>
                </c:pt>
                <c:pt idx="382" formatCode="0.000">
                  <c:v>10.665191538219716</c:v>
                </c:pt>
                <c:pt idx="383" formatCode="0.000">
                  <c:v>10.665191538219716</c:v>
                </c:pt>
                <c:pt idx="384" formatCode="0.000">
                  <c:v>10.665191538219716</c:v>
                </c:pt>
                <c:pt idx="385" formatCode="0.000">
                  <c:v>10.665191538219716</c:v>
                </c:pt>
                <c:pt idx="386" formatCode="0.000">
                  <c:v>10.665191538219716</c:v>
                </c:pt>
                <c:pt idx="387" formatCode="0.000">
                  <c:v>10.665191538219716</c:v>
                </c:pt>
                <c:pt idx="388" formatCode="0.000">
                  <c:v>10.665191538219716</c:v>
                </c:pt>
                <c:pt idx="389" formatCode="0.000">
                  <c:v>10.665191538219716</c:v>
                </c:pt>
                <c:pt idx="390" formatCode="0.000">
                  <c:v>10.665191538219716</c:v>
                </c:pt>
                <c:pt idx="391" formatCode="0.000">
                  <c:v>10.665191538219716</c:v>
                </c:pt>
                <c:pt idx="392" formatCode="0.000">
                  <c:v>10.665191538219716</c:v>
                </c:pt>
                <c:pt idx="393" formatCode="0.000">
                  <c:v>10.665191538219716</c:v>
                </c:pt>
                <c:pt idx="394" formatCode="0.000">
                  <c:v>10.665191538219716</c:v>
                </c:pt>
                <c:pt idx="395" formatCode="0.000">
                  <c:v>10.665191538219716</c:v>
                </c:pt>
                <c:pt idx="396" formatCode="0.000">
                  <c:v>10.665191538219716</c:v>
                </c:pt>
                <c:pt idx="397" formatCode="0.000">
                  <c:v>10.665191538219716</c:v>
                </c:pt>
                <c:pt idx="398" formatCode="0.000">
                  <c:v>10.665191538219716</c:v>
                </c:pt>
                <c:pt idx="399" formatCode="0.000">
                  <c:v>10.665191538219716</c:v>
                </c:pt>
                <c:pt idx="400" formatCode="0.000">
                  <c:v>10.665191538219716</c:v>
                </c:pt>
                <c:pt idx="401" formatCode="0.000">
                  <c:v>10.665191538219716</c:v>
                </c:pt>
                <c:pt idx="402" formatCode="0.000">
                  <c:v>10.665191538219716</c:v>
                </c:pt>
                <c:pt idx="403" formatCode="0.000">
                  <c:v>10.665191538219716</c:v>
                </c:pt>
                <c:pt idx="404" formatCode="0.000">
                  <c:v>10.665191538219716</c:v>
                </c:pt>
                <c:pt idx="405" formatCode="0.000">
                  <c:v>10.665191538219716</c:v>
                </c:pt>
                <c:pt idx="406" formatCode="0.000">
                  <c:v>10.665191538219716</c:v>
                </c:pt>
                <c:pt idx="407" formatCode="0.000">
                  <c:v>10.665191538219716</c:v>
                </c:pt>
                <c:pt idx="408" formatCode="0.000">
                  <c:v>10.665191538219716</c:v>
                </c:pt>
                <c:pt idx="409" formatCode="0.000">
                  <c:v>10.665191538219716</c:v>
                </c:pt>
                <c:pt idx="410" formatCode="0.000">
                  <c:v>10.665191538219716</c:v>
                </c:pt>
                <c:pt idx="411" formatCode="0.000">
                  <c:v>10.665191538219716</c:v>
                </c:pt>
                <c:pt idx="412" formatCode="0.000">
                  <c:v>10.665191538219716</c:v>
                </c:pt>
                <c:pt idx="413" formatCode="0.000">
                  <c:v>10.665191538219716</c:v>
                </c:pt>
                <c:pt idx="414" formatCode="0.000">
                  <c:v>10.665191538219716</c:v>
                </c:pt>
                <c:pt idx="415" formatCode="0.000">
                  <c:v>10.665191538219716</c:v>
                </c:pt>
                <c:pt idx="416" formatCode="0.000">
                  <c:v>10.665191538219716</c:v>
                </c:pt>
                <c:pt idx="417" formatCode="0.000">
                  <c:v>10.665191538219716</c:v>
                </c:pt>
                <c:pt idx="418" formatCode="0.000">
                  <c:v>10.665191538219716</c:v>
                </c:pt>
                <c:pt idx="419" formatCode="0.000">
                  <c:v>10.665191538219716</c:v>
                </c:pt>
                <c:pt idx="420" formatCode="0.000">
                  <c:v>10.665191538219716</c:v>
                </c:pt>
                <c:pt idx="421" formatCode="0.000">
                  <c:v>10.665191538219716</c:v>
                </c:pt>
                <c:pt idx="422" formatCode="0.000">
                  <c:v>10.665191538219716</c:v>
                </c:pt>
                <c:pt idx="423" formatCode="0.000">
                  <c:v>10.665191538219716</c:v>
                </c:pt>
                <c:pt idx="424" formatCode="0.000">
                  <c:v>10.665191538219716</c:v>
                </c:pt>
                <c:pt idx="425" formatCode="0.000">
                  <c:v>10.665191538219716</c:v>
                </c:pt>
                <c:pt idx="426" formatCode="0.000">
                  <c:v>10.665191538219716</c:v>
                </c:pt>
                <c:pt idx="427" formatCode="0.000">
                  <c:v>10.665191538219716</c:v>
                </c:pt>
                <c:pt idx="428" formatCode="0.000">
                  <c:v>10.665191538219716</c:v>
                </c:pt>
                <c:pt idx="429" formatCode="0.000">
                  <c:v>10.665191538219716</c:v>
                </c:pt>
                <c:pt idx="430" formatCode="0.000">
                  <c:v>10.665191538219716</c:v>
                </c:pt>
                <c:pt idx="431" formatCode="0.000">
                  <c:v>10.665191538219716</c:v>
                </c:pt>
                <c:pt idx="432" formatCode="0.000">
                  <c:v>10.665191538219716</c:v>
                </c:pt>
                <c:pt idx="433" formatCode="0.000">
                  <c:v>10.665191538219716</c:v>
                </c:pt>
                <c:pt idx="434" formatCode="0.000">
                  <c:v>10.665191538219716</c:v>
                </c:pt>
                <c:pt idx="435" formatCode="0.000">
                  <c:v>10.665191538219716</c:v>
                </c:pt>
                <c:pt idx="436" formatCode="0.000">
                  <c:v>10.665191538219716</c:v>
                </c:pt>
                <c:pt idx="437" formatCode="0.000">
                  <c:v>10.665191538219716</c:v>
                </c:pt>
                <c:pt idx="438" formatCode="0.000">
                  <c:v>10.665191538219716</c:v>
                </c:pt>
                <c:pt idx="439" formatCode="0.000">
                  <c:v>10.665191538219716</c:v>
                </c:pt>
                <c:pt idx="440" formatCode="0.000">
                  <c:v>10.665191538219716</c:v>
                </c:pt>
                <c:pt idx="441" formatCode="0.000">
                  <c:v>10.665191538219716</c:v>
                </c:pt>
                <c:pt idx="442" formatCode="0.000">
                  <c:v>10.665191538219716</c:v>
                </c:pt>
                <c:pt idx="443" formatCode="0.000">
                  <c:v>10.665191538219716</c:v>
                </c:pt>
                <c:pt idx="444" formatCode="0.000">
                  <c:v>10.665191538219716</c:v>
                </c:pt>
                <c:pt idx="445" formatCode="0.000">
                  <c:v>10.665191538219716</c:v>
                </c:pt>
                <c:pt idx="446" formatCode="0.000">
                  <c:v>10.665191538219716</c:v>
                </c:pt>
                <c:pt idx="447" formatCode="0.000">
                  <c:v>10.665191538219716</c:v>
                </c:pt>
                <c:pt idx="448" formatCode="0.000">
                  <c:v>10.665191538219716</c:v>
                </c:pt>
                <c:pt idx="449" formatCode="0.000">
                  <c:v>10.665191538219716</c:v>
                </c:pt>
                <c:pt idx="450" formatCode="0.000">
                  <c:v>10.665191538219716</c:v>
                </c:pt>
                <c:pt idx="451" formatCode="0.000">
                  <c:v>10.665191538219716</c:v>
                </c:pt>
                <c:pt idx="452" formatCode="0.000">
                  <c:v>10.665191538219716</c:v>
                </c:pt>
                <c:pt idx="453" formatCode="0.000">
                  <c:v>10.665191538219716</c:v>
                </c:pt>
                <c:pt idx="454" formatCode="0.000">
                  <c:v>10.665191538219716</c:v>
                </c:pt>
                <c:pt idx="455" formatCode="0.000">
                  <c:v>10.665191538219716</c:v>
                </c:pt>
                <c:pt idx="456" formatCode="0.000">
                  <c:v>10.665191538219716</c:v>
                </c:pt>
                <c:pt idx="457" formatCode="0.000">
                  <c:v>10.665191538219716</c:v>
                </c:pt>
                <c:pt idx="458" formatCode="0.000">
                  <c:v>10.665191538219716</c:v>
                </c:pt>
                <c:pt idx="459" formatCode="0.000">
                  <c:v>10.665191538219716</c:v>
                </c:pt>
                <c:pt idx="460" formatCode="0.000">
                  <c:v>10.665191538219716</c:v>
                </c:pt>
                <c:pt idx="461" formatCode="0.000">
                  <c:v>10.665191538219716</c:v>
                </c:pt>
                <c:pt idx="462" formatCode="0.000">
                  <c:v>10.665191538219716</c:v>
                </c:pt>
                <c:pt idx="463" formatCode="0.000">
                  <c:v>10.665191538219716</c:v>
                </c:pt>
                <c:pt idx="464" formatCode="0.000">
                  <c:v>10.665191538219716</c:v>
                </c:pt>
                <c:pt idx="465" formatCode="0.000">
                  <c:v>10.665191538219716</c:v>
                </c:pt>
                <c:pt idx="466" formatCode="0.000">
                  <c:v>10.665191538219716</c:v>
                </c:pt>
                <c:pt idx="467" formatCode="0.000">
                  <c:v>10.665191538219716</c:v>
                </c:pt>
                <c:pt idx="468" formatCode="0.000">
                  <c:v>10.665191538219716</c:v>
                </c:pt>
                <c:pt idx="469" formatCode="0.000">
                  <c:v>10.665191538219716</c:v>
                </c:pt>
                <c:pt idx="470" formatCode="0.000">
                  <c:v>10.665191538219716</c:v>
                </c:pt>
                <c:pt idx="471" formatCode="0.000">
                  <c:v>10.665191538219716</c:v>
                </c:pt>
                <c:pt idx="472" formatCode="0.000">
                  <c:v>10.665191538219716</c:v>
                </c:pt>
                <c:pt idx="473" formatCode="0.000">
                  <c:v>10.665191538219716</c:v>
                </c:pt>
                <c:pt idx="474" formatCode="0.000">
                  <c:v>10.665191538219716</c:v>
                </c:pt>
                <c:pt idx="475" formatCode="0.000">
                  <c:v>10.665191538219716</c:v>
                </c:pt>
                <c:pt idx="476" formatCode="0.000">
                  <c:v>10.665191538219716</c:v>
                </c:pt>
                <c:pt idx="477" formatCode="0.000">
                  <c:v>10.665191538219716</c:v>
                </c:pt>
                <c:pt idx="478" formatCode="0.000">
                  <c:v>10.665191538219716</c:v>
                </c:pt>
                <c:pt idx="479" formatCode="0.000">
                  <c:v>10.665191538219716</c:v>
                </c:pt>
                <c:pt idx="480" formatCode="0.000">
                  <c:v>10.665191538219716</c:v>
                </c:pt>
                <c:pt idx="481" formatCode="0.000">
                  <c:v>10.665191538219716</c:v>
                </c:pt>
                <c:pt idx="482" formatCode="0.000">
                  <c:v>10.665191538219716</c:v>
                </c:pt>
                <c:pt idx="483" formatCode="0.000">
                  <c:v>10.665191538219716</c:v>
                </c:pt>
                <c:pt idx="484" formatCode="0.000">
                  <c:v>10.665191538219716</c:v>
                </c:pt>
                <c:pt idx="485" formatCode="0.000">
                  <c:v>10.665191538219716</c:v>
                </c:pt>
                <c:pt idx="486" formatCode="0.000">
                  <c:v>10.665191538219716</c:v>
                </c:pt>
                <c:pt idx="487" formatCode="0.000">
                  <c:v>10.665191538219716</c:v>
                </c:pt>
                <c:pt idx="488" formatCode="0.000">
                  <c:v>10.665191538219716</c:v>
                </c:pt>
                <c:pt idx="489" formatCode="0.000">
                  <c:v>10.665191538219716</c:v>
                </c:pt>
                <c:pt idx="490" formatCode="0.000">
                  <c:v>10.665191538219716</c:v>
                </c:pt>
                <c:pt idx="491" formatCode="0.000">
                  <c:v>10.665191538219716</c:v>
                </c:pt>
                <c:pt idx="492" formatCode="0.000">
                  <c:v>10.665191538219716</c:v>
                </c:pt>
                <c:pt idx="493" formatCode="0.000">
                  <c:v>10.665191538219716</c:v>
                </c:pt>
                <c:pt idx="494" formatCode="0.000">
                  <c:v>10.665191538219716</c:v>
                </c:pt>
                <c:pt idx="495" formatCode="0.000">
                  <c:v>10.665191538219716</c:v>
                </c:pt>
                <c:pt idx="496" formatCode="0.000">
                  <c:v>10.665191538219716</c:v>
                </c:pt>
                <c:pt idx="497" formatCode="0.000">
                  <c:v>10.665191538219716</c:v>
                </c:pt>
                <c:pt idx="498" formatCode="0.000">
                  <c:v>10.665191538219716</c:v>
                </c:pt>
                <c:pt idx="499" formatCode="0.000">
                  <c:v>10.665191538219716</c:v>
                </c:pt>
                <c:pt idx="500" formatCode="0.000">
                  <c:v>10.665191538219716</c:v>
                </c:pt>
                <c:pt idx="501" formatCode="0.000">
                  <c:v>10.665191538219716</c:v>
                </c:pt>
                <c:pt idx="502" formatCode="0.000">
                  <c:v>10.665191538219716</c:v>
                </c:pt>
                <c:pt idx="503" formatCode="0.000">
                  <c:v>10.665191538219716</c:v>
                </c:pt>
                <c:pt idx="504" formatCode="0.000">
                  <c:v>10.665191538219716</c:v>
                </c:pt>
                <c:pt idx="505" formatCode="0.000">
                  <c:v>10.665191538219716</c:v>
                </c:pt>
                <c:pt idx="506" formatCode="0.000">
                  <c:v>10.665191538219716</c:v>
                </c:pt>
                <c:pt idx="507" formatCode="0.000">
                  <c:v>10.665191538219716</c:v>
                </c:pt>
                <c:pt idx="508" formatCode="0.000">
                  <c:v>10.665191538219716</c:v>
                </c:pt>
                <c:pt idx="509" formatCode="0.000">
                  <c:v>10.665191538219716</c:v>
                </c:pt>
                <c:pt idx="510" formatCode="0.000">
                  <c:v>10.665191538219716</c:v>
                </c:pt>
                <c:pt idx="511" formatCode="0.000">
                  <c:v>10.665191538219716</c:v>
                </c:pt>
                <c:pt idx="512" formatCode="0.000">
                  <c:v>10.665191538219716</c:v>
                </c:pt>
                <c:pt idx="513" formatCode="0.000">
                  <c:v>10.665191538219716</c:v>
                </c:pt>
                <c:pt idx="514" formatCode="0.000">
                  <c:v>10.665191538219716</c:v>
                </c:pt>
                <c:pt idx="515" formatCode="0.000">
                  <c:v>10.665191538219716</c:v>
                </c:pt>
                <c:pt idx="516" formatCode="0.000">
                  <c:v>10.665191538219716</c:v>
                </c:pt>
                <c:pt idx="517" formatCode="0.000">
                  <c:v>10.665191538219716</c:v>
                </c:pt>
                <c:pt idx="518" formatCode="0.000">
                  <c:v>10.665191538219716</c:v>
                </c:pt>
                <c:pt idx="519" formatCode="0.000">
                  <c:v>10.665191538219716</c:v>
                </c:pt>
                <c:pt idx="520" formatCode="0.000">
                  <c:v>10.665191538219716</c:v>
                </c:pt>
                <c:pt idx="521" formatCode="0.000">
                  <c:v>10.665191538219716</c:v>
                </c:pt>
                <c:pt idx="522" formatCode="0.000">
                  <c:v>10.665191538219716</c:v>
                </c:pt>
                <c:pt idx="523" formatCode="0.000">
                  <c:v>10.665191538219716</c:v>
                </c:pt>
                <c:pt idx="524" formatCode="0.000">
                  <c:v>10.665191538219716</c:v>
                </c:pt>
                <c:pt idx="525" formatCode="0.000">
                  <c:v>10.665191538219716</c:v>
                </c:pt>
                <c:pt idx="526" formatCode="0.000">
                  <c:v>10.665191538219716</c:v>
                </c:pt>
                <c:pt idx="527" formatCode="0.000">
                  <c:v>10.665191538219716</c:v>
                </c:pt>
                <c:pt idx="528" formatCode="0.000">
                  <c:v>10.665191538219716</c:v>
                </c:pt>
                <c:pt idx="529" formatCode="0.000">
                  <c:v>10.665191538219716</c:v>
                </c:pt>
                <c:pt idx="530" formatCode="0.000">
                  <c:v>10.665191538219716</c:v>
                </c:pt>
                <c:pt idx="531" formatCode="0.000">
                  <c:v>10.665191538219716</c:v>
                </c:pt>
                <c:pt idx="532" formatCode="0.000">
                  <c:v>10.665191538219716</c:v>
                </c:pt>
                <c:pt idx="533" formatCode="0.000">
                  <c:v>10.665191538219716</c:v>
                </c:pt>
                <c:pt idx="534" formatCode="0.000">
                  <c:v>10.665191538219716</c:v>
                </c:pt>
                <c:pt idx="535" formatCode="0.000">
                  <c:v>10.665191538219716</c:v>
                </c:pt>
                <c:pt idx="536" formatCode="0.000">
                  <c:v>10.665191538219716</c:v>
                </c:pt>
                <c:pt idx="537" formatCode="0.000">
                  <c:v>10.665191538219716</c:v>
                </c:pt>
                <c:pt idx="538" formatCode="0.000">
                  <c:v>10.665191538219716</c:v>
                </c:pt>
                <c:pt idx="539" formatCode="0.000">
                  <c:v>10.665191538219716</c:v>
                </c:pt>
                <c:pt idx="540" formatCode="0.000">
                  <c:v>10.665191538219716</c:v>
                </c:pt>
                <c:pt idx="541" formatCode="0.000">
                  <c:v>10.665191538219716</c:v>
                </c:pt>
                <c:pt idx="542" formatCode="0.000">
                  <c:v>10.665191538219716</c:v>
                </c:pt>
                <c:pt idx="543" formatCode="0.000">
                  <c:v>10.665191538219716</c:v>
                </c:pt>
                <c:pt idx="544" formatCode="0.000">
                  <c:v>10.665191538219716</c:v>
                </c:pt>
                <c:pt idx="545" formatCode="0.000">
                  <c:v>10.665191538219716</c:v>
                </c:pt>
                <c:pt idx="546" formatCode="0.000">
                  <c:v>10.665191538219716</c:v>
                </c:pt>
                <c:pt idx="547" formatCode="0.000">
                  <c:v>10.665191538219716</c:v>
                </c:pt>
                <c:pt idx="548" formatCode="0.000">
                  <c:v>10.665191538219716</c:v>
                </c:pt>
                <c:pt idx="549" formatCode="0.000">
                  <c:v>10.665191538219716</c:v>
                </c:pt>
                <c:pt idx="550" formatCode="0.000">
                  <c:v>10.665191538219716</c:v>
                </c:pt>
                <c:pt idx="551" formatCode="0.000">
                  <c:v>10.665191538219716</c:v>
                </c:pt>
                <c:pt idx="552" formatCode="0.000">
                  <c:v>10.665191538219716</c:v>
                </c:pt>
                <c:pt idx="553" formatCode="0.000">
                  <c:v>10.665191538219716</c:v>
                </c:pt>
                <c:pt idx="554" formatCode="0.000">
                  <c:v>10.665191538219716</c:v>
                </c:pt>
                <c:pt idx="555" formatCode="0.000">
                  <c:v>10.665191538219716</c:v>
                </c:pt>
                <c:pt idx="556" formatCode="0.000">
                  <c:v>10.665191538219716</c:v>
                </c:pt>
                <c:pt idx="557" formatCode="0.000">
                  <c:v>10.665191538219716</c:v>
                </c:pt>
                <c:pt idx="558" formatCode="0.000">
                  <c:v>10.665191538219716</c:v>
                </c:pt>
                <c:pt idx="559" formatCode="0.000">
                  <c:v>10.665191538219716</c:v>
                </c:pt>
                <c:pt idx="560" formatCode="0.000">
                  <c:v>10.665191538219716</c:v>
                </c:pt>
                <c:pt idx="561" formatCode="0.000">
                  <c:v>10.665191538219716</c:v>
                </c:pt>
                <c:pt idx="562" formatCode="0.000">
                  <c:v>10.665191538219716</c:v>
                </c:pt>
                <c:pt idx="563" formatCode="0.000">
                  <c:v>10.665191538219716</c:v>
                </c:pt>
                <c:pt idx="564" formatCode="0.000">
                  <c:v>10.665191538219716</c:v>
                </c:pt>
                <c:pt idx="565" formatCode="0.000">
                  <c:v>10.665191538219716</c:v>
                </c:pt>
                <c:pt idx="566" formatCode="0.000">
                  <c:v>10.665191538219716</c:v>
                </c:pt>
                <c:pt idx="567" formatCode="0.000">
                  <c:v>10.665191538219716</c:v>
                </c:pt>
                <c:pt idx="568" formatCode="0.000">
                  <c:v>10.665191538219716</c:v>
                </c:pt>
                <c:pt idx="569" formatCode="0.000">
                  <c:v>10.665191538219716</c:v>
                </c:pt>
                <c:pt idx="570" formatCode="0.000">
                  <c:v>10.665191538219716</c:v>
                </c:pt>
                <c:pt idx="571" formatCode="0.000">
                  <c:v>10.665191538219716</c:v>
                </c:pt>
                <c:pt idx="572" formatCode="0.000">
                  <c:v>10.665191538219716</c:v>
                </c:pt>
                <c:pt idx="573" formatCode="0.000">
                  <c:v>10.665191538219716</c:v>
                </c:pt>
                <c:pt idx="574" formatCode="0.000">
                  <c:v>10.665191538219716</c:v>
                </c:pt>
                <c:pt idx="575" formatCode="0.000">
                  <c:v>10.665191538219716</c:v>
                </c:pt>
                <c:pt idx="576" formatCode="0.000">
                  <c:v>10.665191538219716</c:v>
                </c:pt>
                <c:pt idx="577" formatCode="0.000">
                  <c:v>10.665191538219716</c:v>
                </c:pt>
                <c:pt idx="578" formatCode="0.000">
                  <c:v>10.665191538219716</c:v>
                </c:pt>
                <c:pt idx="579" formatCode="0.000">
                  <c:v>10.665191538219716</c:v>
                </c:pt>
                <c:pt idx="580" formatCode="0.000">
                  <c:v>10.665191538219716</c:v>
                </c:pt>
                <c:pt idx="581" formatCode="0.000">
                  <c:v>10.665191538219716</c:v>
                </c:pt>
                <c:pt idx="582" formatCode="0.000">
                  <c:v>10.665191538219716</c:v>
                </c:pt>
                <c:pt idx="583" formatCode="0.000">
                  <c:v>10.665191538219716</c:v>
                </c:pt>
                <c:pt idx="584" formatCode="0.000">
                  <c:v>10.665191538219716</c:v>
                </c:pt>
                <c:pt idx="585" formatCode="0.000">
                  <c:v>10.665191538219716</c:v>
                </c:pt>
                <c:pt idx="586" formatCode="0.000">
                  <c:v>10.665191538219716</c:v>
                </c:pt>
                <c:pt idx="587" formatCode="0.000">
                  <c:v>10.665191538219716</c:v>
                </c:pt>
                <c:pt idx="588" formatCode="0.000">
                  <c:v>10.665191538219716</c:v>
                </c:pt>
                <c:pt idx="589" formatCode="0.000">
                  <c:v>10.665191538219716</c:v>
                </c:pt>
                <c:pt idx="590" formatCode="0.000">
                  <c:v>10.665191538219716</c:v>
                </c:pt>
                <c:pt idx="591" formatCode="0.000">
                  <c:v>10.665191538219716</c:v>
                </c:pt>
                <c:pt idx="592" formatCode="0.000">
                  <c:v>10.665191538219716</c:v>
                </c:pt>
                <c:pt idx="593" formatCode="0.000">
                  <c:v>10.665191538219716</c:v>
                </c:pt>
                <c:pt idx="594" formatCode="0.000">
                  <c:v>10.665191538219716</c:v>
                </c:pt>
                <c:pt idx="595" formatCode="0.000">
                  <c:v>10.665191538219716</c:v>
                </c:pt>
                <c:pt idx="596" formatCode="0.000">
                  <c:v>10.665191538219716</c:v>
                </c:pt>
                <c:pt idx="597" formatCode="0.000">
                  <c:v>10.665191538219716</c:v>
                </c:pt>
                <c:pt idx="598" formatCode="0.000">
                  <c:v>10.665191538219716</c:v>
                </c:pt>
                <c:pt idx="599" formatCode="0.000">
                  <c:v>10.665191538219716</c:v>
                </c:pt>
                <c:pt idx="600" formatCode="0.000">
                  <c:v>10.665191538219716</c:v>
                </c:pt>
                <c:pt idx="601" formatCode="0.000">
                  <c:v>10.665191538219716</c:v>
                </c:pt>
                <c:pt idx="602" formatCode="0.000">
                  <c:v>10.665191538219716</c:v>
                </c:pt>
                <c:pt idx="603" formatCode="0.000">
                  <c:v>10.665191538219716</c:v>
                </c:pt>
                <c:pt idx="604" formatCode="0.000">
                  <c:v>10.665191538219716</c:v>
                </c:pt>
                <c:pt idx="605" formatCode="0.000">
                  <c:v>10.665191538219716</c:v>
                </c:pt>
                <c:pt idx="606" formatCode="0.000">
                  <c:v>10.665191538219716</c:v>
                </c:pt>
                <c:pt idx="607" formatCode="0.000">
                  <c:v>10.665191538219716</c:v>
                </c:pt>
                <c:pt idx="608" formatCode="0.000">
                  <c:v>10.665191538219716</c:v>
                </c:pt>
                <c:pt idx="609" formatCode="0.000">
                  <c:v>10.665191538219716</c:v>
                </c:pt>
                <c:pt idx="610" formatCode="0.000">
                  <c:v>10.665191538219716</c:v>
                </c:pt>
                <c:pt idx="611" formatCode="0.000">
                  <c:v>10.665191538219716</c:v>
                </c:pt>
                <c:pt idx="612" formatCode="0.000">
                  <c:v>10.665191538219716</c:v>
                </c:pt>
                <c:pt idx="613" formatCode="0.000">
                  <c:v>10.665191538219716</c:v>
                </c:pt>
                <c:pt idx="614" formatCode="0.000">
                  <c:v>10.665191538219716</c:v>
                </c:pt>
                <c:pt idx="615" formatCode="0.000">
                  <c:v>10.665191538219716</c:v>
                </c:pt>
                <c:pt idx="616" formatCode="0.000">
                  <c:v>10.665191538219716</c:v>
                </c:pt>
                <c:pt idx="617" formatCode="0.000">
                  <c:v>10.665191538219716</c:v>
                </c:pt>
                <c:pt idx="618" formatCode="0.000">
                  <c:v>10.665191538219716</c:v>
                </c:pt>
                <c:pt idx="619" formatCode="0.000">
                  <c:v>10.665191538219716</c:v>
                </c:pt>
                <c:pt idx="620" formatCode="0.000">
                  <c:v>10.665191538219716</c:v>
                </c:pt>
                <c:pt idx="621" formatCode="0.000">
                  <c:v>10.665191538219716</c:v>
                </c:pt>
                <c:pt idx="622" formatCode="0.000">
                  <c:v>10.665191538219716</c:v>
                </c:pt>
                <c:pt idx="623" formatCode="0.000">
                  <c:v>10.665191538219716</c:v>
                </c:pt>
                <c:pt idx="624" formatCode="0.000">
                  <c:v>10.665191538219716</c:v>
                </c:pt>
                <c:pt idx="625" formatCode="0.000">
                  <c:v>10.665191538219716</c:v>
                </c:pt>
                <c:pt idx="626" formatCode="0.000">
                  <c:v>10.665191538219716</c:v>
                </c:pt>
                <c:pt idx="627" formatCode="0.000">
                  <c:v>10.665191538219716</c:v>
                </c:pt>
                <c:pt idx="628" formatCode="0.000">
                  <c:v>10.665191538219716</c:v>
                </c:pt>
                <c:pt idx="629" formatCode="0.000">
                  <c:v>10.665191538219716</c:v>
                </c:pt>
                <c:pt idx="630" formatCode="0.000">
                  <c:v>10.665191538219716</c:v>
                </c:pt>
                <c:pt idx="631" formatCode="0.000">
                  <c:v>10.665191538219716</c:v>
                </c:pt>
                <c:pt idx="632" formatCode="0.000">
                  <c:v>10.665191538219716</c:v>
                </c:pt>
                <c:pt idx="633" formatCode="0.000">
                  <c:v>10.665191538219716</c:v>
                </c:pt>
                <c:pt idx="634" formatCode="0.000">
                  <c:v>10.665191538219716</c:v>
                </c:pt>
                <c:pt idx="635" formatCode="0.000">
                  <c:v>10.665191538219716</c:v>
                </c:pt>
                <c:pt idx="636" formatCode="0.000">
                  <c:v>10.665191538219716</c:v>
                </c:pt>
                <c:pt idx="637" formatCode="0.000">
                  <c:v>10.665191538219716</c:v>
                </c:pt>
                <c:pt idx="638" formatCode="0.000">
                  <c:v>10.665191538219716</c:v>
                </c:pt>
                <c:pt idx="639" formatCode="0.000">
                  <c:v>10.665191538219716</c:v>
                </c:pt>
                <c:pt idx="640" formatCode="0.000">
                  <c:v>10.665191538219716</c:v>
                </c:pt>
                <c:pt idx="641" formatCode="0.000">
                  <c:v>10.665191538219716</c:v>
                </c:pt>
                <c:pt idx="642" formatCode="0.000">
                  <c:v>10.665191538219716</c:v>
                </c:pt>
                <c:pt idx="643" formatCode="0.000">
                  <c:v>10.665191538219716</c:v>
                </c:pt>
                <c:pt idx="644" formatCode="0.000">
                  <c:v>10.665191538219716</c:v>
                </c:pt>
                <c:pt idx="645" formatCode="0.000">
                  <c:v>10.665191538219716</c:v>
                </c:pt>
                <c:pt idx="646" formatCode="0.000">
                  <c:v>10.665191538219716</c:v>
                </c:pt>
                <c:pt idx="647" formatCode="0.000">
                  <c:v>10.665191538219716</c:v>
                </c:pt>
                <c:pt idx="648" formatCode="0.000">
                  <c:v>10.665191538219716</c:v>
                </c:pt>
                <c:pt idx="649" formatCode="0.000">
                  <c:v>10.665191538219716</c:v>
                </c:pt>
                <c:pt idx="650" formatCode="0.000">
                  <c:v>10.665191538219716</c:v>
                </c:pt>
                <c:pt idx="651" formatCode="0.000">
                  <c:v>10.665191538219716</c:v>
                </c:pt>
                <c:pt idx="652" formatCode="0.000">
                  <c:v>10.665191538219716</c:v>
                </c:pt>
                <c:pt idx="653" formatCode="0.000">
                  <c:v>10.665191538219716</c:v>
                </c:pt>
                <c:pt idx="654" formatCode="0.000">
                  <c:v>10.665191538219716</c:v>
                </c:pt>
                <c:pt idx="655" formatCode="0.000">
                  <c:v>10.665191538219716</c:v>
                </c:pt>
                <c:pt idx="656" formatCode="0.000">
                  <c:v>10.665191538219716</c:v>
                </c:pt>
                <c:pt idx="657" formatCode="0.000">
                  <c:v>10.665191538219716</c:v>
                </c:pt>
                <c:pt idx="658" formatCode="0.000">
                  <c:v>10.665191538219716</c:v>
                </c:pt>
                <c:pt idx="659" formatCode="0.000">
                  <c:v>10.665191538219716</c:v>
                </c:pt>
                <c:pt idx="660" formatCode="0.000">
                  <c:v>10.665191538219716</c:v>
                </c:pt>
                <c:pt idx="661" formatCode="0.000">
                  <c:v>10.665191538219716</c:v>
                </c:pt>
                <c:pt idx="662" formatCode="0.000">
                  <c:v>10.665191538219716</c:v>
                </c:pt>
                <c:pt idx="663" formatCode="0.000">
                  <c:v>10.665191538219716</c:v>
                </c:pt>
                <c:pt idx="664" formatCode="0.000">
                  <c:v>10.665191538219716</c:v>
                </c:pt>
                <c:pt idx="665" formatCode="0.000">
                  <c:v>10.665191538219716</c:v>
                </c:pt>
                <c:pt idx="666" formatCode="0.000">
                  <c:v>10.665191538219716</c:v>
                </c:pt>
                <c:pt idx="667" formatCode="0.000">
                  <c:v>10.665191538219716</c:v>
                </c:pt>
                <c:pt idx="668" formatCode="0.000">
                  <c:v>10.665191538219716</c:v>
                </c:pt>
                <c:pt idx="669" formatCode="0.000">
                  <c:v>10.665191538219716</c:v>
                </c:pt>
                <c:pt idx="670" formatCode="0.000">
                  <c:v>10.665191538219716</c:v>
                </c:pt>
                <c:pt idx="671" formatCode="0.000">
                  <c:v>10.665191538219716</c:v>
                </c:pt>
                <c:pt idx="672" formatCode="0.000">
                  <c:v>10.665191538219716</c:v>
                </c:pt>
                <c:pt idx="673" formatCode="0.000">
                  <c:v>10.665191538219716</c:v>
                </c:pt>
                <c:pt idx="674" formatCode="0.000">
                  <c:v>10.665191538219716</c:v>
                </c:pt>
                <c:pt idx="675" formatCode="0.000">
                  <c:v>10.665191538219716</c:v>
                </c:pt>
                <c:pt idx="676" formatCode="0.000">
                  <c:v>10.665191538219716</c:v>
                </c:pt>
                <c:pt idx="677" formatCode="0.000">
                  <c:v>10.665191538219716</c:v>
                </c:pt>
                <c:pt idx="678" formatCode="0.000">
                  <c:v>10.665191538219716</c:v>
                </c:pt>
                <c:pt idx="679" formatCode="0.000">
                  <c:v>10.665191538219716</c:v>
                </c:pt>
                <c:pt idx="680" formatCode="0.000">
                  <c:v>10.665191538219716</c:v>
                </c:pt>
                <c:pt idx="681" formatCode="0.000">
                  <c:v>10.665191538219716</c:v>
                </c:pt>
                <c:pt idx="682" formatCode="0.000">
                  <c:v>10.665191538219716</c:v>
                </c:pt>
                <c:pt idx="683" formatCode="0.000">
                  <c:v>10.665191538219716</c:v>
                </c:pt>
                <c:pt idx="684" formatCode="0.000">
                  <c:v>10.665191538219716</c:v>
                </c:pt>
                <c:pt idx="685" formatCode="0.000">
                  <c:v>10.665191538219716</c:v>
                </c:pt>
                <c:pt idx="686" formatCode="0.000">
                  <c:v>10.665191538219716</c:v>
                </c:pt>
                <c:pt idx="687" formatCode="0.000">
                  <c:v>10.665191538219716</c:v>
                </c:pt>
                <c:pt idx="688" formatCode="0.000">
                  <c:v>10.665191538219716</c:v>
                </c:pt>
                <c:pt idx="689" formatCode="0.000">
                  <c:v>10.665191538219716</c:v>
                </c:pt>
                <c:pt idx="690" formatCode="0.000">
                  <c:v>10.665191538219716</c:v>
                </c:pt>
                <c:pt idx="691" formatCode="0.000">
                  <c:v>10.665191538219716</c:v>
                </c:pt>
                <c:pt idx="692" formatCode="0.000">
                  <c:v>10.665191538219716</c:v>
                </c:pt>
                <c:pt idx="693" formatCode="0.000">
                  <c:v>10.665191538219716</c:v>
                </c:pt>
                <c:pt idx="694" formatCode="0.000">
                  <c:v>10.665191538219716</c:v>
                </c:pt>
                <c:pt idx="695" formatCode="0.000">
                  <c:v>10.665191538219716</c:v>
                </c:pt>
                <c:pt idx="696" formatCode="0.000">
                  <c:v>10.665191538219716</c:v>
                </c:pt>
                <c:pt idx="697" formatCode="0.000">
                  <c:v>10.665191538219716</c:v>
                </c:pt>
                <c:pt idx="698" formatCode="0.000">
                  <c:v>10.665191538219716</c:v>
                </c:pt>
                <c:pt idx="699" formatCode="0.000">
                  <c:v>10.665191538219716</c:v>
                </c:pt>
                <c:pt idx="700" formatCode="0.000">
                  <c:v>10.665191538219716</c:v>
                </c:pt>
                <c:pt idx="701" formatCode="0.000">
                  <c:v>10.665191538219716</c:v>
                </c:pt>
                <c:pt idx="702" formatCode="0.000">
                  <c:v>10.665191538219716</c:v>
                </c:pt>
                <c:pt idx="703" formatCode="0.000">
                  <c:v>10.665191538219716</c:v>
                </c:pt>
                <c:pt idx="704" formatCode="0.000">
                  <c:v>10.665191538219716</c:v>
                </c:pt>
                <c:pt idx="705" formatCode="0.000">
                  <c:v>10.665191538219716</c:v>
                </c:pt>
                <c:pt idx="706" formatCode="0.000">
                  <c:v>10.665191538219716</c:v>
                </c:pt>
                <c:pt idx="707" formatCode="0.000">
                  <c:v>10.665191538219716</c:v>
                </c:pt>
                <c:pt idx="708" formatCode="0.000">
                  <c:v>10.665191538219716</c:v>
                </c:pt>
                <c:pt idx="709" formatCode="0.000">
                  <c:v>10.665191538219716</c:v>
                </c:pt>
                <c:pt idx="710" formatCode="0.000">
                  <c:v>10.665191538219716</c:v>
                </c:pt>
                <c:pt idx="711" formatCode="0.000">
                  <c:v>10.665191538219716</c:v>
                </c:pt>
                <c:pt idx="712" formatCode="0.000">
                  <c:v>10.665191538219716</c:v>
                </c:pt>
                <c:pt idx="713" formatCode="0.000">
                  <c:v>10.665191538219716</c:v>
                </c:pt>
                <c:pt idx="714" formatCode="0.000">
                  <c:v>10.665191538219716</c:v>
                </c:pt>
                <c:pt idx="715" formatCode="0.000">
                  <c:v>10.665191538219716</c:v>
                </c:pt>
                <c:pt idx="716" formatCode="0.000">
                  <c:v>10.665191538219716</c:v>
                </c:pt>
                <c:pt idx="717" formatCode="0.000">
                  <c:v>10.665191538219716</c:v>
                </c:pt>
                <c:pt idx="718" formatCode="0.000">
                  <c:v>10.665191538219716</c:v>
                </c:pt>
                <c:pt idx="719" formatCode="0.000">
                  <c:v>10.665191538219716</c:v>
                </c:pt>
                <c:pt idx="720" formatCode="0.000">
                  <c:v>10.665191538219716</c:v>
                </c:pt>
                <c:pt idx="721" formatCode="0.000">
                  <c:v>10.665191538219716</c:v>
                </c:pt>
                <c:pt idx="722" formatCode="0.000">
                  <c:v>10.665191538219716</c:v>
                </c:pt>
                <c:pt idx="723" formatCode="0.000">
                  <c:v>10.665191538219716</c:v>
                </c:pt>
                <c:pt idx="724" formatCode="0.000">
                  <c:v>10.665191538219716</c:v>
                </c:pt>
                <c:pt idx="725" formatCode="0.000">
                  <c:v>10.665191538219716</c:v>
                </c:pt>
                <c:pt idx="726" formatCode="0.000">
                  <c:v>10.665191538219716</c:v>
                </c:pt>
                <c:pt idx="727" formatCode="0.000">
                  <c:v>10.665191538219716</c:v>
                </c:pt>
                <c:pt idx="728" formatCode="0.000">
                  <c:v>10.665191538219716</c:v>
                </c:pt>
                <c:pt idx="729" formatCode="0.000">
                  <c:v>10.665191538219716</c:v>
                </c:pt>
                <c:pt idx="730" formatCode="0.000">
                  <c:v>10.665191538219716</c:v>
                </c:pt>
                <c:pt idx="731" formatCode="0.000">
                  <c:v>10.665191538219716</c:v>
                </c:pt>
                <c:pt idx="732" formatCode="0.000">
                  <c:v>10.665191538219716</c:v>
                </c:pt>
                <c:pt idx="733" formatCode="0.000">
                  <c:v>10.665191538219716</c:v>
                </c:pt>
                <c:pt idx="734" formatCode="0.000">
                  <c:v>10.665191538219716</c:v>
                </c:pt>
                <c:pt idx="735" formatCode="0.000">
                  <c:v>10.665191538219716</c:v>
                </c:pt>
                <c:pt idx="736" formatCode="0.000">
                  <c:v>10.665191538219716</c:v>
                </c:pt>
                <c:pt idx="737" formatCode="0.000">
                  <c:v>10.665191538219716</c:v>
                </c:pt>
                <c:pt idx="738" formatCode="0.000">
                  <c:v>10.665191538219716</c:v>
                </c:pt>
                <c:pt idx="739" formatCode="0.000">
                  <c:v>10.665191538219716</c:v>
                </c:pt>
                <c:pt idx="740" formatCode="0.000">
                  <c:v>10.665191538219716</c:v>
                </c:pt>
                <c:pt idx="741" formatCode="0.000">
                  <c:v>10.665191538219716</c:v>
                </c:pt>
                <c:pt idx="742" formatCode="0.000">
                  <c:v>10.665191538219716</c:v>
                </c:pt>
                <c:pt idx="743" formatCode="0.000">
                  <c:v>10.665191538219716</c:v>
                </c:pt>
                <c:pt idx="744" formatCode="0.000">
                  <c:v>10.665191538219716</c:v>
                </c:pt>
                <c:pt idx="745" formatCode="0.000">
                  <c:v>10.665191538219716</c:v>
                </c:pt>
                <c:pt idx="746" formatCode="0.000">
                  <c:v>10.665191538219716</c:v>
                </c:pt>
                <c:pt idx="747" formatCode="0.000">
                  <c:v>10.665191538219716</c:v>
                </c:pt>
                <c:pt idx="748" formatCode="0.000">
                  <c:v>10.665191538219716</c:v>
                </c:pt>
                <c:pt idx="749" formatCode="0.000">
                  <c:v>10.665191538219716</c:v>
                </c:pt>
                <c:pt idx="750" formatCode="0.000">
                  <c:v>10.665191538219716</c:v>
                </c:pt>
                <c:pt idx="751" formatCode="0.000">
                  <c:v>10.665191538219716</c:v>
                </c:pt>
                <c:pt idx="752" formatCode="0.000">
                  <c:v>10.665191538219716</c:v>
                </c:pt>
                <c:pt idx="753" formatCode="0.000">
                  <c:v>10.665191538219716</c:v>
                </c:pt>
                <c:pt idx="754" formatCode="0.000">
                  <c:v>10.665191538219716</c:v>
                </c:pt>
                <c:pt idx="755" formatCode="0.000">
                  <c:v>10.665191538219716</c:v>
                </c:pt>
                <c:pt idx="756" formatCode="0.000">
                  <c:v>10.665191538219716</c:v>
                </c:pt>
                <c:pt idx="757" formatCode="0.000">
                  <c:v>10.665191538219716</c:v>
                </c:pt>
                <c:pt idx="758" formatCode="0.000">
                  <c:v>10.665191538219716</c:v>
                </c:pt>
                <c:pt idx="759" formatCode="0.000">
                  <c:v>10.665191538219716</c:v>
                </c:pt>
                <c:pt idx="760" formatCode="0.000">
                  <c:v>10.665191538219716</c:v>
                </c:pt>
                <c:pt idx="761" formatCode="0.000">
                  <c:v>10.665191538219716</c:v>
                </c:pt>
                <c:pt idx="762" formatCode="0.000">
                  <c:v>10.665191538219716</c:v>
                </c:pt>
                <c:pt idx="763" formatCode="0.000">
                  <c:v>10.665191538219716</c:v>
                </c:pt>
                <c:pt idx="764" formatCode="0.000">
                  <c:v>10.665191538219716</c:v>
                </c:pt>
                <c:pt idx="765" formatCode="0.000">
                  <c:v>10.665191538219716</c:v>
                </c:pt>
                <c:pt idx="766" formatCode="0.000">
                  <c:v>10.665191538219716</c:v>
                </c:pt>
                <c:pt idx="767" formatCode="0.000">
                  <c:v>10.665191538219716</c:v>
                </c:pt>
                <c:pt idx="768" formatCode="0.000">
                  <c:v>10.665191538219716</c:v>
                </c:pt>
                <c:pt idx="769" formatCode="0.000">
                  <c:v>10.665191538219716</c:v>
                </c:pt>
                <c:pt idx="770" formatCode="0.000">
                  <c:v>10.665191538219716</c:v>
                </c:pt>
                <c:pt idx="771" formatCode="0.000">
                  <c:v>10.665191538219716</c:v>
                </c:pt>
                <c:pt idx="772" formatCode="0.000">
                  <c:v>10.665191538219716</c:v>
                </c:pt>
                <c:pt idx="773" formatCode="0.000">
                  <c:v>10.665191538219716</c:v>
                </c:pt>
                <c:pt idx="774" formatCode="0.000">
                  <c:v>10.665191538219716</c:v>
                </c:pt>
                <c:pt idx="775" formatCode="0.000">
                  <c:v>10.665191538219716</c:v>
                </c:pt>
                <c:pt idx="776" formatCode="0.000">
                  <c:v>10.665191538219716</c:v>
                </c:pt>
                <c:pt idx="777" formatCode="0.000">
                  <c:v>10.665191538219716</c:v>
                </c:pt>
                <c:pt idx="778" formatCode="0.000">
                  <c:v>10.665191538219716</c:v>
                </c:pt>
                <c:pt idx="779" formatCode="0.000">
                  <c:v>10.665191538219716</c:v>
                </c:pt>
                <c:pt idx="780" formatCode="0.000">
                  <c:v>10.665191538219716</c:v>
                </c:pt>
                <c:pt idx="781" formatCode="0.000">
                  <c:v>10.665191538219716</c:v>
                </c:pt>
                <c:pt idx="782" formatCode="0.000">
                  <c:v>10.665191538219716</c:v>
                </c:pt>
                <c:pt idx="783" formatCode="0.000">
                  <c:v>10.665191538219716</c:v>
                </c:pt>
                <c:pt idx="784" formatCode="0.000">
                  <c:v>10.665191538219716</c:v>
                </c:pt>
                <c:pt idx="785" formatCode="0.000">
                  <c:v>10.665191538219716</c:v>
                </c:pt>
                <c:pt idx="786" formatCode="0.000">
                  <c:v>10.665191538219716</c:v>
                </c:pt>
                <c:pt idx="787" formatCode="0.000">
                  <c:v>10.665191538219716</c:v>
                </c:pt>
                <c:pt idx="788" formatCode="0.000">
                  <c:v>10.665191538219716</c:v>
                </c:pt>
                <c:pt idx="789" formatCode="0.000">
                  <c:v>10.665191538219716</c:v>
                </c:pt>
                <c:pt idx="790" formatCode="0.000">
                  <c:v>10.665191538219716</c:v>
                </c:pt>
                <c:pt idx="791" formatCode="0.000">
                  <c:v>10.665191538219716</c:v>
                </c:pt>
                <c:pt idx="792" formatCode="0.000">
                  <c:v>10.665191538219716</c:v>
                </c:pt>
                <c:pt idx="793" formatCode="0.000">
                  <c:v>10.665191538219716</c:v>
                </c:pt>
                <c:pt idx="794" formatCode="0.000">
                  <c:v>10.665191538219716</c:v>
                </c:pt>
                <c:pt idx="795" formatCode="0.000">
                  <c:v>10.665191538219716</c:v>
                </c:pt>
                <c:pt idx="796" formatCode="0.000">
                  <c:v>10.665191538219716</c:v>
                </c:pt>
                <c:pt idx="797" formatCode="0.000">
                  <c:v>10.665191538219716</c:v>
                </c:pt>
                <c:pt idx="798" formatCode="0.000">
                  <c:v>10.665191538219716</c:v>
                </c:pt>
                <c:pt idx="799" formatCode="0.000">
                  <c:v>10.665191538219716</c:v>
                </c:pt>
                <c:pt idx="800" formatCode="0.000">
                  <c:v>10.665191538219716</c:v>
                </c:pt>
                <c:pt idx="801" formatCode="0.000">
                  <c:v>10.665191538219716</c:v>
                </c:pt>
                <c:pt idx="802" formatCode="0.000">
                  <c:v>10.665191538219716</c:v>
                </c:pt>
                <c:pt idx="803" formatCode="0.000">
                  <c:v>10.665191538219716</c:v>
                </c:pt>
                <c:pt idx="804" formatCode="0.000">
                  <c:v>10.665191538219716</c:v>
                </c:pt>
                <c:pt idx="805" formatCode="0.000">
                  <c:v>10.665191538219716</c:v>
                </c:pt>
                <c:pt idx="806" formatCode="0.000">
                  <c:v>10.665191538219716</c:v>
                </c:pt>
                <c:pt idx="807" formatCode="0.000">
                  <c:v>10.665191538219716</c:v>
                </c:pt>
                <c:pt idx="808" formatCode="0.000">
                  <c:v>10.665191538219716</c:v>
                </c:pt>
                <c:pt idx="809" formatCode="0.000">
                  <c:v>10.665191538219716</c:v>
                </c:pt>
                <c:pt idx="810" formatCode="0.000">
                  <c:v>10.665191538219716</c:v>
                </c:pt>
                <c:pt idx="811" formatCode="0.000">
                  <c:v>10.665191538219716</c:v>
                </c:pt>
                <c:pt idx="812" formatCode="0.000">
                  <c:v>10.665191538219716</c:v>
                </c:pt>
                <c:pt idx="813" formatCode="0.000">
                  <c:v>10.665191538219716</c:v>
                </c:pt>
                <c:pt idx="814" formatCode="0.000">
                  <c:v>10.665191538219716</c:v>
                </c:pt>
                <c:pt idx="815" formatCode="0.000">
                  <c:v>10.665191538219716</c:v>
                </c:pt>
                <c:pt idx="816" formatCode="0.000">
                  <c:v>10.665191538219716</c:v>
                </c:pt>
                <c:pt idx="817" formatCode="0.000">
                  <c:v>10.665191538219716</c:v>
                </c:pt>
                <c:pt idx="818" formatCode="0.000">
                  <c:v>10.665191538219716</c:v>
                </c:pt>
                <c:pt idx="819" formatCode="0.000">
                  <c:v>10.665191538219716</c:v>
                </c:pt>
                <c:pt idx="820" formatCode="0.000">
                  <c:v>10.665191538219716</c:v>
                </c:pt>
                <c:pt idx="821" formatCode="0.000">
                  <c:v>10.665191538219716</c:v>
                </c:pt>
                <c:pt idx="822" formatCode="0.000">
                  <c:v>10.665191538219716</c:v>
                </c:pt>
                <c:pt idx="823" formatCode="0.000">
                  <c:v>10.665191538219716</c:v>
                </c:pt>
                <c:pt idx="824" formatCode="0.000">
                  <c:v>10.665191538219716</c:v>
                </c:pt>
                <c:pt idx="825" formatCode="0.000">
                  <c:v>10.665191538219716</c:v>
                </c:pt>
                <c:pt idx="826" formatCode="0.000">
                  <c:v>10.665191538219716</c:v>
                </c:pt>
                <c:pt idx="827" formatCode="0.000">
                  <c:v>10.665191538219716</c:v>
                </c:pt>
                <c:pt idx="828" formatCode="0.000">
                  <c:v>10.665191538219716</c:v>
                </c:pt>
                <c:pt idx="829" formatCode="0.000">
                  <c:v>10.665191538219716</c:v>
                </c:pt>
                <c:pt idx="830" formatCode="0.000">
                  <c:v>10.665191538219716</c:v>
                </c:pt>
                <c:pt idx="831" formatCode="0.000">
                  <c:v>10.665191538219716</c:v>
                </c:pt>
                <c:pt idx="832" formatCode="0.000">
                  <c:v>10.665191538219716</c:v>
                </c:pt>
                <c:pt idx="833" formatCode="0.000">
                  <c:v>10.665191538219716</c:v>
                </c:pt>
                <c:pt idx="834" formatCode="0.000">
                  <c:v>10.665191538219716</c:v>
                </c:pt>
                <c:pt idx="835" formatCode="0.000">
                  <c:v>10.665191538219716</c:v>
                </c:pt>
                <c:pt idx="836" formatCode="0.000">
                  <c:v>10.665191538219716</c:v>
                </c:pt>
                <c:pt idx="837" formatCode="0.000">
                  <c:v>10.665191538219716</c:v>
                </c:pt>
                <c:pt idx="838" formatCode="0.000">
                  <c:v>10.665191538219716</c:v>
                </c:pt>
                <c:pt idx="839" formatCode="0.000">
                  <c:v>10.665191538219716</c:v>
                </c:pt>
                <c:pt idx="840" formatCode="0.000">
                  <c:v>10.665191538219716</c:v>
                </c:pt>
                <c:pt idx="841" formatCode="0.000">
                  <c:v>10.665191538219716</c:v>
                </c:pt>
                <c:pt idx="842" formatCode="0.000">
                  <c:v>10.665191538219716</c:v>
                </c:pt>
                <c:pt idx="843" formatCode="0.000">
                  <c:v>10.665191538219716</c:v>
                </c:pt>
                <c:pt idx="844" formatCode="0.000">
                  <c:v>10.665191538219716</c:v>
                </c:pt>
                <c:pt idx="845" formatCode="0.000">
                  <c:v>10.665191538219716</c:v>
                </c:pt>
                <c:pt idx="846" formatCode="0.000">
                  <c:v>10.665191538219716</c:v>
                </c:pt>
                <c:pt idx="847" formatCode="0.000">
                  <c:v>10.665191538219716</c:v>
                </c:pt>
                <c:pt idx="848" formatCode="0.000">
                  <c:v>10.665191538219716</c:v>
                </c:pt>
                <c:pt idx="849" formatCode="0.000">
                  <c:v>10.665191538219716</c:v>
                </c:pt>
                <c:pt idx="850" formatCode="0.000">
                  <c:v>10.665191538219716</c:v>
                </c:pt>
                <c:pt idx="851" formatCode="0.000">
                  <c:v>10.665191538219716</c:v>
                </c:pt>
                <c:pt idx="852" formatCode="0.000">
                  <c:v>10.665191538219716</c:v>
                </c:pt>
                <c:pt idx="853" formatCode="0.000">
                  <c:v>10.665191538219716</c:v>
                </c:pt>
                <c:pt idx="854" formatCode="0.000">
                  <c:v>10.665191538219716</c:v>
                </c:pt>
                <c:pt idx="855" formatCode="0.000">
                  <c:v>10.665191538219716</c:v>
                </c:pt>
                <c:pt idx="856" formatCode="0.000">
                  <c:v>10.665191538219716</c:v>
                </c:pt>
                <c:pt idx="857" formatCode="0.000">
                  <c:v>10.665191538219716</c:v>
                </c:pt>
                <c:pt idx="858" formatCode="0.000">
                  <c:v>10.665191538219716</c:v>
                </c:pt>
                <c:pt idx="859" formatCode="0.000">
                  <c:v>10.665191538219716</c:v>
                </c:pt>
                <c:pt idx="860" formatCode="0.000">
                  <c:v>10.665191538219716</c:v>
                </c:pt>
                <c:pt idx="861" formatCode="0.000">
                  <c:v>10.665191538219716</c:v>
                </c:pt>
                <c:pt idx="862" formatCode="0.000">
                  <c:v>10.665191538219716</c:v>
                </c:pt>
                <c:pt idx="863" formatCode="0.000">
                  <c:v>10.665191538219716</c:v>
                </c:pt>
                <c:pt idx="864" formatCode="0.000">
                  <c:v>10.665191538219716</c:v>
                </c:pt>
                <c:pt idx="865" formatCode="0.000">
                  <c:v>10.665191538219716</c:v>
                </c:pt>
                <c:pt idx="866" formatCode="0.000">
                  <c:v>10.665191538219716</c:v>
                </c:pt>
                <c:pt idx="867" formatCode="0.000">
                  <c:v>10.665191538219716</c:v>
                </c:pt>
                <c:pt idx="868" formatCode="0.000">
                  <c:v>10.665191538219716</c:v>
                </c:pt>
                <c:pt idx="869" formatCode="0.000">
                  <c:v>10.665191538219716</c:v>
                </c:pt>
                <c:pt idx="870" formatCode="0.000">
                  <c:v>10.665191538219716</c:v>
                </c:pt>
                <c:pt idx="871" formatCode="0.000">
                  <c:v>10.665191538219716</c:v>
                </c:pt>
                <c:pt idx="872" formatCode="0.000">
                  <c:v>10.665191538219716</c:v>
                </c:pt>
                <c:pt idx="873" formatCode="0.000">
                  <c:v>10.665191538219716</c:v>
                </c:pt>
                <c:pt idx="874" formatCode="0.000">
                  <c:v>10.665191538219716</c:v>
                </c:pt>
                <c:pt idx="875" formatCode="0.000">
                  <c:v>10.665191538219716</c:v>
                </c:pt>
                <c:pt idx="876" formatCode="0.000">
                  <c:v>10.665191538219716</c:v>
                </c:pt>
                <c:pt idx="877" formatCode="0.000">
                  <c:v>10.665191538219716</c:v>
                </c:pt>
                <c:pt idx="878" formatCode="0.000">
                  <c:v>10.665191538219716</c:v>
                </c:pt>
                <c:pt idx="879" formatCode="0.000">
                  <c:v>10.665191538219716</c:v>
                </c:pt>
                <c:pt idx="880" formatCode="0.000">
                  <c:v>10.665191538219716</c:v>
                </c:pt>
                <c:pt idx="881" formatCode="0.000">
                  <c:v>10.665191538219716</c:v>
                </c:pt>
                <c:pt idx="882" formatCode="0.000">
                  <c:v>10.665191538219716</c:v>
                </c:pt>
                <c:pt idx="883" formatCode="0.000">
                  <c:v>10.665191538219716</c:v>
                </c:pt>
                <c:pt idx="884" formatCode="0.000">
                  <c:v>10.665191538219716</c:v>
                </c:pt>
                <c:pt idx="885" formatCode="0.000">
                  <c:v>10.665191538219716</c:v>
                </c:pt>
                <c:pt idx="886" formatCode="0.000">
                  <c:v>10.665191538219716</c:v>
                </c:pt>
                <c:pt idx="887" formatCode="0.000">
                  <c:v>10.665191538219716</c:v>
                </c:pt>
                <c:pt idx="888" formatCode="0.000">
                  <c:v>10.665191538219716</c:v>
                </c:pt>
                <c:pt idx="889" formatCode="0.000">
                  <c:v>10.665191538219716</c:v>
                </c:pt>
                <c:pt idx="890" formatCode="0.000">
                  <c:v>10.665191538219716</c:v>
                </c:pt>
                <c:pt idx="891" formatCode="0.000">
                  <c:v>10.665191538219716</c:v>
                </c:pt>
                <c:pt idx="892" formatCode="0.000">
                  <c:v>10.665191538219716</c:v>
                </c:pt>
                <c:pt idx="893" formatCode="0.000">
                  <c:v>10.665191538219716</c:v>
                </c:pt>
                <c:pt idx="894" formatCode="0.000">
                  <c:v>10.665191538219716</c:v>
                </c:pt>
                <c:pt idx="895" formatCode="0.000">
                  <c:v>10.665191538219716</c:v>
                </c:pt>
                <c:pt idx="896" formatCode="0.000">
                  <c:v>10.665191538219716</c:v>
                </c:pt>
                <c:pt idx="897" formatCode="0.000">
                  <c:v>10.665191538219716</c:v>
                </c:pt>
                <c:pt idx="898" formatCode="0.000">
                  <c:v>10.665191538219716</c:v>
                </c:pt>
                <c:pt idx="899" formatCode="0.000">
                  <c:v>10.665191538219716</c:v>
                </c:pt>
                <c:pt idx="900" formatCode="0.000">
                  <c:v>10.665191538219716</c:v>
                </c:pt>
                <c:pt idx="901" formatCode="0.000">
                  <c:v>10.665191538219716</c:v>
                </c:pt>
                <c:pt idx="902" formatCode="0.000">
                  <c:v>10.665191538219716</c:v>
                </c:pt>
                <c:pt idx="903" formatCode="0.000">
                  <c:v>10.665191538219716</c:v>
                </c:pt>
                <c:pt idx="904" formatCode="0.000">
                  <c:v>10.665191538219716</c:v>
                </c:pt>
                <c:pt idx="905" formatCode="0.000">
                  <c:v>10.665191538219716</c:v>
                </c:pt>
                <c:pt idx="906" formatCode="0.000">
                  <c:v>10.665191538219716</c:v>
                </c:pt>
                <c:pt idx="907" formatCode="0.000">
                  <c:v>10.665191538219716</c:v>
                </c:pt>
                <c:pt idx="908" formatCode="0.000">
                  <c:v>10.665191538219716</c:v>
                </c:pt>
                <c:pt idx="909" formatCode="0.000">
                  <c:v>10.665191538219716</c:v>
                </c:pt>
                <c:pt idx="910" formatCode="0.000">
                  <c:v>10.665191538219716</c:v>
                </c:pt>
                <c:pt idx="911" formatCode="0.000">
                  <c:v>10.665191538219716</c:v>
                </c:pt>
                <c:pt idx="912" formatCode="0.000">
                  <c:v>10.665191538219716</c:v>
                </c:pt>
                <c:pt idx="913" formatCode="0.000">
                  <c:v>10.665191538219716</c:v>
                </c:pt>
                <c:pt idx="914" formatCode="0.000">
                  <c:v>10.665191538219716</c:v>
                </c:pt>
                <c:pt idx="915" formatCode="0.000">
                  <c:v>10.665191538219716</c:v>
                </c:pt>
                <c:pt idx="916" formatCode="0.000">
                  <c:v>10.665191538219716</c:v>
                </c:pt>
                <c:pt idx="917" formatCode="0.000">
                  <c:v>10.665191538219716</c:v>
                </c:pt>
                <c:pt idx="918" formatCode="0.000">
                  <c:v>10.665191538219716</c:v>
                </c:pt>
                <c:pt idx="919" formatCode="0.000">
                  <c:v>10.665191538219716</c:v>
                </c:pt>
                <c:pt idx="920" formatCode="0.000">
                  <c:v>10.665191538219716</c:v>
                </c:pt>
                <c:pt idx="921" formatCode="0.000">
                  <c:v>10.665191538219716</c:v>
                </c:pt>
                <c:pt idx="922" formatCode="0.000">
                  <c:v>10.665191538219716</c:v>
                </c:pt>
                <c:pt idx="923" formatCode="0.000">
                  <c:v>10.665191538219716</c:v>
                </c:pt>
                <c:pt idx="924" formatCode="0.000">
                  <c:v>10.665191538219716</c:v>
                </c:pt>
                <c:pt idx="925" formatCode="0.000">
                  <c:v>10.665191538219716</c:v>
                </c:pt>
                <c:pt idx="926" formatCode="0.000">
                  <c:v>10.665191538219716</c:v>
                </c:pt>
                <c:pt idx="927" formatCode="0.000">
                  <c:v>10.665191538219716</c:v>
                </c:pt>
                <c:pt idx="928" formatCode="0.000">
                  <c:v>10.665191538219716</c:v>
                </c:pt>
                <c:pt idx="929" formatCode="0.000">
                  <c:v>10.665191538219716</c:v>
                </c:pt>
                <c:pt idx="930" formatCode="0.000">
                  <c:v>10.665191538219716</c:v>
                </c:pt>
                <c:pt idx="931" formatCode="0.000">
                  <c:v>10.665191538219716</c:v>
                </c:pt>
                <c:pt idx="932" formatCode="0.000">
                  <c:v>10.665191538219716</c:v>
                </c:pt>
                <c:pt idx="933" formatCode="0.000">
                  <c:v>10.665191538219716</c:v>
                </c:pt>
                <c:pt idx="934" formatCode="0.000">
                  <c:v>10.665191538219716</c:v>
                </c:pt>
                <c:pt idx="935" formatCode="0.000">
                  <c:v>10.665191538219716</c:v>
                </c:pt>
                <c:pt idx="936" formatCode="0.000">
                  <c:v>10.665191538219716</c:v>
                </c:pt>
                <c:pt idx="937" formatCode="0.000">
                  <c:v>10.665191538219716</c:v>
                </c:pt>
                <c:pt idx="938" formatCode="0.000">
                  <c:v>10.665191538219716</c:v>
                </c:pt>
                <c:pt idx="939" formatCode="0.000">
                  <c:v>10.665191538219716</c:v>
                </c:pt>
                <c:pt idx="940" formatCode="0.000">
                  <c:v>10.665191538219716</c:v>
                </c:pt>
                <c:pt idx="941" formatCode="0.000">
                  <c:v>10.665191538219716</c:v>
                </c:pt>
                <c:pt idx="942" formatCode="0.000">
                  <c:v>10.665191538219716</c:v>
                </c:pt>
                <c:pt idx="943" formatCode="0.000">
                  <c:v>10.665191538219716</c:v>
                </c:pt>
                <c:pt idx="944" formatCode="0.000">
                  <c:v>10.665191538219716</c:v>
                </c:pt>
                <c:pt idx="945" formatCode="0.000">
                  <c:v>10.665191538219716</c:v>
                </c:pt>
                <c:pt idx="946" formatCode="0.000">
                  <c:v>10.665191538219716</c:v>
                </c:pt>
                <c:pt idx="947" formatCode="0.000">
                  <c:v>10.665191538219716</c:v>
                </c:pt>
                <c:pt idx="948" formatCode="0.000">
                  <c:v>10.665191538219716</c:v>
                </c:pt>
                <c:pt idx="949" formatCode="0.000">
                  <c:v>10.665191538219716</c:v>
                </c:pt>
                <c:pt idx="950" formatCode="0.000">
                  <c:v>10.665191538219716</c:v>
                </c:pt>
                <c:pt idx="951" formatCode="0.000">
                  <c:v>10.665191538219716</c:v>
                </c:pt>
                <c:pt idx="952" formatCode="0.000">
                  <c:v>10.665191538219716</c:v>
                </c:pt>
                <c:pt idx="953" formatCode="0.000">
                  <c:v>10.665191538219716</c:v>
                </c:pt>
                <c:pt idx="954" formatCode="0.000">
                  <c:v>10.665191538219716</c:v>
                </c:pt>
                <c:pt idx="955" formatCode="0.000">
                  <c:v>10.665191538219716</c:v>
                </c:pt>
                <c:pt idx="956" formatCode="0.000">
                  <c:v>10.665191538219716</c:v>
                </c:pt>
                <c:pt idx="957" formatCode="0.000">
                  <c:v>10.665191538219716</c:v>
                </c:pt>
                <c:pt idx="958" formatCode="0.000">
                  <c:v>10.665191538219716</c:v>
                </c:pt>
                <c:pt idx="959" formatCode="0.000">
                  <c:v>10.665191538219716</c:v>
                </c:pt>
                <c:pt idx="960" formatCode="0.000">
                  <c:v>10.665191538219716</c:v>
                </c:pt>
                <c:pt idx="961" formatCode="0.000">
                  <c:v>10.665191538219716</c:v>
                </c:pt>
                <c:pt idx="962" formatCode="0.000">
                  <c:v>10.665191538219716</c:v>
                </c:pt>
                <c:pt idx="963" formatCode="0.000">
                  <c:v>10.665191538219716</c:v>
                </c:pt>
                <c:pt idx="964" formatCode="0.000">
                  <c:v>10.665191538219716</c:v>
                </c:pt>
                <c:pt idx="965" formatCode="0.000">
                  <c:v>10.665191538219716</c:v>
                </c:pt>
                <c:pt idx="966" formatCode="0.000">
                  <c:v>10.665191538219716</c:v>
                </c:pt>
                <c:pt idx="967" formatCode="0.000">
                  <c:v>10.665191538219716</c:v>
                </c:pt>
                <c:pt idx="968" formatCode="0.000">
                  <c:v>10.665191538219716</c:v>
                </c:pt>
                <c:pt idx="969" formatCode="0.000">
                  <c:v>10.665191538219716</c:v>
                </c:pt>
                <c:pt idx="970" formatCode="0.000">
                  <c:v>10.665191538219716</c:v>
                </c:pt>
                <c:pt idx="971" formatCode="0.000">
                  <c:v>10.665191538219716</c:v>
                </c:pt>
                <c:pt idx="972" formatCode="0.000">
                  <c:v>10.665191538219716</c:v>
                </c:pt>
                <c:pt idx="973" formatCode="0.000">
                  <c:v>10.665191538219716</c:v>
                </c:pt>
                <c:pt idx="974" formatCode="0.000">
                  <c:v>10.665191538219716</c:v>
                </c:pt>
                <c:pt idx="975" formatCode="0.000">
                  <c:v>10.665191538219716</c:v>
                </c:pt>
                <c:pt idx="976" formatCode="0.000">
                  <c:v>10.665191538219716</c:v>
                </c:pt>
                <c:pt idx="977" formatCode="0.000">
                  <c:v>10.665191538219716</c:v>
                </c:pt>
                <c:pt idx="978" formatCode="0.000">
                  <c:v>10.665191538219716</c:v>
                </c:pt>
                <c:pt idx="979" formatCode="0.000">
                  <c:v>10.665191538219716</c:v>
                </c:pt>
                <c:pt idx="980" formatCode="0.000">
                  <c:v>10.665191538219716</c:v>
                </c:pt>
                <c:pt idx="981" formatCode="0.000">
                  <c:v>10.665191538219716</c:v>
                </c:pt>
                <c:pt idx="982" formatCode="0.000">
                  <c:v>10.665191538219716</c:v>
                </c:pt>
                <c:pt idx="983" formatCode="0.000">
                  <c:v>10.665191538219716</c:v>
                </c:pt>
                <c:pt idx="984" formatCode="0.000">
                  <c:v>10.665191538219716</c:v>
                </c:pt>
                <c:pt idx="985" formatCode="0.000">
                  <c:v>10.665191538219716</c:v>
                </c:pt>
                <c:pt idx="986" formatCode="0.000">
                  <c:v>10.665191538219716</c:v>
                </c:pt>
                <c:pt idx="987" formatCode="0.000">
                  <c:v>10.665191538219716</c:v>
                </c:pt>
                <c:pt idx="988" formatCode="0.000">
                  <c:v>10.665191538219716</c:v>
                </c:pt>
                <c:pt idx="989" formatCode="0.000">
                  <c:v>10.665191538219716</c:v>
                </c:pt>
                <c:pt idx="990" formatCode="0.000">
                  <c:v>10.665191538219716</c:v>
                </c:pt>
                <c:pt idx="991" formatCode="0.000">
                  <c:v>10.665191538219716</c:v>
                </c:pt>
                <c:pt idx="992" formatCode="0.000">
                  <c:v>10.665191538219716</c:v>
                </c:pt>
                <c:pt idx="993" formatCode="0.000">
                  <c:v>10.665191538219716</c:v>
                </c:pt>
                <c:pt idx="994" formatCode="0.000">
                  <c:v>10.665191538219716</c:v>
                </c:pt>
                <c:pt idx="995" formatCode="0.000">
                  <c:v>10.665191538219716</c:v>
                </c:pt>
                <c:pt idx="996" formatCode="0.000">
                  <c:v>10.665191538219716</c:v>
                </c:pt>
                <c:pt idx="997" formatCode="0.000">
                  <c:v>10.665191538219716</c:v>
                </c:pt>
                <c:pt idx="998" formatCode="0.000">
                  <c:v>10.665191538219716</c:v>
                </c:pt>
                <c:pt idx="999" formatCode="0.000">
                  <c:v>10.665191538219716</c:v>
                </c:pt>
                <c:pt idx="1000" formatCode="0.000">
                  <c:v>10.665191538219716</c:v>
                </c:pt>
                <c:pt idx="1001" formatCode="0.000">
                  <c:v>10.665191538219716</c:v>
                </c:pt>
                <c:pt idx="1002" formatCode="0.000">
                  <c:v>10.665191538219716</c:v>
                </c:pt>
                <c:pt idx="1003" formatCode="0.000">
                  <c:v>10.665191538219716</c:v>
                </c:pt>
                <c:pt idx="1004" formatCode="0.000">
                  <c:v>10.665191538219716</c:v>
                </c:pt>
                <c:pt idx="1005" formatCode="0.000">
                  <c:v>10.665191538219716</c:v>
                </c:pt>
                <c:pt idx="1006" formatCode="0.000">
                  <c:v>10.665191538219716</c:v>
                </c:pt>
                <c:pt idx="1007" formatCode="0.000">
                  <c:v>10.665191538219716</c:v>
                </c:pt>
                <c:pt idx="1008" formatCode="0.000">
                  <c:v>10.665191538219716</c:v>
                </c:pt>
                <c:pt idx="1009" formatCode="0.000">
                  <c:v>10.665191538219716</c:v>
                </c:pt>
                <c:pt idx="1010" formatCode="0.000">
                  <c:v>10.665191538219716</c:v>
                </c:pt>
                <c:pt idx="1011" formatCode="0.000">
                  <c:v>10.665191538219716</c:v>
                </c:pt>
                <c:pt idx="1012" formatCode="0.000">
                  <c:v>10.665191538219716</c:v>
                </c:pt>
                <c:pt idx="1013" formatCode="0.000">
                  <c:v>10.665191538219716</c:v>
                </c:pt>
                <c:pt idx="1014" formatCode="0.000">
                  <c:v>10.665191538219716</c:v>
                </c:pt>
                <c:pt idx="1015" formatCode="0.000">
                  <c:v>10.665191538219716</c:v>
                </c:pt>
                <c:pt idx="1016" formatCode="0.000">
                  <c:v>10.665191538219716</c:v>
                </c:pt>
                <c:pt idx="1017" formatCode="0.000">
                  <c:v>10.665191538219716</c:v>
                </c:pt>
                <c:pt idx="1018" formatCode="0.000">
                  <c:v>10.665191538219716</c:v>
                </c:pt>
                <c:pt idx="1019" formatCode="0.000">
                  <c:v>10.665191538219716</c:v>
                </c:pt>
                <c:pt idx="1020" formatCode="0.000">
                  <c:v>10.665191538219716</c:v>
                </c:pt>
                <c:pt idx="1021" formatCode="0.000">
                  <c:v>10.665191538219716</c:v>
                </c:pt>
                <c:pt idx="1022" formatCode="0.000">
                  <c:v>10.665191538219716</c:v>
                </c:pt>
                <c:pt idx="1023" formatCode="0.000">
                  <c:v>10.665191538219716</c:v>
                </c:pt>
                <c:pt idx="1024" formatCode="0.000">
                  <c:v>10.665191538219716</c:v>
                </c:pt>
                <c:pt idx="1025" formatCode="0.000">
                  <c:v>10.665191538219716</c:v>
                </c:pt>
                <c:pt idx="1026" formatCode="0.000">
                  <c:v>10.665191538219716</c:v>
                </c:pt>
                <c:pt idx="1027" formatCode="0.000">
                  <c:v>10.665191538219716</c:v>
                </c:pt>
                <c:pt idx="1028" formatCode="0.000">
                  <c:v>10.665191538219716</c:v>
                </c:pt>
                <c:pt idx="1029" formatCode="0.000">
                  <c:v>10.665191538219716</c:v>
                </c:pt>
                <c:pt idx="1030" formatCode="0.000">
                  <c:v>10.665191538219716</c:v>
                </c:pt>
                <c:pt idx="1031" formatCode="0.000">
                  <c:v>10.665191538219716</c:v>
                </c:pt>
                <c:pt idx="1032" formatCode="0.000">
                  <c:v>10.665191538219716</c:v>
                </c:pt>
                <c:pt idx="1033" formatCode="0.000">
                  <c:v>10.665191538219716</c:v>
                </c:pt>
                <c:pt idx="1034" formatCode="0.000">
                  <c:v>10.665191538219716</c:v>
                </c:pt>
                <c:pt idx="1035" formatCode="0.000">
                  <c:v>10.665191538219716</c:v>
                </c:pt>
                <c:pt idx="1036" formatCode="0.000">
                  <c:v>10.665191538219716</c:v>
                </c:pt>
                <c:pt idx="1037" formatCode="0.000">
                  <c:v>10.665191538219716</c:v>
                </c:pt>
                <c:pt idx="1038" formatCode="0.000">
                  <c:v>10.665191538219716</c:v>
                </c:pt>
                <c:pt idx="1039" formatCode="0.000">
                  <c:v>10.665191538219716</c:v>
                </c:pt>
                <c:pt idx="1040" formatCode="0.000">
                  <c:v>10.665191538219716</c:v>
                </c:pt>
                <c:pt idx="1041" formatCode="0.000">
                  <c:v>10.665191538219716</c:v>
                </c:pt>
                <c:pt idx="1042" formatCode="0.000">
                  <c:v>10.665191538219716</c:v>
                </c:pt>
                <c:pt idx="1043" formatCode="0.000">
                  <c:v>10.665191538219716</c:v>
                </c:pt>
                <c:pt idx="1044" formatCode="0.000">
                  <c:v>10.665191538219716</c:v>
                </c:pt>
                <c:pt idx="1045" formatCode="0.000">
                  <c:v>10.665191538219716</c:v>
                </c:pt>
                <c:pt idx="1046" formatCode="0.000">
                  <c:v>10.665191538219716</c:v>
                </c:pt>
                <c:pt idx="1047" formatCode="0.000">
                  <c:v>10.665191538219716</c:v>
                </c:pt>
                <c:pt idx="1048" formatCode="0.000">
                  <c:v>10.665191538219716</c:v>
                </c:pt>
                <c:pt idx="1049" formatCode="0.000">
                  <c:v>10.665191538219716</c:v>
                </c:pt>
                <c:pt idx="1050" formatCode="0.000">
                  <c:v>10.665191538219716</c:v>
                </c:pt>
                <c:pt idx="1051" formatCode="0.000">
                  <c:v>10.665191538219716</c:v>
                </c:pt>
                <c:pt idx="1052" formatCode="0.000">
                  <c:v>10.665191538219716</c:v>
                </c:pt>
                <c:pt idx="1053" formatCode="0.000">
                  <c:v>10.665191538219716</c:v>
                </c:pt>
                <c:pt idx="1054" formatCode="0.000">
                  <c:v>10.665191538219716</c:v>
                </c:pt>
                <c:pt idx="1055" formatCode="0.000">
                  <c:v>10.665191538219716</c:v>
                </c:pt>
                <c:pt idx="1056" formatCode="0.000">
                  <c:v>10.665191538219716</c:v>
                </c:pt>
                <c:pt idx="1057" formatCode="0.000">
                  <c:v>10.665191538219716</c:v>
                </c:pt>
                <c:pt idx="1058" formatCode="0.000">
                  <c:v>10.665191538219716</c:v>
                </c:pt>
                <c:pt idx="1059" formatCode="0.000">
                  <c:v>10.665191538219716</c:v>
                </c:pt>
                <c:pt idx="1060" formatCode="0.000">
                  <c:v>10.665191538219716</c:v>
                </c:pt>
                <c:pt idx="1061" formatCode="0.000">
                  <c:v>10.665191538219716</c:v>
                </c:pt>
                <c:pt idx="1062" formatCode="0.000">
                  <c:v>10.665191538219716</c:v>
                </c:pt>
                <c:pt idx="1063" formatCode="0.000">
                  <c:v>10.665191538219716</c:v>
                </c:pt>
                <c:pt idx="1064" formatCode="0.000">
                  <c:v>10.665191538219716</c:v>
                </c:pt>
                <c:pt idx="1065" formatCode="0.000">
                  <c:v>10.665191538219716</c:v>
                </c:pt>
                <c:pt idx="1066" formatCode="0.000">
                  <c:v>10.665191538219716</c:v>
                </c:pt>
                <c:pt idx="1067" formatCode="0.000">
                  <c:v>10.665191538219716</c:v>
                </c:pt>
                <c:pt idx="1068" formatCode="0.000">
                  <c:v>10.665191538219716</c:v>
                </c:pt>
                <c:pt idx="1069" formatCode="0.000">
                  <c:v>10.665191538219716</c:v>
                </c:pt>
                <c:pt idx="1070" formatCode="0.000">
                  <c:v>10.665191538219716</c:v>
                </c:pt>
                <c:pt idx="1071" formatCode="0.000">
                  <c:v>10.665191538219716</c:v>
                </c:pt>
                <c:pt idx="1072" formatCode="0.000">
                  <c:v>10.665191538219716</c:v>
                </c:pt>
                <c:pt idx="1073" formatCode="0.000">
                  <c:v>10.665191538219716</c:v>
                </c:pt>
                <c:pt idx="1074" formatCode="0.000">
                  <c:v>10.665191538219716</c:v>
                </c:pt>
                <c:pt idx="1075" formatCode="0.000">
                  <c:v>10.665191538219716</c:v>
                </c:pt>
                <c:pt idx="1076" formatCode="0.000">
                  <c:v>10.665191538219716</c:v>
                </c:pt>
                <c:pt idx="1077" formatCode="0.000">
                  <c:v>10.665191538219716</c:v>
                </c:pt>
                <c:pt idx="1078" formatCode="0.000">
                  <c:v>10.665191538219716</c:v>
                </c:pt>
                <c:pt idx="1079" formatCode="0.000">
                  <c:v>10.665191538219716</c:v>
                </c:pt>
                <c:pt idx="1080" formatCode="0.000">
                  <c:v>10.665191538219716</c:v>
                </c:pt>
                <c:pt idx="1081" formatCode="0.000">
                  <c:v>10.665191538219716</c:v>
                </c:pt>
                <c:pt idx="1082" formatCode="0.000">
                  <c:v>10.665191538219716</c:v>
                </c:pt>
                <c:pt idx="1083" formatCode="0.000">
                  <c:v>10.665191538219716</c:v>
                </c:pt>
                <c:pt idx="1084" formatCode="0.000">
                  <c:v>10.665191538219716</c:v>
                </c:pt>
                <c:pt idx="1085" formatCode="0.000">
                  <c:v>10.665191538219716</c:v>
                </c:pt>
                <c:pt idx="1086" formatCode="0.000">
                  <c:v>10.665191538219716</c:v>
                </c:pt>
                <c:pt idx="1087" formatCode="0.000">
                  <c:v>10.665191538219716</c:v>
                </c:pt>
                <c:pt idx="1088" formatCode="0.000">
                  <c:v>10.665191538219716</c:v>
                </c:pt>
                <c:pt idx="1089" formatCode="0.000">
                  <c:v>10.665191538219716</c:v>
                </c:pt>
                <c:pt idx="1090" formatCode="0.000">
                  <c:v>10.665191538219716</c:v>
                </c:pt>
                <c:pt idx="1091" formatCode="0.000">
                  <c:v>10.665191538219716</c:v>
                </c:pt>
                <c:pt idx="1092" formatCode="0.000">
                  <c:v>10.665191538219716</c:v>
                </c:pt>
                <c:pt idx="1093" formatCode="0.000">
                  <c:v>10.665191538219716</c:v>
                </c:pt>
                <c:pt idx="1094" formatCode="0.000">
                  <c:v>10.665191538219716</c:v>
                </c:pt>
                <c:pt idx="1095" formatCode="0.000">
                  <c:v>10.665191538219716</c:v>
                </c:pt>
                <c:pt idx="1096" formatCode="0.000">
                  <c:v>10.665191538219716</c:v>
                </c:pt>
                <c:pt idx="1097" formatCode="0.000">
                  <c:v>10.665191538219716</c:v>
                </c:pt>
                <c:pt idx="1098" formatCode="0.000">
                  <c:v>10.665191538219716</c:v>
                </c:pt>
                <c:pt idx="1099" formatCode="0.000">
                  <c:v>10.665191538219716</c:v>
                </c:pt>
                <c:pt idx="1100" formatCode="0.000">
                  <c:v>10.665191538219716</c:v>
                </c:pt>
                <c:pt idx="1101" formatCode="0.000">
                  <c:v>10.665191538219716</c:v>
                </c:pt>
                <c:pt idx="1102" formatCode="0.000">
                  <c:v>10.665191538219716</c:v>
                </c:pt>
                <c:pt idx="1103" formatCode="0.000">
                  <c:v>10.665191538219716</c:v>
                </c:pt>
                <c:pt idx="1104" formatCode="0.000">
                  <c:v>10.665191538219716</c:v>
                </c:pt>
                <c:pt idx="1105" formatCode="0.000">
                  <c:v>10.665191538219716</c:v>
                </c:pt>
                <c:pt idx="1106" formatCode="0.000">
                  <c:v>10.665191538219716</c:v>
                </c:pt>
                <c:pt idx="1107" formatCode="0.000">
                  <c:v>10.665191538219716</c:v>
                </c:pt>
                <c:pt idx="1108" formatCode="0.000">
                  <c:v>10.665191538219716</c:v>
                </c:pt>
                <c:pt idx="1109" formatCode="0.000">
                  <c:v>10.665191538219716</c:v>
                </c:pt>
                <c:pt idx="1110" formatCode="0.000">
                  <c:v>10.665191538219716</c:v>
                </c:pt>
                <c:pt idx="1111" formatCode="0.000">
                  <c:v>10.665191538219716</c:v>
                </c:pt>
                <c:pt idx="1112" formatCode="0.000">
                  <c:v>10.665191538219716</c:v>
                </c:pt>
                <c:pt idx="1113" formatCode="0.000">
                  <c:v>10.665191538219716</c:v>
                </c:pt>
                <c:pt idx="1114" formatCode="0.000">
                  <c:v>10.665191538219716</c:v>
                </c:pt>
                <c:pt idx="1115" formatCode="0.000">
                  <c:v>10.665191538219716</c:v>
                </c:pt>
                <c:pt idx="1116" formatCode="0.000">
                  <c:v>10.665191538219716</c:v>
                </c:pt>
                <c:pt idx="1117" formatCode="0.000">
                  <c:v>10.665191538219716</c:v>
                </c:pt>
                <c:pt idx="1118" formatCode="0.000">
                  <c:v>10.665191538219716</c:v>
                </c:pt>
                <c:pt idx="1119" formatCode="0.000">
                  <c:v>10.665191538219716</c:v>
                </c:pt>
                <c:pt idx="1120" formatCode="0.000">
                  <c:v>10.665191538219716</c:v>
                </c:pt>
                <c:pt idx="1121" formatCode="0.000">
                  <c:v>10.665191538219716</c:v>
                </c:pt>
                <c:pt idx="1122" formatCode="0.000">
                  <c:v>10.665191538219716</c:v>
                </c:pt>
                <c:pt idx="1123" formatCode="0.000">
                  <c:v>10.665191538219716</c:v>
                </c:pt>
                <c:pt idx="1124" formatCode="0.000">
                  <c:v>10.665191538219716</c:v>
                </c:pt>
                <c:pt idx="1125" formatCode="0.000">
                  <c:v>10.665191538219716</c:v>
                </c:pt>
                <c:pt idx="1126" formatCode="0.000">
                  <c:v>10.665191538219716</c:v>
                </c:pt>
                <c:pt idx="1127" formatCode="0.000">
                  <c:v>10.665191538219716</c:v>
                </c:pt>
                <c:pt idx="1128" formatCode="0.000">
                  <c:v>10.665191538219716</c:v>
                </c:pt>
                <c:pt idx="1129" formatCode="0.000">
                  <c:v>10.665191538219716</c:v>
                </c:pt>
                <c:pt idx="1130" formatCode="0.000">
                  <c:v>10.665191538219716</c:v>
                </c:pt>
                <c:pt idx="1131" formatCode="0.000">
                  <c:v>10.665191538219716</c:v>
                </c:pt>
                <c:pt idx="1132" formatCode="0.000">
                  <c:v>10.665191538219716</c:v>
                </c:pt>
                <c:pt idx="1133" formatCode="0.000">
                  <c:v>10.665191538219716</c:v>
                </c:pt>
                <c:pt idx="1134" formatCode="0.000">
                  <c:v>10.665191538219716</c:v>
                </c:pt>
                <c:pt idx="1135" formatCode="0.000">
                  <c:v>10.665191538219716</c:v>
                </c:pt>
                <c:pt idx="1136" formatCode="0.000">
                  <c:v>10.665191538219716</c:v>
                </c:pt>
                <c:pt idx="1137" formatCode="0.000">
                  <c:v>10.665191538219716</c:v>
                </c:pt>
                <c:pt idx="1138" formatCode="0.000">
                  <c:v>10.665191538219716</c:v>
                </c:pt>
                <c:pt idx="1139" formatCode="0.000">
                  <c:v>10.665191538219716</c:v>
                </c:pt>
                <c:pt idx="1140" formatCode="0.000">
                  <c:v>10.665191538219716</c:v>
                </c:pt>
                <c:pt idx="1141" formatCode="0.000">
                  <c:v>10.665191538219716</c:v>
                </c:pt>
                <c:pt idx="1142" formatCode="0.000">
                  <c:v>10.665191538219716</c:v>
                </c:pt>
                <c:pt idx="1143" formatCode="0.000">
                  <c:v>10.665191538219716</c:v>
                </c:pt>
                <c:pt idx="1144" formatCode="0.000">
                  <c:v>10.665191538219716</c:v>
                </c:pt>
                <c:pt idx="1145" formatCode="0.000">
                  <c:v>10.665191538219716</c:v>
                </c:pt>
                <c:pt idx="1146" formatCode="0.000">
                  <c:v>10.665191538219716</c:v>
                </c:pt>
                <c:pt idx="1147" formatCode="0.000">
                  <c:v>10.665191538219716</c:v>
                </c:pt>
                <c:pt idx="1148" formatCode="0.000">
                  <c:v>10.665191538219716</c:v>
                </c:pt>
                <c:pt idx="1149" formatCode="0.000">
                  <c:v>10.665191538219716</c:v>
                </c:pt>
                <c:pt idx="1150" formatCode="0.000">
                  <c:v>10.665191538219716</c:v>
                </c:pt>
                <c:pt idx="1151" formatCode="0.000">
                  <c:v>10.665191538219716</c:v>
                </c:pt>
                <c:pt idx="1152" formatCode="0.000">
                  <c:v>10.665191538219716</c:v>
                </c:pt>
                <c:pt idx="1153" formatCode="0.000">
                  <c:v>10.665191538219716</c:v>
                </c:pt>
                <c:pt idx="1154" formatCode="0.000">
                  <c:v>10.665191538219716</c:v>
                </c:pt>
                <c:pt idx="1155" formatCode="0.000">
                  <c:v>10.665191538219716</c:v>
                </c:pt>
                <c:pt idx="1156" formatCode="0.000">
                  <c:v>10.665191538219716</c:v>
                </c:pt>
                <c:pt idx="1157" formatCode="0.000">
                  <c:v>10.665191538219716</c:v>
                </c:pt>
                <c:pt idx="1158" formatCode="0.000">
                  <c:v>10.665191538219716</c:v>
                </c:pt>
                <c:pt idx="1159" formatCode="0.000">
                  <c:v>10.665191538219716</c:v>
                </c:pt>
                <c:pt idx="1160" formatCode="0.000">
                  <c:v>10.665191538219716</c:v>
                </c:pt>
                <c:pt idx="1161" formatCode="0.000">
                  <c:v>10.665191538219716</c:v>
                </c:pt>
                <c:pt idx="1162" formatCode="0.000">
                  <c:v>10.665191538219716</c:v>
                </c:pt>
                <c:pt idx="1163" formatCode="0.000">
                  <c:v>10.665191538219716</c:v>
                </c:pt>
                <c:pt idx="1164" formatCode="0.000">
                  <c:v>10.665191538219716</c:v>
                </c:pt>
                <c:pt idx="1165" formatCode="0.000">
                  <c:v>10.665191538219716</c:v>
                </c:pt>
                <c:pt idx="1166" formatCode="0.000">
                  <c:v>10.665191538219716</c:v>
                </c:pt>
                <c:pt idx="1167" formatCode="0.000">
                  <c:v>10.665191538219716</c:v>
                </c:pt>
                <c:pt idx="1168" formatCode="0.000">
                  <c:v>10.665191538219716</c:v>
                </c:pt>
                <c:pt idx="1169" formatCode="0.000">
                  <c:v>10.665191538219716</c:v>
                </c:pt>
                <c:pt idx="1170" formatCode="0.000">
                  <c:v>10.665191538219716</c:v>
                </c:pt>
                <c:pt idx="1171" formatCode="0.000">
                  <c:v>10.665191538219716</c:v>
                </c:pt>
                <c:pt idx="1172" formatCode="0.000">
                  <c:v>10.665191538219716</c:v>
                </c:pt>
                <c:pt idx="1173" formatCode="0.000">
                  <c:v>10.665191538219716</c:v>
                </c:pt>
                <c:pt idx="1174" formatCode="0.000">
                  <c:v>10.665191538219716</c:v>
                </c:pt>
                <c:pt idx="1175" formatCode="0.000">
                  <c:v>10.665191538219716</c:v>
                </c:pt>
                <c:pt idx="1176" formatCode="0.000">
                  <c:v>10.665191538219716</c:v>
                </c:pt>
                <c:pt idx="1177" formatCode="0.000">
                  <c:v>10.665191538219716</c:v>
                </c:pt>
                <c:pt idx="1178" formatCode="0.000">
                  <c:v>10.665191538219716</c:v>
                </c:pt>
                <c:pt idx="1179" formatCode="0.000">
                  <c:v>10.665191538219716</c:v>
                </c:pt>
                <c:pt idx="1180" formatCode="0.000">
                  <c:v>10.665191538219716</c:v>
                </c:pt>
                <c:pt idx="1181" formatCode="0.000">
                  <c:v>10.665191538219716</c:v>
                </c:pt>
                <c:pt idx="1182" formatCode="0.000">
                  <c:v>10.665191538219716</c:v>
                </c:pt>
                <c:pt idx="1183" formatCode="0.000">
                  <c:v>10.665191538219716</c:v>
                </c:pt>
                <c:pt idx="1184" formatCode="0.000">
                  <c:v>10.665191538219716</c:v>
                </c:pt>
                <c:pt idx="1185" formatCode="0.000">
                  <c:v>10.665191538219716</c:v>
                </c:pt>
                <c:pt idx="1186" formatCode="0.000">
                  <c:v>10.665191538219716</c:v>
                </c:pt>
                <c:pt idx="1187" formatCode="0.000">
                  <c:v>10.665191538219716</c:v>
                </c:pt>
                <c:pt idx="1188" formatCode="0.000">
                  <c:v>10.665191538219716</c:v>
                </c:pt>
                <c:pt idx="1189" formatCode="0.000">
                  <c:v>10.665191538219716</c:v>
                </c:pt>
                <c:pt idx="1190" formatCode="0.000">
                  <c:v>10.665191538219716</c:v>
                </c:pt>
                <c:pt idx="1191" formatCode="0.000">
                  <c:v>10.665191538219716</c:v>
                </c:pt>
                <c:pt idx="1192" formatCode="0.000">
                  <c:v>10.665191538219716</c:v>
                </c:pt>
                <c:pt idx="1193" formatCode="0.000">
                  <c:v>10.665191538219716</c:v>
                </c:pt>
                <c:pt idx="1194" formatCode="0.000">
                  <c:v>10.665191538219716</c:v>
                </c:pt>
                <c:pt idx="1195" formatCode="0.000">
                  <c:v>10.665191538219716</c:v>
                </c:pt>
                <c:pt idx="1196" formatCode="0.000">
                  <c:v>10.665191538219716</c:v>
                </c:pt>
                <c:pt idx="1197" formatCode="0.000">
                  <c:v>10.665191538219716</c:v>
                </c:pt>
                <c:pt idx="1198" formatCode="0.000">
                  <c:v>10.665191538219716</c:v>
                </c:pt>
                <c:pt idx="1199" formatCode="0.000">
                  <c:v>10.665191538219716</c:v>
                </c:pt>
                <c:pt idx="1200" formatCode="0.000">
                  <c:v>10.665191538219716</c:v>
                </c:pt>
                <c:pt idx="1201" formatCode="0.000">
                  <c:v>10.665191538219716</c:v>
                </c:pt>
                <c:pt idx="1202" formatCode="0.000">
                  <c:v>10.665191538219716</c:v>
                </c:pt>
                <c:pt idx="1203" formatCode="0.000">
                  <c:v>10.665191538219716</c:v>
                </c:pt>
                <c:pt idx="1204" formatCode="0.000">
                  <c:v>10.665191538219716</c:v>
                </c:pt>
                <c:pt idx="1205" formatCode="0.000">
                  <c:v>10.665191538219716</c:v>
                </c:pt>
                <c:pt idx="1206" formatCode="0.000">
                  <c:v>10.665191538219716</c:v>
                </c:pt>
                <c:pt idx="1207" formatCode="0.000">
                  <c:v>10.665191538219716</c:v>
                </c:pt>
                <c:pt idx="1208" formatCode="0.000">
                  <c:v>10.665191538219716</c:v>
                </c:pt>
                <c:pt idx="1209" formatCode="0.000">
                  <c:v>10.665191538219716</c:v>
                </c:pt>
                <c:pt idx="1210" formatCode="0.000">
                  <c:v>10.665191538219716</c:v>
                </c:pt>
                <c:pt idx="1211" formatCode="0.000">
                  <c:v>10.665191538219716</c:v>
                </c:pt>
                <c:pt idx="1212" formatCode="0.000">
                  <c:v>10.665191538219716</c:v>
                </c:pt>
                <c:pt idx="1213" formatCode="0.000">
                  <c:v>10.665191538219716</c:v>
                </c:pt>
                <c:pt idx="1214" formatCode="0.000">
                  <c:v>10.665191538219716</c:v>
                </c:pt>
                <c:pt idx="1215" formatCode="0.000">
                  <c:v>10.665191538219716</c:v>
                </c:pt>
                <c:pt idx="1216" formatCode="0.000">
                  <c:v>10.665191538219716</c:v>
                </c:pt>
                <c:pt idx="1217" formatCode="0.000">
                  <c:v>10.665191538219716</c:v>
                </c:pt>
                <c:pt idx="1218" formatCode="0.000">
                  <c:v>10.665191538219716</c:v>
                </c:pt>
                <c:pt idx="1219" formatCode="0.000">
                  <c:v>10.665191538219716</c:v>
                </c:pt>
                <c:pt idx="1220" formatCode="0.000">
                  <c:v>10.665191538219716</c:v>
                </c:pt>
                <c:pt idx="1221" formatCode="0.000">
                  <c:v>10.665191538219716</c:v>
                </c:pt>
                <c:pt idx="1222" formatCode="0.000">
                  <c:v>10.665191538219716</c:v>
                </c:pt>
                <c:pt idx="1223" formatCode="0.000">
                  <c:v>10.665191538219716</c:v>
                </c:pt>
                <c:pt idx="1224" formatCode="0.000">
                  <c:v>10.665191538219716</c:v>
                </c:pt>
                <c:pt idx="1225" formatCode="0.000">
                  <c:v>10.665191538219716</c:v>
                </c:pt>
                <c:pt idx="1226" formatCode="0.000">
                  <c:v>10.665191538219716</c:v>
                </c:pt>
                <c:pt idx="1227" formatCode="0.000">
                  <c:v>10.665191538219716</c:v>
                </c:pt>
                <c:pt idx="1228" formatCode="0.000">
                  <c:v>10.665191538219716</c:v>
                </c:pt>
                <c:pt idx="1229" formatCode="0.000">
                  <c:v>10.665191538219716</c:v>
                </c:pt>
                <c:pt idx="1230" formatCode="0.000">
                  <c:v>10.665191538219716</c:v>
                </c:pt>
                <c:pt idx="1231" formatCode="0.000">
                  <c:v>10.665191538219716</c:v>
                </c:pt>
                <c:pt idx="1232" formatCode="0.000">
                  <c:v>10.665191538219716</c:v>
                </c:pt>
                <c:pt idx="1233" formatCode="0.000">
                  <c:v>10.665191538219716</c:v>
                </c:pt>
                <c:pt idx="1234" formatCode="0.000">
                  <c:v>10.665191538219716</c:v>
                </c:pt>
                <c:pt idx="1235" formatCode="0.000">
                  <c:v>10.665191538219716</c:v>
                </c:pt>
                <c:pt idx="1236" formatCode="0.000">
                  <c:v>10.665191538219716</c:v>
                </c:pt>
                <c:pt idx="1237" formatCode="0.000">
                  <c:v>10.665191538219716</c:v>
                </c:pt>
                <c:pt idx="1238" formatCode="0.000">
                  <c:v>10.665191538219716</c:v>
                </c:pt>
                <c:pt idx="1239" formatCode="0.000">
                  <c:v>10.665191538219716</c:v>
                </c:pt>
                <c:pt idx="1240" formatCode="0.000">
                  <c:v>10.665191538219716</c:v>
                </c:pt>
                <c:pt idx="1241" formatCode="0.000">
                  <c:v>10.665191538219716</c:v>
                </c:pt>
                <c:pt idx="1242" formatCode="0.000">
                  <c:v>10.665191538219716</c:v>
                </c:pt>
                <c:pt idx="1243" formatCode="0.000">
                  <c:v>10.665191538219716</c:v>
                </c:pt>
                <c:pt idx="1244" formatCode="0.000">
                  <c:v>10.665191538219716</c:v>
                </c:pt>
                <c:pt idx="1245" formatCode="0.000">
                  <c:v>10.665191538219716</c:v>
                </c:pt>
                <c:pt idx="1246" formatCode="0.000">
                  <c:v>10.665191538219716</c:v>
                </c:pt>
                <c:pt idx="1247" formatCode="0.000">
                  <c:v>10.665191538219716</c:v>
                </c:pt>
                <c:pt idx="1248" formatCode="0.000">
                  <c:v>10.665191538219716</c:v>
                </c:pt>
                <c:pt idx="1249" formatCode="0.000">
                  <c:v>10.665191538219716</c:v>
                </c:pt>
                <c:pt idx="1250" formatCode="0.000">
                  <c:v>10.665191538219716</c:v>
                </c:pt>
                <c:pt idx="1251" formatCode="0.000">
                  <c:v>10.665191538219716</c:v>
                </c:pt>
                <c:pt idx="1252" formatCode="0.000">
                  <c:v>10.665191538219716</c:v>
                </c:pt>
                <c:pt idx="1253" formatCode="0.000">
                  <c:v>10.665191538219716</c:v>
                </c:pt>
                <c:pt idx="1254" formatCode="0.000">
                  <c:v>10.665191538219716</c:v>
                </c:pt>
                <c:pt idx="1255" formatCode="0.000">
                  <c:v>10.665191538219716</c:v>
                </c:pt>
                <c:pt idx="1256" formatCode="0.000">
                  <c:v>10.665191538219716</c:v>
                </c:pt>
                <c:pt idx="1257" formatCode="0.000">
                  <c:v>10.665191538219716</c:v>
                </c:pt>
                <c:pt idx="1258" formatCode="0.000">
                  <c:v>10.665191538219716</c:v>
                </c:pt>
                <c:pt idx="1259" formatCode="0.000">
                  <c:v>10.665191538219716</c:v>
                </c:pt>
                <c:pt idx="1260" formatCode="0.000">
                  <c:v>10.665191538219716</c:v>
                </c:pt>
                <c:pt idx="1261" formatCode="0.000">
                  <c:v>10.665191538219716</c:v>
                </c:pt>
                <c:pt idx="1262" formatCode="0.000">
                  <c:v>10.665191538219716</c:v>
                </c:pt>
                <c:pt idx="1263" formatCode="0.000">
                  <c:v>10.665191538219716</c:v>
                </c:pt>
                <c:pt idx="1264" formatCode="0.000">
                  <c:v>10.665191538219716</c:v>
                </c:pt>
                <c:pt idx="1265" formatCode="0.000">
                  <c:v>10.665191538219716</c:v>
                </c:pt>
                <c:pt idx="1266" formatCode="0.000">
                  <c:v>10.665191538219716</c:v>
                </c:pt>
                <c:pt idx="1267" formatCode="0.000">
                  <c:v>10.665191538219716</c:v>
                </c:pt>
                <c:pt idx="1268" formatCode="0.000">
                  <c:v>10.665191538219716</c:v>
                </c:pt>
                <c:pt idx="1269" formatCode="0.000">
                  <c:v>10.665191538219716</c:v>
                </c:pt>
                <c:pt idx="1270" formatCode="0.000">
                  <c:v>10.665191538219716</c:v>
                </c:pt>
                <c:pt idx="1271" formatCode="0.000">
                  <c:v>10.665191538219716</c:v>
                </c:pt>
                <c:pt idx="1272" formatCode="0.000">
                  <c:v>10.665191538219716</c:v>
                </c:pt>
                <c:pt idx="1273" formatCode="0.000">
                  <c:v>10.665191538219716</c:v>
                </c:pt>
                <c:pt idx="1274" formatCode="0.000">
                  <c:v>10.665191538219716</c:v>
                </c:pt>
                <c:pt idx="1275" formatCode="0.000">
                  <c:v>10.665191538219716</c:v>
                </c:pt>
                <c:pt idx="1276" formatCode="0.000">
                  <c:v>10.665191538219716</c:v>
                </c:pt>
                <c:pt idx="1277" formatCode="0.000">
                  <c:v>10.665191538219716</c:v>
                </c:pt>
                <c:pt idx="1278" formatCode="0.000">
                  <c:v>10.665191538219716</c:v>
                </c:pt>
                <c:pt idx="1279" formatCode="0.000">
                  <c:v>10.665191538219716</c:v>
                </c:pt>
                <c:pt idx="1280" formatCode="0.000">
                  <c:v>10.665191538219716</c:v>
                </c:pt>
                <c:pt idx="1281" formatCode="0.000">
                  <c:v>10.665191538219716</c:v>
                </c:pt>
                <c:pt idx="1282" formatCode="0.000">
                  <c:v>10.665191538219716</c:v>
                </c:pt>
                <c:pt idx="1283" formatCode="0.000">
                  <c:v>10.665191538219716</c:v>
                </c:pt>
                <c:pt idx="1284" formatCode="0.000">
                  <c:v>10.665191538219716</c:v>
                </c:pt>
                <c:pt idx="1285" formatCode="0.000">
                  <c:v>10.665191538219716</c:v>
                </c:pt>
                <c:pt idx="1286" formatCode="0.000">
                  <c:v>10.665191538219716</c:v>
                </c:pt>
                <c:pt idx="1287" formatCode="0.000">
                  <c:v>10.665191538219716</c:v>
                </c:pt>
                <c:pt idx="1288" formatCode="0.000">
                  <c:v>10.665191538219716</c:v>
                </c:pt>
                <c:pt idx="1289" formatCode="0.000">
                  <c:v>10.665191538219716</c:v>
                </c:pt>
                <c:pt idx="1290" formatCode="0.000">
                  <c:v>10.665191538219716</c:v>
                </c:pt>
                <c:pt idx="1291" formatCode="0.000">
                  <c:v>10.665191538219716</c:v>
                </c:pt>
                <c:pt idx="1292" formatCode="0.000">
                  <c:v>10.665191538219716</c:v>
                </c:pt>
                <c:pt idx="1293" formatCode="0.000">
                  <c:v>10.665191538219716</c:v>
                </c:pt>
                <c:pt idx="1294" formatCode="0.000">
                  <c:v>10.665191538219716</c:v>
                </c:pt>
                <c:pt idx="1295" formatCode="0.000">
                  <c:v>10.665191538219716</c:v>
                </c:pt>
                <c:pt idx="1296" formatCode="0.000">
                  <c:v>10.665191538219716</c:v>
                </c:pt>
                <c:pt idx="1297" formatCode="0.000">
                  <c:v>10.665191538219716</c:v>
                </c:pt>
                <c:pt idx="1298" formatCode="0.000">
                  <c:v>10.665191538219716</c:v>
                </c:pt>
                <c:pt idx="1299" formatCode="0.000">
                  <c:v>10.665191538219716</c:v>
                </c:pt>
                <c:pt idx="1300" formatCode="0.000">
                  <c:v>10.665191538219716</c:v>
                </c:pt>
                <c:pt idx="1301" formatCode="0.000">
                  <c:v>10.665191538219716</c:v>
                </c:pt>
                <c:pt idx="1302" formatCode="0.000">
                  <c:v>10.665191538219716</c:v>
                </c:pt>
                <c:pt idx="1303" formatCode="0.000">
                  <c:v>10.665191538219716</c:v>
                </c:pt>
                <c:pt idx="1304" formatCode="0.000">
                  <c:v>10.665191538219716</c:v>
                </c:pt>
                <c:pt idx="1305" formatCode="0.000">
                  <c:v>10.665191538219716</c:v>
                </c:pt>
                <c:pt idx="1306" formatCode="0.000">
                  <c:v>10.665191538219716</c:v>
                </c:pt>
                <c:pt idx="1307" formatCode="0.000">
                  <c:v>10.665191538219716</c:v>
                </c:pt>
                <c:pt idx="1308" formatCode="0.000">
                  <c:v>10.665191538219716</c:v>
                </c:pt>
                <c:pt idx="1309" formatCode="0.000">
                  <c:v>10.665191538219716</c:v>
                </c:pt>
                <c:pt idx="1310" formatCode="0.000">
                  <c:v>10.665191538219716</c:v>
                </c:pt>
                <c:pt idx="1311" formatCode="0.000">
                  <c:v>10.665191538219716</c:v>
                </c:pt>
                <c:pt idx="1312" formatCode="0.000">
                  <c:v>10.665191538219716</c:v>
                </c:pt>
                <c:pt idx="1313" formatCode="0.000">
                  <c:v>10.665191538219716</c:v>
                </c:pt>
                <c:pt idx="1314" formatCode="0.000">
                  <c:v>10.665191538219716</c:v>
                </c:pt>
                <c:pt idx="1315" formatCode="0.000">
                  <c:v>10.665191538219716</c:v>
                </c:pt>
                <c:pt idx="1316" formatCode="0.000">
                  <c:v>10.665191538219716</c:v>
                </c:pt>
                <c:pt idx="1317" formatCode="0.000">
                  <c:v>10.665191538219716</c:v>
                </c:pt>
                <c:pt idx="1318" formatCode="0.000">
                  <c:v>10.665191538219716</c:v>
                </c:pt>
                <c:pt idx="1319" formatCode="0.000">
                  <c:v>10.665191538219716</c:v>
                </c:pt>
                <c:pt idx="1320" formatCode="0.000">
                  <c:v>10.665191538219716</c:v>
                </c:pt>
                <c:pt idx="1321" formatCode="0.000">
                  <c:v>10.665191538219716</c:v>
                </c:pt>
                <c:pt idx="1322" formatCode="0.000">
                  <c:v>10.665191538219716</c:v>
                </c:pt>
                <c:pt idx="1323" formatCode="0.000">
                  <c:v>10.665191538219716</c:v>
                </c:pt>
                <c:pt idx="1324" formatCode="0.000">
                  <c:v>10.665191538219716</c:v>
                </c:pt>
                <c:pt idx="1325" formatCode="0.000">
                  <c:v>10.665191538219716</c:v>
                </c:pt>
                <c:pt idx="1326" formatCode="0.000">
                  <c:v>10.665191538219716</c:v>
                </c:pt>
                <c:pt idx="1327" formatCode="0.000">
                  <c:v>10.665191538219716</c:v>
                </c:pt>
                <c:pt idx="1328" formatCode="0.000">
                  <c:v>10.665191538219716</c:v>
                </c:pt>
                <c:pt idx="1329" formatCode="0.000">
                  <c:v>10.665191538219716</c:v>
                </c:pt>
                <c:pt idx="1330" formatCode="0.000">
                  <c:v>10.665191538219716</c:v>
                </c:pt>
                <c:pt idx="1331" formatCode="0.000">
                  <c:v>10.665191538219716</c:v>
                </c:pt>
                <c:pt idx="1332" formatCode="0.000">
                  <c:v>10.665191538219716</c:v>
                </c:pt>
                <c:pt idx="1333" formatCode="0.000">
                  <c:v>10.665191538219716</c:v>
                </c:pt>
                <c:pt idx="1334" formatCode="0.000">
                  <c:v>10.665191538219716</c:v>
                </c:pt>
                <c:pt idx="1335" formatCode="0.000">
                  <c:v>10.665191538219716</c:v>
                </c:pt>
                <c:pt idx="1336" formatCode="0.000">
                  <c:v>10.665191538219716</c:v>
                </c:pt>
                <c:pt idx="1337" formatCode="0.000">
                  <c:v>10.665191538219716</c:v>
                </c:pt>
                <c:pt idx="1338" formatCode="0.000">
                  <c:v>10.665191538219716</c:v>
                </c:pt>
                <c:pt idx="1339" formatCode="0.000">
                  <c:v>10.665191538219716</c:v>
                </c:pt>
                <c:pt idx="1340" formatCode="0.000">
                  <c:v>10.665191538219716</c:v>
                </c:pt>
                <c:pt idx="1341" formatCode="0.000">
                  <c:v>10.665191538219716</c:v>
                </c:pt>
                <c:pt idx="1342" formatCode="0.000">
                  <c:v>10.665191538219716</c:v>
                </c:pt>
                <c:pt idx="1343" formatCode="0.000">
                  <c:v>10.665191538219716</c:v>
                </c:pt>
                <c:pt idx="1344" formatCode="0.000">
                  <c:v>10.665191538219716</c:v>
                </c:pt>
                <c:pt idx="1345" formatCode="0.000">
                  <c:v>10.665191538219716</c:v>
                </c:pt>
                <c:pt idx="1346" formatCode="0.000">
                  <c:v>10.665191538219716</c:v>
                </c:pt>
                <c:pt idx="1347" formatCode="0.000">
                  <c:v>10.665191538219716</c:v>
                </c:pt>
                <c:pt idx="1348" formatCode="0.000">
                  <c:v>10.665191538219716</c:v>
                </c:pt>
                <c:pt idx="1349" formatCode="0.000">
                  <c:v>10.665191538219716</c:v>
                </c:pt>
                <c:pt idx="1350" formatCode="0.000">
                  <c:v>10.665191538219716</c:v>
                </c:pt>
                <c:pt idx="1351" formatCode="0.000">
                  <c:v>10.665191538219716</c:v>
                </c:pt>
                <c:pt idx="1352" formatCode="0.000">
                  <c:v>10.665191538219716</c:v>
                </c:pt>
                <c:pt idx="1353" formatCode="0.000">
                  <c:v>10.665191538219716</c:v>
                </c:pt>
                <c:pt idx="1354" formatCode="0.000">
                  <c:v>10.665191538219716</c:v>
                </c:pt>
                <c:pt idx="1355" formatCode="0.000">
                  <c:v>10.665191538219716</c:v>
                </c:pt>
                <c:pt idx="1356" formatCode="0.000">
                  <c:v>10.665191538219716</c:v>
                </c:pt>
                <c:pt idx="1357" formatCode="0.000">
                  <c:v>10.665191538219716</c:v>
                </c:pt>
                <c:pt idx="1358" formatCode="0.000">
                  <c:v>10.665191538219716</c:v>
                </c:pt>
                <c:pt idx="1359" formatCode="0.000">
                  <c:v>10.665191538219716</c:v>
                </c:pt>
                <c:pt idx="1360" formatCode="0.000">
                  <c:v>10.665191538219716</c:v>
                </c:pt>
                <c:pt idx="1361" formatCode="0.000">
                  <c:v>10.665191538219716</c:v>
                </c:pt>
                <c:pt idx="1362" formatCode="0.000">
                  <c:v>10.665191538219716</c:v>
                </c:pt>
                <c:pt idx="1363" formatCode="0.000">
                  <c:v>10.665191538219716</c:v>
                </c:pt>
                <c:pt idx="1364" formatCode="0.000">
                  <c:v>10.665191538219716</c:v>
                </c:pt>
                <c:pt idx="1365" formatCode="0.000">
                  <c:v>10.665191538219716</c:v>
                </c:pt>
                <c:pt idx="1366" formatCode="0.000">
                  <c:v>10.665191538219716</c:v>
                </c:pt>
                <c:pt idx="1367" formatCode="0.000">
                  <c:v>10.665191538219716</c:v>
                </c:pt>
                <c:pt idx="1368" formatCode="0.000">
                  <c:v>10.665191538219716</c:v>
                </c:pt>
                <c:pt idx="1369" formatCode="0.000">
                  <c:v>10.665191538219716</c:v>
                </c:pt>
                <c:pt idx="1370" formatCode="0.000">
                  <c:v>10.665191538219716</c:v>
                </c:pt>
                <c:pt idx="1371" formatCode="0.000">
                  <c:v>10.665191538219716</c:v>
                </c:pt>
                <c:pt idx="1372" formatCode="0.000">
                  <c:v>10.665191538219716</c:v>
                </c:pt>
                <c:pt idx="1373" formatCode="0.000">
                  <c:v>10.665191538219716</c:v>
                </c:pt>
                <c:pt idx="1374" formatCode="0.000">
                  <c:v>10.665191538219716</c:v>
                </c:pt>
                <c:pt idx="1375" formatCode="0.000">
                  <c:v>10.665191538219716</c:v>
                </c:pt>
                <c:pt idx="1376" formatCode="0.000">
                  <c:v>10.665191538219716</c:v>
                </c:pt>
                <c:pt idx="1377" formatCode="0.000">
                  <c:v>10.665191538219716</c:v>
                </c:pt>
                <c:pt idx="1378" formatCode="0.000">
                  <c:v>10.665191538219716</c:v>
                </c:pt>
                <c:pt idx="1379" formatCode="0.000">
                  <c:v>10.665191538219716</c:v>
                </c:pt>
                <c:pt idx="1380" formatCode="0.000">
                  <c:v>10.665191538219716</c:v>
                </c:pt>
                <c:pt idx="1381" formatCode="0.000">
                  <c:v>10.665191538219716</c:v>
                </c:pt>
                <c:pt idx="1382" formatCode="0.000">
                  <c:v>10.665191538219716</c:v>
                </c:pt>
                <c:pt idx="1383" formatCode="0.000">
                  <c:v>10.665191538219716</c:v>
                </c:pt>
                <c:pt idx="1384" formatCode="0.000">
                  <c:v>10.665191538219716</c:v>
                </c:pt>
                <c:pt idx="1385" formatCode="0.000">
                  <c:v>10.665191538219716</c:v>
                </c:pt>
                <c:pt idx="1386" formatCode="0.000">
                  <c:v>10.665191538219716</c:v>
                </c:pt>
                <c:pt idx="1387" formatCode="0.000">
                  <c:v>10.665191538219716</c:v>
                </c:pt>
                <c:pt idx="1388" formatCode="0.000">
                  <c:v>10.665191538219716</c:v>
                </c:pt>
                <c:pt idx="1389" formatCode="0.000">
                  <c:v>10.665191538219716</c:v>
                </c:pt>
                <c:pt idx="1390" formatCode="0.000">
                  <c:v>10.665191538219716</c:v>
                </c:pt>
                <c:pt idx="1391" formatCode="0.000">
                  <c:v>10.665191538219716</c:v>
                </c:pt>
                <c:pt idx="1392" formatCode="0.000">
                  <c:v>10.665191538219716</c:v>
                </c:pt>
                <c:pt idx="1393" formatCode="0.000">
                  <c:v>10.665191538219716</c:v>
                </c:pt>
                <c:pt idx="1394" formatCode="0.000">
                  <c:v>10.665191538219716</c:v>
                </c:pt>
                <c:pt idx="1395" formatCode="0.000">
                  <c:v>10.665191538219716</c:v>
                </c:pt>
                <c:pt idx="1396" formatCode="0.000">
                  <c:v>10.665191538219716</c:v>
                </c:pt>
                <c:pt idx="1397" formatCode="0.000">
                  <c:v>10.665191538219716</c:v>
                </c:pt>
                <c:pt idx="1398" formatCode="0.000">
                  <c:v>10.665191538219716</c:v>
                </c:pt>
                <c:pt idx="1399" formatCode="0.000">
                  <c:v>10.665191538219716</c:v>
                </c:pt>
                <c:pt idx="1400" formatCode="0.000">
                  <c:v>10.665191538219716</c:v>
                </c:pt>
                <c:pt idx="1401" formatCode="0.000">
                  <c:v>10.665191538219716</c:v>
                </c:pt>
                <c:pt idx="1402" formatCode="0.000">
                  <c:v>10.665191538219716</c:v>
                </c:pt>
                <c:pt idx="1403" formatCode="0.000">
                  <c:v>10.665191538219716</c:v>
                </c:pt>
                <c:pt idx="1404" formatCode="0.000">
                  <c:v>10.665191538219716</c:v>
                </c:pt>
                <c:pt idx="1405" formatCode="0.000">
                  <c:v>10.665191538219716</c:v>
                </c:pt>
                <c:pt idx="1406" formatCode="0.000">
                  <c:v>10.665191538219716</c:v>
                </c:pt>
                <c:pt idx="1407" formatCode="0.000">
                  <c:v>10.665191538219716</c:v>
                </c:pt>
                <c:pt idx="1408" formatCode="0.000">
                  <c:v>10.665191538219716</c:v>
                </c:pt>
                <c:pt idx="1409" formatCode="0.000">
                  <c:v>10.665191538219716</c:v>
                </c:pt>
                <c:pt idx="1410" formatCode="0.000">
                  <c:v>10.665191538219716</c:v>
                </c:pt>
                <c:pt idx="1411" formatCode="0.000">
                  <c:v>10.665191538219716</c:v>
                </c:pt>
                <c:pt idx="1412" formatCode="0.000">
                  <c:v>10.665191538219716</c:v>
                </c:pt>
                <c:pt idx="1413" formatCode="0.000">
                  <c:v>10.665191538219716</c:v>
                </c:pt>
                <c:pt idx="1414" formatCode="0.000">
                  <c:v>10.665191538219716</c:v>
                </c:pt>
                <c:pt idx="1415" formatCode="0.000">
                  <c:v>10.665191538219716</c:v>
                </c:pt>
                <c:pt idx="1416" formatCode="0.000">
                  <c:v>10.665191538219716</c:v>
                </c:pt>
                <c:pt idx="1417" formatCode="0.000">
                  <c:v>10.665191538219716</c:v>
                </c:pt>
                <c:pt idx="1418" formatCode="0.000">
                  <c:v>10.665191538219716</c:v>
                </c:pt>
                <c:pt idx="1419" formatCode="0.000">
                  <c:v>10.665191538219716</c:v>
                </c:pt>
                <c:pt idx="1420" formatCode="0.000">
                  <c:v>10.665191538219716</c:v>
                </c:pt>
                <c:pt idx="1421" formatCode="0.000">
                  <c:v>10.665191538219716</c:v>
                </c:pt>
                <c:pt idx="1422" formatCode="0.000">
                  <c:v>10.665191538219716</c:v>
                </c:pt>
                <c:pt idx="1423" formatCode="0.000">
                  <c:v>10.665191538219716</c:v>
                </c:pt>
                <c:pt idx="1424" formatCode="0.000">
                  <c:v>10.665191538219716</c:v>
                </c:pt>
                <c:pt idx="1425" formatCode="0.000">
                  <c:v>10.665191538219716</c:v>
                </c:pt>
                <c:pt idx="1426" formatCode="0.000">
                  <c:v>10.665191538219716</c:v>
                </c:pt>
                <c:pt idx="1427" formatCode="0.000">
                  <c:v>10.665191538219716</c:v>
                </c:pt>
                <c:pt idx="1428" formatCode="0.000">
                  <c:v>10.665191538219716</c:v>
                </c:pt>
                <c:pt idx="1429" formatCode="0.000">
                  <c:v>10.665191538219716</c:v>
                </c:pt>
                <c:pt idx="1430" formatCode="0.000">
                  <c:v>10.665191538219716</c:v>
                </c:pt>
                <c:pt idx="1431" formatCode="0.000">
                  <c:v>10.665191538219716</c:v>
                </c:pt>
                <c:pt idx="1432" formatCode="0.000">
                  <c:v>10.665191538219716</c:v>
                </c:pt>
                <c:pt idx="1433" formatCode="0.000">
                  <c:v>10.665191538219716</c:v>
                </c:pt>
                <c:pt idx="1434" formatCode="0.000">
                  <c:v>10.665191538219716</c:v>
                </c:pt>
                <c:pt idx="1435" formatCode="0.000">
                  <c:v>10.665191538219716</c:v>
                </c:pt>
                <c:pt idx="1436" formatCode="0.000">
                  <c:v>10.665191538219716</c:v>
                </c:pt>
                <c:pt idx="1437" formatCode="0.000">
                  <c:v>10.665191538219716</c:v>
                </c:pt>
                <c:pt idx="1438" formatCode="0.000">
                  <c:v>10.665191538219716</c:v>
                </c:pt>
                <c:pt idx="1439" formatCode="0.000">
                  <c:v>10.665191538219716</c:v>
                </c:pt>
                <c:pt idx="1440" formatCode="0.000">
                  <c:v>10.665191538219716</c:v>
                </c:pt>
                <c:pt idx="1441" formatCode="0.000">
                  <c:v>10.665191538219716</c:v>
                </c:pt>
                <c:pt idx="1442" formatCode="0.000">
                  <c:v>10.665191538219716</c:v>
                </c:pt>
                <c:pt idx="1443" formatCode="0.000">
                  <c:v>10.665191538219716</c:v>
                </c:pt>
                <c:pt idx="1444" formatCode="0.000">
                  <c:v>10.665191538219716</c:v>
                </c:pt>
                <c:pt idx="1445" formatCode="0.000">
                  <c:v>10.665191538219716</c:v>
                </c:pt>
                <c:pt idx="1446" formatCode="0.000">
                  <c:v>10.665191538219716</c:v>
                </c:pt>
                <c:pt idx="1447" formatCode="0.000">
                  <c:v>10.665191538219716</c:v>
                </c:pt>
                <c:pt idx="1448" formatCode="0.000">
                  <c:v>10.665191538219716</c:v>
                </c:pt>
                <c:pt idx="1449" formatCode="0.000">
                  <c:v>10.665191538219716</c:v>
                </c:pt>
                <c:pt idx="1450" formatCode="0.000">
                  <c:v>10.665191538219716</c:v>
                </c:pt>
                <c:pt idx="1451" formatCode="0.000">
                  <c:v>10.665191538219716</c:v>
                </c:pt>
                <c:pt idx="1452" formatCode="0.000">
                  <c:v>10.665191538219716</c:v>
                </c:pt>
                <c:pt idx="1453" formatCode="0.000">
                  <c:v>10.665191538219716</c:v>
                </c:pt>
                <c:pt idx="1454" formatCode="0.000">
                  <c:v>10.665191538219716</c:v>
                </c:pt>
                <c:pt idx="1455" formatCode="0.000">
                  <c:v>10.665191538219716</c:v>
                </c:pt>
                <c:pt idx="1456" formatCode="0.000">
                  <c:v>10.665191538219716</c:v>
                </c:pt>
                <c:pt idx="1457" formatCode="0.000">
                  <c:v>10.665191538219716</c:v>
                </c:pt>
                <c:pt idx="1458" formatCode="0.000">
                  <c:v>10.665191538219716</c:v>
                </c:pt>
                <c:pt idx="1459" formatCode="0.000">
                  <c:v>10.665191538219716</c:v>
                </c:pt>
                <c:pt idx="1460" formatCode="0.000">
                  <c:v>10.665191538219716</c:v>
                </c:pt>
                <c:pt idx="1461" formatCode="0.000">
                  <c:v>10.665191538219716</c:v>
                </c:pt>
                <c:pt idx="1462" formatCode="0.000">
                  <c:v>10.665191538219716</c:v>
                </c:pt>
                <c:pt idx="1463" formatCode="0.000">
                  <c:v>10.665191538219716</c:v>
                </c:pt>
                <c:pt idx="1464" formatCode="0.000">
                  <c:v>10.665191538219716</c:v>
                </c:pt>
                <c:pt idx="1465" formatCode="0.000">
                  <c:v>10.665191538219716</c:v>
                </c:pt>
                <c:pt idx="1466" formatCode="0.000">
                  <c:v>10.665191538219716</c:v>
                </c:pt>
                <c:pt idx="1467" formatCode="0.000">
                  <c:v>10.665191538219716</c:v>
                </c:pt>
                <c:pt idx="1468" formatCode="0.000">
                  <c:v>10.665191538219716</c:v>
                </c:pt>
                <c:pt idx="1469" formatCode="0.000">
                  <c:v>10.665191538219716</c:v>
                </c:pt>
                <c:pt idx="1470" formatCode="0.000">
                  <c:v>10.665191538219716</c:v>
                </c:pt>
                <c:pt idx="1471" formatCode="0.000">
                  <c:v>10.665191538219716</c:v>
                </c:pt>
                <c:pt idx="1472" formatCode="0.000">
                  <c:v>10.665191538219716</c:v>
                </c:pt>
                <c:pt idx="1473" formatCode="0.000">
                  <c:v>10.665191538219716</c:v>
                </c:pt>
                <c:pt idx="1474" formatCode="0.000">
                  <c:v>10.665191538219716</c:v>
                </c:pt>
                <c:pt idx="1475" formatCode="0.000">
                  <c:v>10.665191538219716</c:v>
                </c:pt>
                <c:pt idx="1476" formatCode="0.000">
                  <c:v>10.665191538219716</c:v>
                </c:pt>
                <c:pt idx="1477" formatCode="0.000">
                  <c:v>10.665191538219716</c:v>
                </c:pt>
                <c:pt idx="1478" formatCode="0.000">
                  <c:v>10.665191538219716</c:v>
                </c:pt>
                <c:pt idx="1479" formatCode="0.000">
                  <c:v>10.665191538219716</c:v>
                </c:pt>
                <c:pt idx="1480" formatCode="0.000">
                  <c:v>10.665191538219716</c:v>
                </c:pt>
                <c:pt idx="1481" formatCode="0.000">
                  <c:v>10.665191538219716</c:v>
                </c:pt>
                <c:pt idx="1482" formatCode="0.000">
                  <c:v>10.665191538219716</c:v>
                </c:pt>
                <c:pt idx="1483" formatCode="0.000">
                  <c:v>10.665191538219716</c:v>
                </c:pt>
                <c:pt idx="1484" formatCode="0.000">
                  <c:v>10.665191538219716</c:v>
                </c:pt>
                <c:pt idx="1485" formatCode="0.000">
                  <c:v>10.665191538219716</c:v>
                </c:pt>
                <c:pt idx="1486" formatCode="0.000">
                  <c:v>10.665191538219716</c:v>
                </c:pt>
                <c:pt idx="1487" formatCode="0.000">
                  <c:v>10.665191538219716</c:v>
                </c:pt>
                <c:pt idx="1488" formatCode="0.000">
                  <c:v>10.665191538219716</c:v>
                </c:pt>
                <c:pt idx="1489" formatCode="0.000">
                  <c:v>10.665191538219716</c:v>
                </c:pt>
                <c:pt idx="1490" formatCode="0.000">
                  <c:v>10.665191538219716</c:v>
                </c:pt>
                <c:pt idx="1491" formatCode="0.000">
                  <c:v>10.665191538219716</c:v>
                </c:pt>
                <c:pt idx="1492" formatCode="0.000">
                  <c:v>10.665191538219716</c:v>
                </c:pt>
                <c:pt idx="1493" formatCode="0.000">
                  <c:v>10.665191538219716</c:v>
                </c:pt>
                <c:pt idx="1494" formatCode="0.000">
                  <c:v>10.665191538219716</c:v>
                </c:pt>
                <c:pt idx="1495" formatCode="0.000">
                  <c:v>10.665191538219716</c:v>
                </c:pt>
                <c:pt idx="1496" formatCode="0.000">
                  <c:v>10.665191538219716</c:v>
                </c:pt>
                <c:pt idx="1497" formatCode="0.000">
                  <c:v>10.665191538219716</c:v>
                </c:pt>
                <c:pt idx="1498" formatCode="0.000">
                  <c:v>10.665191538219716</c:v>
                </c:pt>
                <c:pt idx="1499" formatCode="0.000">
                  <c:v>10.665191538219716</c:v>
                </c:pt>
                <c:pt idx="1500" formatCode="0.000">
                  <c:v>10.665191538219716</c:v>
                </c:pt>
                <c:pt idx="1501" formatCode="0.000">
                  <c:v>10.665191538219716</c:v>
                </c:pt>
                <c:pt idx="1502" formatCode="0.000">
                  <c:v>10.665191538219716</c:v>
                </c:pt>
                <c:pt idx="1503" formatCode="0.000">
                  <c:v>10.665191538219716</c:v>
                </c:pt>
                <c:pt idx="1504" formatCode="0.000">
                  <c:v>10.665191538219716</c:v>
                </c:pt>
                <c:pt idx="1505" formatCode="0.000">
                  <c:v>10.665191538219716</c:v>
                </c:pt>
                <c:pt idx="1506" formatCode="0.000">
                  <c:v>10.665191538219716</c:v>
                </c:pt>
                <c:pt idx="1507" formatCode="0.000">
                  <c:v>10.665191538219716</c:v>
                </c:pt>
                <c:pt idx="1508" formatCode="0.000">
                  <c:v>10.665191538219716</c:v>
                </c:pt>
                <c:pt idx="1509" formatCode="0.000">
                  <c:v>10.665191538219716</c:v>
                </c:pt>
                <c:pt idx="1510" formatCode="0.000">
                  <c:v>10.665191538219716</c:v>
                </c:pt>
                <c:pt idx="1511" formatCode="0.000">
                  <c:v>10.665191538219716</c:v>
                </c:pt>
                <c:pt idx="1512" formatCode="0.000">
                  <c:v>10.665191538219716</c:v>
                </c:pt>
                <c:pt idx="1513" formatCode="0.000">
                  <c:v>10.665191538219716</c:v>
                </c:pt>
                <c:pt idx="1514" formatCode="0.000">
                  <c:v>10.665191538219716</c:v>
                </c:pt>
                <c:pt idx="1515" formatCode="0.000">
                  <c:v>10.665191538219716</c:v>
                </c:pt>
                <c:pt idx="1516" formatCode="0.000">
                  <c:v>10.665191538219716</c:v>
                </c:pt>
                <c:pt idx="1517" formatCode="0.000">
                  <c:v>10.665191538219716</c:v>
                </c:pt>
                <c:pt idx="1518" formatCode="0.000">
                  <c:v>10.665191538219716</c:v>
                </c:pt>
                <c:pt idx="1519" formatCode="0.000">
                  <c:v>10.665191538219716</c:v>
                </c:pt>
                <c:pt idx="1520" formatCode="0.000">
                  <c:v>10.665191538219716</c:v>
                </c:pt>
                <c:pt idx="1521" formatCode="0.000">
                  <c:v>10.665191538219716</c:v>
                </c:pt>
                <c:pt idx="1522" formatCode="0.000">
                  <c:v>10.665191538219716</c:v>
                </c:pt>
                <c:pt idx="1523" formatCode="0.000">
                  <c:v>10.665191538219716</c:v>
                </c:pt>
                <c:pt idx="1524" formatCode="0.000">
                  <c:v>10.665191538219716</c:v>
                </c:pt>
                <c:pt idx="1525" formatCode="0.000">
                  <c:v>10.665191538219716</c:v>
                </c:pt>
                <c:pt idx="1526" formatCode="0.000">
                  <c:v>10.665191538219716</c:v>
                </c:pt>
                <c:pt idx="1527" formatCode="0.000">
                  <c:v>10.665191538219716</c:v>
                </c:pt>
                <c:pt idx="1528" formatCode="0.000">
                  <c:v>10.665191538219716</c:v>
                </c:pt>
                <c:pt idx="1529" formatCode="0.000">
                  <c:v>10.665191538219716</c:v>
                </c:pt>
                <c:pt idx="1530" formatCode="0.000">
                  <c:v>10.665191538219716</c:v>
                </c:pt>
                <c:pt idx="1531" formatCode="0.000">
                  <c:v>10.665191538219716</c:v>
                </c:pt>
                <c:pt idx="1532" formatCode="0.000">
                  <c:v>10.665191538219716</c:v>
                </c:pt>
                <c:pt idx="1533" formatCode="0.000">
                  <c:v>10.665191538219716</c:v>
                </c:pt>
                <c:pt idx="1534" formatCode="0.000">
                  <c:v>10.665191538219716</c:v>
                </c:pt>
                <c:pt idx="1535" formatCode="0.000">
                  <c:v>10.665191538219716</c:v>
                </c:pt>
                <c:pt idx="1536" formatCode="0.000">
                  <c:v>10.665191538219716</c:v>
                </c:pt>
                <c:pt idx="1537" formatCode="0.000">
                  <c:v>10.665191538219716</c:v>
                </c:pt>
                <c:pt idx="1538" formatCode="0.000">
                  <c:v>10.665191538219716</c:v>
                </c:pt>
                <c:pt idx="1539" formatCode="0.000">
                  <c:v>10.665191538219716</c:v>
                </c:pt>
                <c:pt idx="1540" formatCode="0.000">
                  <c:v>10.665191538219716</c:v>
                </c:pt>
                <c:pt idx="1541" formatCode="0.000">
                  <c:v>10.665191538219716</c:v>
                </c:pt>
                <c:pt idx="1542" formatCode="0.000">
                  <c:v>10.665191538219716</c:v>
                </c:pt>
                <c:pt idx="1543" formatCode="0.000">
                  <c:v>10.665191538219716</c:v>
                </c:pt>
                <c:pt idx="1544" formatCode="0.000">
                  <c:v>10.665191538219716</c:v>
                </c:pt>
                <c:pt idx="1545" formatCode="0.000">
                  <c:v>10.665191538219716</c:v>
                </c:pt>
                <c:pt idx="1546" formatCode="0.000">
                  <c:v>10.665191538219716</c:v>
                </c:pt>
                <c:pt idx="1547" formatCode="0.000">
                  <c:v>10.665191538219716</c:v>
                </c:pt>
                <c:pt idx="1548" formatCode="0.000">
                  <c:v>10.665191538219716</c:v>
                </c:pt>
                <c:pt idx="1549" formatCode="0.000">
                  <c:v>10.665191538219716</c:v>
                </c:pt>
                <c:pt idx="1550" formatCode="0.000">
                  <c:v>10.665191538219716</c:v>
                </c:pt>
                <c:pt idx="1551" formatCode="0.000">
                  <c:v>10.665191538219716</c:v>
                </c:pt>
                <c:pt idx="1552" formatCode="0.000">
                  <c:v>10.665191538219716</c:v>
                </c:pt>
                <c:pt idx="1553" formatCode="0.000">
                  <c:v>10.665191538219716</c:v>
                </c:pt>
                <c:pt idx="1554" formatCode="0.000">
                  <c:v>10.665191538219716</c:v>
                </c:pt>
                <c:pt idx="1555" formatCode="0.000">
                  <c:v>10.665191538219716</c:v>
                </c:pt>
                <c:pt idx="1556" formatCode="0.000">
                  <c:v>10.665191538219716</c:v>
                </c:pt>
                <c:pt idx="1557" formatCode="0.000">
                  <c:v>10.665191538219716</c:v>
                </c:pt>
                <c:pt idx="1558" formatCode="0.000">
                  <c:v>10.665191538219716</c:v>
                </c:pt>
                <c:pt idx="1559" formatCode="0.000">
                  <c:v>10.665191538219716</c:v>
                </c:pt>
                <c:pt idx="1560" formatCode="0.000">
                  <c:v>10.665191538219716</c:v>
                </c:pt>
                <c:pt idx="1561" formatCode="0.000">
                  <c:v>10.665191538219716</c:v>
                </c:pt>
                <c:pt idx="1562" formatCode="0.000">
                  <c:v>10.665191538219716</c:v>
                </c:pt>
                <c:pt idx="1563" formatCode="0.000">
                  <c:v>10.665191538219716</c:v>
                </c:pt>
                <c:pt idx="1564" formatCode="0.000">
                  <c:v>10.665191538219716</c:v>
                </c:pt>
                <c:pt idx="1565" formatCode="0.000">
                  <c:v>10.665191538219716</c:v>
                </c:pt>
                <c:pt idx="1566" formatCode="0.000">
                  <c:v>10.665191538219716</c:v>
                </c:pt>
                <c:pt idx="1567" formatCode="0.000">
                  <c:v>10.665191538219716</c:v>
                </c:pt>
                <c:pt idx="1568" formatCode="0.000">
                  <c:v>10.665191538219716</c:v>
                </c:pt>
                <c:pt idx="1569" formatCode="0.000">
                  <c:v>10.665191538219716</c:v>
                </c:pt>
                <c:pt idx="1570" formatCode="0.000">
                  <c:v>10.665191538219716</c:v>
                </c:pt>
                <c:pt idx="1571" formatCode="0.000">
                  <c:v>10.665191538219716</c:v>
                </c:pt>
                <c:pt idx="1572" formatCode="0.000">
                  <c:v>10.665191538219716</c:v>
                </c:pt>
                <c:pt idx="1573" formatCode="0.000">
                  <c:v>10.665191538219716</c:v>
                </c:pt>
                <c:pt idx="1574" formatCode="0.000">
                  <c:v>10.665191538219716</c:v>
                </c:pt>
                <c:pt idx="1575" formatCode="0.000">
                  <c:v>10.665191538219716</c:v>
                </c:pt>
                <c:pt idx="1576" formatCode="0.000">
                  <c:v>10.665191538219716</c:v>
                </c:pt>
                <c:pt idx="1577" formatCode="0.000">
                  <c:v>10.665191538219716</c:v>
                </c:pt>
                <c:pt idx="1578" formatCode="0.000">
                  <c:v>10.665191538219716</c:v>
                </c:pt>
                <c:pt idx="1579" formatCode="0.000">
                  <c:v>10.665191538219716</c:v>
                </c:pt>
                <c:pt idx="1580" formatCode="0.000">
                  <c:v>10.665191538219716</c:v>
                </c:pt>
                <c:pt idx="1581" formatCode="0.000">
                  <c:v>10.665191538219716</c:v>
                </c:pt>
                <c:pt idx="1582" formatCode="0.000">
                  <c:v>10.665191538219716</c:v>
                </c:pt>
                <c:pt idx="1583" formatCode="0.000">
                  <c:v>10.665191538219716</c:v>
                </c:pt>
                <c:pt idx="1584" formatCode="0.000">
                  <c:v>10.665191538219716</c:v>
                </c:pt>
                <c:pt idx="1585" formatCode="0.000">
                  <c:v>10.665191538219716</c:v>
                </c:pt>
                <c:pt idx="1586" formatCode="0.000">
                  <c:v>10.665191538219716</c:v>
                </c:pt>
                <c:pt idx="1587" formatCode="0.000">
                  <c:v>10.665191538219716</c:v>
                </c:pt>
                <c:pt idx="1588" formatCode="0.000">
                  <c:v>10.665191538219716</c:v>
                </c:pt>
                <c:pt idx="1589" formatCode="0.000">
                  <c:v>10.665191538219716</c:v>
                </c:pt>
                <c:pt idx="1590" formatCode="0.000">
                  <c:v>10.665191538219716</c:v>
                </c:pt>
                <c:pt idx="1591" formatCode="0.000">
                  <c:v>10.665191538219716</c:v>
                </c:pt>
                <c:pt idx="1592" formatCode="0.000">
                  <c:v>10.665191538219716</c:v>
                </c:pt>
                <c:pt idx="1593" formatCode="0.000">
                  <c:v>10.665191538219716</c:v>
                </c:pt>
                <c:pt idx="1594" formatCode="0.000">
                  <c:v>10.665191538219716</c:v>
                </c:pt>
                <c:pt idx="1595" formatCode="0.000">
                  <c:v>10.665191538219716</c:v>
                </c:pt>
                <c:pt idx="1596" formatCode="0.000">
                  <c:v>10.665191538219716</c:v>
                </c:pt>
                <c:pt idx="1597" formatCode="0.000">
                  <c:v>10.665191538219716</c:v>
                </c:pt>
                <c:pt idx="1598" formatCode="0.000">
                  <c:v>10.665191538219716</c:v>
                </c:pt>
                <c:pt idx="1599" formatCode="0.000">
                  <c:v>10.665191538219716</c:v>
                </c:pt>
                <c:pt idx="1600" formatCode="0.000">
                  <c:v>10.665191538219716</c:v>
                </c:pt>
                <c:pt idx="1601" formatCode="0.000">
                  <c:v>10.665191538219716</c:v>
                </c:pt>
                <c:pt idx="1602" formatCode="0.000">
                  <c:v>10.665191538219716</c:v>
                </c:pt>
                <c:pt idx="1603" formatCode="0.000">
                  <c:v>10.665191538219716</c:v>
                </c:pt>
                <c:pt idx="1604" formatCode="0.000">
                  <c:v>10.665191538219716</c:v>
                </c:pt>
                <c:pt idx="1605" formatCode="0.000">
                  <c:v>10.665191538219716</c:v>
                </c:pt>
                <c:pt idx="1606" formatCode="0.000">
                  <c:v>10.665191538219716</c:v>
                </c:pt>
                <c:pt idx="1607" formatCode="0.000">
                  <c:v>10.665191538219716</c:v>
                </c:pt>
                <c:pt idx="1608" formatCode="0.000">
                  <c:v>10.665191538219716</c:v>
                </c:pt>
                <c:pt idx="1609" formatCode="0.000">
                  <c:v>10.665191538219716</c:v>
                </c:pt>
                <c:pt idx="1610" formatCode="0.000">
                  <c:v>10.665191538219716</c:v>
                </c:pt>
                <c:pt idx="1611" formatCode="0.000">
                  <c:v>10.665191538219716</c:v>
                </c:pt>
                <c:pt idx="1612" formatCode="0.000">
                  <c:v>10.665191538219716</c:v>
                </c:pt>
                <c:pt idx="1613" formatCode="0.000">
                  <c:v>10.665191538219716</c:v>
                </c:pt>
                <c:pt idx="1614" formatCode="0.000">
                  <c:v>10.665191538219716</c:v>
                </c:pt>
                <c:pt idx="1615" formatCode="0.000">
                  <c:v>10.665191538219716</c:v>
                </c:pt>
                <c:pt idx="1616" formatCode="0.000">
                  <c:v>10.665191538219716</c:v>
                </c:pt>
                <c:pt idx="1617" formatCode="0.000">
                  <c:v>10.665191538219716</c:v>
                </c:pt>
                <c:pt idx="1618" formatCode="0.000">
                  <c:v>10.665191538219716</c:v>
                </c:pt>
                <c:pt idx="1619" formatCode="0.000">
                  <c:v>10.665191538219716</c:v>
                </c:pt>
                <c:pt idx="1620" formatCode="0.000">
                  <c:v>10.665191538219716</c:v>
                </c:pt>
                <c:pt idx="1621" formatCode="0.000">
                  <c:v>10.665191538219716</c:v>
                </c:pt>
                <c:pt idx="1622" formatCode="0.000">
                  <c:v>10.665191538219716</c:v>
                </c:pt>
                <c:pt idx="1623" formatCode="0.000">
                  <c:v>10.665191538219716</c:v>
                </c:pt>
                <c:pt idx="1624" formatCode="0.000">
                  <c:v>10.665191538219716</c:v>
                </c:pt>
                <c:pt idx="1625" formatCode="0.000">
                  <c:v>10.665191538219716</c:v>
                </c:pt>
                <c:pt idx="1626" formatCode="0.000">
                  <c:v>10.665191538219716</c:v>
                </c:pt>
                <c:pt idx="1627" formatCode="0.000">
                  <c:v>10.665191538219716</c:v>
                </c:pt>
                <c:pt idx="1628" formatCode="0.000">
                  <c:v>10.665191538219716</c:v>
                </c:pt>
                <c:pt idx="1629" formatCode="0.000">
                  <c:v>10.665191538219716</c:v>
                </c:pt>
                <c:pt idx="1630" formatCode="0.000">
                  <c:v>10.665191538219716</c:v>
                </c:pt>
                <c:pt idx="1631" formatCode="0.000">
                  <c:v>10.665191538219716</c:v>
                </c:pt>
                <c:pt idx="1632" formatCode="0.000">
                  <c:v>10.665191538219716</c:v>
                </c:pt>
                <c:pt idx="1633" formatCode="0.000">
                  <c:v>10.665191538219716</c:v>
                </c:pt>
                <c:pt idx="1634" formatCode="0.000">
                  <c:v>10.665191538219716</c:v>
                </c:pt>
                <c:pt idx="1635" formatCode="0.000">
                  <c:v>10.665191538219716</c:v>
                </c:pt>
                <c:pt idx="1636" formatCode="0.000">
                  <c:v>10.665191538219716</c:v>
                </c:pt>
                <c:pt idx="1637" formatCode="0.000">
                  <c:v>10.665191538219716</c:v>
                </c:pt>
                <c:pt idx="1638" formatCode="0.000">
                  <c:v>10.665191538219716</c:v>
                </c:pt>
                <c:pt idx="1639" formatCode="0.000">
                  <c:v>10.665191538219716</c:v>
                </c:pt>
                <c:pt idx="1640" formatCode="0.000">
                  <c:v>10.665191538219716</c:v>
                </c:pt>
                <c:pt idx="1641" formatCode="0.000">
                  <c:v>10.665191538219716</c:v>
                </c:pt>
                <c:pt idx="1642" formatCode="0.000">
                  <c:v>10.665191538219716</c:v>
                </c:pt>
                <c:pt idx="1643" formatCode="0.000">
                  <c:v>10.665191538219716</c:v>
                </c:pt>
                <c:pt idx="1644" formatCode="0.000">
                  <c:v>10.665191538219716</c:v>
                </c:pt>
                <c:pt idx="1645" formatCode="0.000">
                  <c:v>10.665191538219716</c:v>
                </c:pt>
                <c:pt idx="1646" formatCode="0.000">
                  <c:v>10.665191538219716</c:v>
                </c:pt>
                <c:pt idx="1647" formatCode="0.000">
                  <c:v>10.665191538219716</c:v>
                </c:pt>
                <c:pt idx="1648" formatCode="0.000">
                  <c:v>10.665191538219716</c:v>
                </c:pt>
                <c:pt idx="1649" formatCode="0.000">
                  <c:v>10.665191538219716</c:v>
                </c:pt>
                <c:pt idx="1650" formatCode="0.000">
                  <c:v>10.665191538219716</c:v>
                </c:pt>
                <c:pt idx="1651" formatCode="0.000">
                  <c:v>10.665191538219716</c:v>
                </c:pt>
                <c:pt idx="1652" formatCode="0.000">
                  <c:v>10.665191538219716</c:v>
                </c:pt>
                <c:pt idx="1653" formatCode="0.000">
                  <c:v>10.665191538219716</c:v>
                </c:pt>
                <c:pt idx="1654" formatCode="0.000">
                  <c:v>10.665191538219716</c:v>
                </c:pt>
                <c:pt idx="1655" formatCode="0.000">
                  <c:v>10.665191538219716</c:v>
                </c:pt>
                <c:pt idx="1656" formatCode="0.000">
                  <c:v>10.665191538219716</c:v>
                </c:pt>
                <c:pt idx="1657" formatCode="0.000">
                  <c:v>10.665191538219716</c:v>
                </c:pt>
                <c:pt idx="1658" formatCode="0.000">
                  <c:v>10.665191538219716</c:v>
                </c:pt>
                <c:pt idx="1659" formatCode="0.000">
                  <c:v>10.665191538219716</c:v>
                </c:pt>
                <c:pt idx="1660" formatCode="0.000">
                  <c:v>10.665191538219716</c:v>
                </c:pt>
                <c:pt idx="1661" formatCode="0.000">
                  <c:v>10.665191538219716</c:v>
                </c:pt>
                <c:pt idx="1662" formatCode="0.000">
                  <c:v>10.665191538219716</c:v>
                </c:pt>
                <c:pt idx="1663" formatCode="0.000">
                  <c:v>10.665191538219716</c:v>
                </c:pt>
                <c:pt idx="1664" formatCode="0.000">
                  <c:v>10.665191538219716</c:v>
                </c:pt>
                <c:pt idx="1665" formatCode="0.000">
                  <c:v>10.665191538219716</c:v>
                </c:pt>
                <c:pt idx="1666" formatCode="0.000">
                  <c:v>10.665191538219716</c:v>
                </c:pt>
                <c:pt idx="1667" formatCode="0.000">
                  <c:v>10.665191538219716</c:v>
                </c:pt>
                <c:pt idx="1668" formatCode="0.000">
                  <c:v>10.665191538219716</c:v>
                </c:pt>
                <c:pt idx="1669" formatCode="0.000">
                  <c:v>10.665191538219716</c:v>
                </c:pt>
                <c:pt idx="1670" formatCode="0.000">
                  <c:v>10.665191538219716</c:v>
                </c:pt>
                <c:pt idx="1671" formatCode="0.000">
                  <c:v>10.665191538219716</c:v>
                </c:pt>
                <c:pt idx="1672" formatCode="0.000">
                  <c:v>10.665191538219716</c:v>
                </c:pt>
                <c:pt idx="1673" formatCode="0.000">
                  <c:v>10.665191538219716</c:v>
                </c:pt>
                <c:pt idx="1674" formatCode="0.000">
                  <c:v>10.665191538219716</c:v>
                </c:pt>
                <c:pt idx="1675" formatCode="0.000">
                  <c:v>10.665191538219716</c:v>
                </c:pt>
                <c:pt idx="1676" formatCode="0.000">
                  <c:v>10.665191538219716</c:v>
                </c:pt>
                <c:pt idx="1677" formatCode="0.000">
                  <c:v>10.665191538219716</c:v>
                </c:pt>
                <c:pt idx="1678" formatCode="0.000">
                  <c:v>10.665191538219716</c:v>
                </c:pt>
                <c:pt idx="1679" formatCode="0.000">
                  <c:v>10.665191538219716</c:v>
                </c:pt>
                <c:pt idx="1680" formatCode="0.000">
                  <c:v>10.665191538219716</c:v>
                </c:pt>
                <c:pt idx="1681" formatCode="0.000">
                  <c:v>10.665191538219716</c:v>
                </c:pt>
                <c:pt idx="1682" formatCode="0.000">
                  <c:v>10.665191538219716</c:v>
                </c:pt>
                <c:pt idx="1683" formatCode="0.000">
                  <c:v>10.665191538219716</c:v>
                </c:pt>
                <c:pt idx="1684" formatCode="0.000">
                  <c:v>10.665191538219716</c:v>
                </c:pt>
                <c:pt idx="1685" formatCode="0.000">
                  <c:v>10.665191538219716</c:v>
                </c:pt>
                <c:pt idx="1686" formatCode="0.000">
                  <c:v>10.665191538219716</c:v>
                </c:pt>
                <c:pt idx="1687" formatCode="0.000">
                  <c:v>10.665191538219716</c:v>
                </c:pt>
                <c:pt idx="1688" formatCode="0.000">
                  <c:v>10.665191538219716</c:v>
                </c:pt>
                <c:pt idx="1689" formatCode="0.000">
                  <c:v>10.665191538219716</c:v>
                </c:pt>
                <c:pt idx="1690" formatCode="0.000">
                  <c:v>10.665191538219716</c:v>
                </c:pt>
                <c:pt idx="1691" formatCode="0.000">
                  <c:v>10.665191538219716</c:v>
                </c:pt>
                <c:pt idx="1692" formatCode="0.000">
                  <c:v>10.665191538219716</c:v>
                </c:pt>
                <c:pt idx="1693" formatCode="0.000">
                  <c:v>10.665191538219716</c:v>
                </c:pt>
                <c:pt idx="1694" formatCode="0.000">
                  <c:v>10.665191538219716</c:v>
                </c:pt>
                <c:pt idx="1695" formatCode="0.000">
                  <c:v>10.665191538219716</c:v>
                </c:pt>
                <c:pt idx="1696" formatCode="0.000">
                  <c:v>10.665191538219716</c:v>
                </c:pt>
                <c:pt idx="1697" formatCode="0.000">
                  <c:v>10.665191538219716</c:v>
                </c:pt>
                <c:pt idx="1698" formatCode="0.000">
                  <c:v>10.665191538219716</c:v>
                </c:pt>
                <c:pt idx="1699" formatCode="0.000">
                  <c:v>10.665191538219716</c:v>
                </c:pt>
                <c:pt idx="1700" formatCode="0.000">
                  <c:v>10.665191538219716</c:v>
                </c:pt>
                <c:pt idx="1701" formatCode="0.000">
                  <c:v>10.665191538219716</c:v>
                </c:pt>
                <c:pt idx="1702" formatCode="0.000">
                  <c:v>10.665191538219716</c:v>
                </c:pt>
                <c:pt idx="1703" formatCode="0.000">
                  <c:v>10.665191538219716</c:v>
                </c:pt>
                <c:pt idx="1704" formatCode="0.000">
                  <c:v>10.665191538219716</c:v>
                </c:pt>
                <c:pt idx="1705" formatCode="0.000">
                  <c:v>10.665191538219716</c:v>
                </c:pt>
                <c:pt idx="1706" formatCode="0.000">
                  <c:v>10.665191538219716</c:v>
                </c:pt>
                <c:pt idx="1707" formatCode="0.000">
                  <c:v>10.665191538219716</c:v>
                </c:pt>
                <c:pt idx="1708" formatCode="0.000">
                  <c:v>10.665191538219716</c:v>
                </c:pt>
                <c:pt idx="1709" formatCode="0.000">
                  <c:v>10.665191538219716</c:v>
                </c:pt>
                <c:pt idx="1710" formatCode="0.000">
                  <c:v>10.665191538219716</c:v>
                </c:pt>
                <c:pt idx="1711" formatCode="0.000">
                  <c:v>10.665191538219716</c:v>
                </c:pt>
                <c:pt idx="1712" formatCode="0.000">
                  <c:v>10.665191538219716</c:v>
                </c:pt>
                <c:pt idx="1713" formatCode="0.000">
                  <c:v>10.665191538219716</c:v>
                </c:pt>
                <c:pt idx="1714" formatCode="0.000">
                  <c:v>10.665191538219716</c:v>
                </c:pt>
                <c:pt idx="1715" formatCode="0.000">
                  <c:v>10.665191538219716</c:v>
                </c:pt>
                <c:pt idx="1716" formatCode="0.000">
                  <c:v>10.665191538219716</c:v>
                </c:pt>
                <c:pt idx="1717" formatCode="0.000">
                  <c:v>10.665191538219716</c:v>
                </c:pt>
                <c:pt idx="1718" formatCode="0.000">
                  <c:v>10.665191538219716</c:v>
                </c:pt>
                <c:pt idx="1719" formatCode="0.000">
                  <c:v>10.665191538219716</c:v>
                </c:pt>
                <c:pt idx="1720" formatCode="0.000">
                  <c:v>10.665191538219716</c:v>
                </c:pt>
                <c:pt idx="1721" formatCode="0.000">
                  <c:v>10.665191538219716</c:v>
                </c:pt>
                <c:pt idx="1722" formatCode="0.000">
                  <c:v>10.665191538219716</c:v>
                </c:pt>
                <c:pt idx="1723" formatCode="0.000">
                  <c:v>10.665191538219716</c:v>
                </c:pt>
                <c:pt idx="1724" formatCode="0.000">
                  <c:v>10.665191538219716</c:v>
                </c:pt>
                <c:pt idx="1725" formatCode="0.000">
                  <c:v>10.665191538219716</c:v>
                </c:pt>
                <c:pt idx="1726" formatCode="0.000">
                  <c:v>10.665191538219716</c:v>
                </c:pt>
                <c:pt idx="1727" formatCode="0.000">
                  <c:v>10.665191538219716</c:v>
                </c:pt>
                <c:pt idx="1728" formatCode="0.000">
                  <c:v>10.665191538219716</c:v>
                </c:pt>
                <c:pt idx="1729" formatCode="0.000">
                  <c:v>10.665191538219716</c:v>
                </c:pt>
                <c:pt idx="1730" formatCode="0.000">
                  <c:v>10.665191538219716</c:v>
                </c:pt>
                <c:pt idx="1731" formatCode="0.000">
                  <c:v>10.665191538219716</c:v>
                </c:pt>
                <c:pt idx="1732" formatCode="0.000">
                  <c:v>10.665191538219716</c:v>
                </c:pt>
                <c:pt idx="1733" formatCode="0.000">
                  <c:v>10.665191538219716</c:v>
                </c:pt>
                <c:pt idx="1734" formatCode="0.000">
                  <c:v>10.665191538219716</c:v>
                </c:pt>
                <c:pt idx="1735" formatCode="0.000">
                  <c:v>10.665191538219716</c:v>
                </c:pt>
                <c:pt idx="1736" formatCode="0.000">
                  <c:v>10.665191538219716</c:v>
                </c:pt>
                <c:pt idx="1737" formatCode="0.000">
                  <c:v>10.665191538219716</c:v>
                </c:pt>
                <c:pt idx="1738" formatCode="0.000">
                  <c:v>10.665191538219716</c:v>
                </c:pt>
                <c:pt idx="1739" formatCode="0.000">
                  <c:v>10.665191538219716</c:v>
                </c:pt>
                <c:pt idx="1740" formatCode="0.000">
                  <c:v>10.665191538219716</c:v>
                </c:pt>
                <c:pt idx="1741" formatCode="0.000">
                  <c:v>10.665191538219716</c:v>
                </c:pt>
                <c:pt idx="1742" formatCode="0.000">
                  <c:v>10.665191538219716</c:v>
                </c:pt>
                <c:pt idx="1743" formatCode="0.000">
                  <c:v>10.665191538219716</c:v>
                </c:pt>
                <c:pt idx="1744" formatCode="0.000">
                  <c:v>10.665191538219716</c:v>
                </c:pt>
                <c:pt idx="1745" formatCode="0.000">
                  <c:v>10.665191538219716</c:v>
                </c:pt>
                <c:pt idx="1746" formatCode="0.000">
                  <c:v>10.665191538219716</c:v>
                </c:pt>
                <c:pt idx="1747" formatCode="0.000">
                  <c:v>10.665191538219716</c:v>
                </c:pt>
                <c:pt idx="1748" formatCode="0.000">
                  <c:v>10.665191538219716</c:v>
                </c:pt>
                <c:pt idx="1749" formatCode="0.000">
                  <c:v>10.665191538219716</c:v>
                </c:pt>
                <c:pt idx="1750" formatCode="0.000">
                  <c:v>10.665191538219716</c:v>
                </c:pt>
                <c:pt idx="1751" formatCode="0.000">
                  <c:v>10.665191538219716</c:v>
                </c:pt>
                <c:pt idx="1752" formatCode="0.000">
                  <c:v>10.665191538219716</c:v>
                </c:pt>
                <c:pt idx="1753" formatCode="0.000">
                  <c:v>10.665191538219716</c:v>
                </c:pt>
                <c:pt idx="1754" formatCode="0.000">
                  <c:v>10.665191538219716</c:v>
                </c:pt>
                <c:pt idx="1755" formatCode="0.000">
                  <c:v>10.665191538219716</c:v>
                </c:pt>
                <c:pt idx="1756" formatCode="0.000">
                  <c:v>10.665191538219716</c:v>
                </c:pt>
                <c:pt idx="1757" formatCode="0.000">
                  <c:v>10.665191538219716</c:v>
                </c:pt>
                <c:pt idx="1758" formatCode="0.000">
                  <c:v>10.665191538219716</c:v>
                </c:pt>
                <c:pt idx="1759" formatCode="0.000">
                  <c:v>10.665191538219716</c:v>
                </c:pt>
                <c:pt idx="1760" formatCode="0.000">
                  <c:v>10.665191538219716</c:v>
                </c:pt>
                <c:pt idx="1761" formatCode="0.000">
                  <c:v>10.665191538219716</c:v>
                </c:pt>
                <c:pt idx="1762" formatCode="0.000">
                  <c:v>10.665191538219716</c:v>
                </c:pt>
                <c:pt idx="1763" formatCode="0.000">
                  <c:v>10.665191538219716</c:v>
                </c:pt>
                <c:pt idx="1764" formatCode="0.000">
                  <c:v>10.665191538219716</c:v>
                </c:pt>
                <c:pt idx="1765" formatCode="0.000">
                  <c:v>10.665191538219716</c:v>
                </c:pt>
                <c:pt idx="1766" formatCode="0.000">
                  <c:v>10.665191538219716</c:v>
                </c:pt>
                <c:pt idx="1767" formatCode="0.000">
                  <c:v>10.665191538219716</c:v>
                </c:pt>
                <c:pt idx="1768" formatCode="0.000">
                  <c:v>10.665191538219716</c:v>
                </c:pt>
                <c:pt idx="1769" formatCode="0.000">
                  <c:v>10.665191538219716</c:v>
                </c:pt>
                <c:pt idx="1770" formatCode="0.000">
                  <c:v>10.665191538219716</c:v>
                </c:pt>
                <c:pt idx="1771" formatCode="0.000">
                  <c:v>10.665191538219716</c:v>
                </c:pt>
                <c:pt idx="1772" formatCode="0.000">
                  <c:v>10.665191538219716</c:v>
                </c:pt>
                <c:pt idx="1773" formatCode="0.000">
                  <c:v>10.665191538219716</c:v>
                </c:pt>
                <c:pt idx="1774" formatCode="0.000">
                  <c:v>10.665191538219716</c:v>
                </c:pt>
                <c:pt idx="1775" formatCode="0.000">
                  <c:v>10.665191538219716</c:v>
                </c:pt>
                <c:pt idx="1776" formatCode="0.000">
                  <c:v>10.665191538219716</c:v>
                </c:pt>
                <c:pt idx="1777" formatCode="0.000">
                  <c:v>10.665191538219716</c:v>
                </c:pt>
                <c:pt idx="1778" formatCode="0.000">
                  <c:v>10.665191538219716</c:v>
                </c:pt>
                <c:pt idx="1779" formatCode="0.000">
                  <c:v>10.665191538219716</c:v>
                </c:pt>
                <c:pt idx="1780" formatCode="0.000">
                  <c:v>10.665191538219716</c:v>
                </c:pt>
                <c:pt idx="1781" formatCode="0.000">
                  <c:v>10.665191538219716</c:v>
                </c:pt>
                <c:pt idx="1782" formatCode="0.000">
                  <c:v>10.665191538219716</c:v>
                </c:pt>
                <c:pt idx="1783" formatCode="0.000">
                  <c:v>10.665191538219716</c:v>
                </c:pt>
                <c:pt idx="1784" formatCode="0.000">
                  <c:v>10.665191538219716</c:v>
                </c:pt>
                <c:pt idx="1785" formatCode="0.000">
                  <c:v>10.665191538219716</c:v>
                </c:pt>
                <c:pt idx="1786" formatCode="0.000">
                  <c:v>10.665191538219716</c:v>
                </c:pt>
                <c:pt idx="1787" formatCode="0.000">
                  <c:v>10.665191538219716</c:v>
                </c:pt>
                <c:pt idx="1788" formatCode="0.000">
                  <c:v>10.665191538219716</c:v>
                </c:pt>
                <c:pt idx="1789" formatCode="0.000">
                  <c:v>10.665191538219716</c:v>
                </c:pt>
                <c:pt idx="1790" formatCode="0.000">
                  <c:v>10.665191538219716</c:v>
                </c:pt>
                <c:pt idx="1791" formatCode="0.000">
                  <c:v>10.665191538219716</c:v>
                </c:pt>
                <c:pt idx="1792" formatCode="0.000">
                  <c:v>10.665191538219716</c:v>
                </c:pt>
                <c:pt idx="1793" formatCode="0.000">
                  <c:v>10.665191538219716</c:v>
                </c:pt>
                <c:pt idx="1794" formatCode="0.000">
                  <c:v>10.665191538219716</c:v>
                </c:pt>
                <c:pt idx="1795" formatCode="0.000">
                  <c:v>10.665191538219716</c:v>
                </c:pt>
                <c:pt idx="1796" formatCode="0.000">
                  <c:v>10.665191538219716</c:v>
                </c:pt>
                <c:pt idx="1797" formatCode="0.000">
                  <c:v>10.665191538219716</c:v>
                </c:pt>
                <c:pt idx="1798" formatCode="0.000">
                  <c:v>10.665191538219716</c:v>
                </c:pt>
                <c:pt idx="1799" formatCode="0.000">
                  <c:v>10.665191538219716</c:v>
                </c:pt>
                <c:pt idx="1800" formatCode="0.000">
                  <c:v>10.665191538219716</c:v>
                </c:pt>
                <c:pt idx="1801" formatCode="0.000">
                  <c:v>10.665191538219716</c:v>
                </c:pt>
                <c:pt idx="1802" formatCode="0.000">
                  <c:v>10.665191538219716</c:v>
                </c:pt>
                <c:pt idx="1803" formatCode="0.000">
                  <c:v>10.665191538219716</c:v>
                </c:pt>
                <c:pt idx="1804" formatCode="0.000">
                  <c:v>10.665191538219716</c:v>
                </c:pt>
                <c:pt idx="1805" formatCode="0.000">
                  <c:v>10.665191538219716</c:v>
                </c:pt>
                <c:pt idx="1806" formatCode="0.000">
                  <c:v>10.665191538219716</c:v>
                </c:pt>
                <c:pt idx="1807" formatCode="0.000">
                  <c:v>10.665191538219716</c:v>
                </c:pt>
                <c:pt idx="1808" formatCode="0.000">
                  <c:v>10.665191538219716</c:v>
                </c:pt>
                <c:pt idx="1809" formatCode="0.000">
                  <c:v>10.665191538219716</c:v>
                </c:pt>
                <c:pt idx="1810" formatCode="0.000">
                  <c:v>10.665191538219716</c:v>
                </c:pt>
                <c:pt idx="1811" formatCode="0.000">
                  <c:v>10.665191538219716</c:v>
                </c:pt>
                <c:pt idx="1812" formatCode="0.000">
                  <c:v>10.665191538219716</c:v>
                </c:pt>
                <c:pt idx="1813" formatCode="0.000">
                  <c:v>10.665191538219716</c:v>
                </c:pt>
                <c:pt idx="1814" formatCode="0.000">
                  <c:v>10.665191538219716</c:v>
                </c:pt>
                <c:pt idx="1815" formatCode="0.000">
                  <c:v>10.665191538219716</c:v>
                </c:pt>
                <c:pt idx="1816" formatCode="0.000">
                  <c:v>10.665191538219716</c:v>
                </c:pt>
                <c:pt idx="1817" formatCode="0.000">
                  <c:v>10.665191538219716</c:v>
                </c:pt>
                <c:pt idx="1818" formatCode="0.000">
                  <c:v>10.665191538219716</c:v>
                </c:pt>
                <c:pt idx="1819" formatCode="0.000">
                  <c:v>10.665191538219716</c:v>
                </c:pt>
                <c:pt idx="1820" formatCode="0.000">
                  <c:v>10.665191538219716</c:v>
                </c:pt>
                <c:pt idx="1821" formatCode="0.000">
                  <c:v>10.665191538219716</c:v>
                </c:pt>
                <c:pt idx="1822" formatCode="0.000">
                  <c:v>10.665191538219716</c:v>
                </c:pt>
                <c:pt idx="1823" formatCode="0.000">
                  <c:v>10.665191538219716</c:v>
                </c:pt>
                <c:pt idx="1824" formatCode="0.000">
                  <c:v>10.665191538219716</c:v>
                </c:pt>
                <c:pt idx="1825" formatCode="0.000">
                  <c:v>10.665191538219716</c:v>
                </c:pt>
                <c:pt idx="1826" formatCode="0.000">
                  <c:v>10.665191538219716</c:v>
                </c:pt>
                <c:pt idx="1827" formatCode="0.000">
                  <c:v>10.665191538219716</c:v>
                </c:pt>
                <c:pt idx="1828" formatCode="0.000">
                  <c:v>10.665191538219716</c:v>
                </c:pt>
                <c:pt idx="1829" formatCode="0.000">
                  <c:v>10.665191538219716</c:v>
                </c:pt>
                <c:pt idx="1830" formatCode="0.000">
                  <c:v>10.665191538219716</c:v>
                </c:pt>
                <c:pt idx="1831" formatCode="0.000">
                  <c:v>10.665191538219716</c:v>
                </c:pt>
                <c:pt idx="1832" formatCode="0.000">
                  <c:v>10.665191538219716</c:v>
                </c:pt>
                <c:pt idx="1833" formatCode="0.000">
                  <c:v>10.665191538219716</c:v>
                </c:pt>
                <c:pt idx="1834" formatCode="0.000">
                  <c:v>10.665191538219716</c:v>
                </c:pt>
                <c:pt idx="1835" formatCode="0.000">
                  <c:v>10.665191538219716</c:v>
                </c:pt>
                <c:pt idx="1836" formatCode="0.000">
                  <c:v>10.665191538219716</c:v>
                </c:pt>
                <c:pt idx="1837" formatCode="0.000">
                  <c:v>10.665191538219716</c:v>
                </c:pt>
                <c:pt idx="1838" formatCode="0.000">
                  <c:v>10.665191538219716</c:v>
                </c:pt>
                <c:pt idx="1839" formatCode="0.000">
                  <c:v>10.665191538219716</c:v>
                </c:pt>
                <c:pt idx="1840" formatCode="0.000">
                  <c:v>10.665191538219716</c:v>
                </c:pt>
                <c:pt idx="1841" formatCode="0.000">
                  <c:v>10.665191538219716</c:v>
                </c:pt>
                <c:pt idx="1842" formatCode="0.000">
                  <c:v>10.665191538219716</c:v>
                </c:pt>
                <c:pt idx="1843" formatCode="0.000">
                  <c:v>10.665191538219716</c:v>
                </c:pt>
                <c:pt idx="1844" formatCode="0.000">
                  <c:v>10.665191538219716</c:v>
                </c:pt>
                <c:pt idx="1845" formatCode="0.000">
                  <c:v>10.665191538219716</c:v>
                </c:pt>
                <c:pt idx="1846" formatCode="0.000">
                  <c:v>10.665191538219716</c:v>
                </c:pt>
                <c:pt idx="1847" formatCode="0.000">
                  <c:v>10.665191538219716</c:v>
                </c:pt>
                <c:pt idx="1848" formatCode="0.000">
                  <c:v>10.665191538219716</c:v>
                </c:pt>
                <c:pt idx="1849" formatCode="0.000">
                  <c:v>10.665191538219716</c:v>
                </c:pt>
                <c:pt idx="1850" formatCode="0.000">
                  <c:v>10.665191538219716</c:v>
                </c:pt>
                <c:pt idx="1851" formatCode="0.000">
                  <c:v>10.665191538219716</c:v>
                </c:pt>
                <c:pt idx="1852" formatCode="0.000">
                  <c:v>10.665191538219716</c:v>
                </c:pt>
                <c:pt idx="1853" formatCode="0.000">
                  <c:v>10.665191538219716</c:v>
                </c:pt>
                <c:pt idx="1854" formatCode="0.000">
                  <c:v>10.665191538219716</c:v>
                </c:pt>
                <c:pt idx="1855" formatCode="0.000">
                  <c:v>10.665191538219716</c:v>
                </c:pt>
                <c:pt idx="1856" formatCode="0.000">
                  <c:v>10.665191538219716</c:v>
                </c:pt>
                <c:pt idx="1857" formatCode="0.000">
                  <c:v>10.665191538219716</c:v>
                </c:pt>
                <c:pt idx="1858" formatCode="0.000">
                  <c:v>10.665191538219716</c:v>
                </c:pt>
                <c:pt idx="1859" formatCode="0.000">
                  <c:v>10.665191538219716</c:v>
                </c:pt>
                <c:pt idx="1860" formatCode="0.000">
                  <c:v>10.665191538219716</c:v>
                </c:pt>
                <c:pt idx="1861" formatCode="0.000">
                  <c:v>10.665191538219716</c:v>
                </c:pt>
                <c:pt idx="1862" formatCode="0.000">
                  <c:v>10.665191538219716</c:v>
                </c:pt>
                <c:pt idx="1863" formatCode="0.000">
                  <c:v>10.665191538219716</c:v>
                </c:pt>
                <c:pt idx="1864" formatCode="0.000">
                  <c:v>10.665191538219716</c:v>
                </c:pt>
                <c:pt idx="1865" formatCode="0.000">
                  <c:v>10.665191538219716</c:v>
                </c:pt>
                <c:pt idx="1866" formatCode="0.000">
                  <c:v>10.665191538219716</c:v>
                </c:pt>
                <c:pt idx="1867" formatCode="0.000">
                  <c:v>10.665191538219716</c:v>
                </c:pt>
                <c:pt idx="1868" formatCode="0.000">
                  <c:v>10.665191538219716</c:v>
                </c:pt>
                <c:pt idx="1869" formatCode="0.000">
                  <c:v>10.665191538219716</c:v>
                </c:pt>
                <c:pt idx="1870" formatCode="0.000">
                  <c:v>10.665191538219716</c:v>
                </c:pt>
                <c:pt idx="1871" formatCode="0.000">
                  <c:v>10.665191538219716</c:v>
                </c:pt>
                <c:pt idx="1872" formatCode="0.000">
                  <c:v>10.665191538219716</c:v>
                </c:pt>
                <c:pt idx="1873" formatCode="0.000">
                  <c:v>10.665191538219716</c:v>
                </c:pt>
                <c:pt idx="1874" formatCode="0.000">
                  <c:v>10.665191538219716</c:v>
                </c:pt>
                <c:pt idx="1875" formatCode="0.000">
                  <c:v>10.665191538219716</c:v>
                </c:pt>
                <c:pt idx="1876" formatCode="0.000">
                  <c:v>10.665191538219716</c:v>
                </c:pt>
                <c:pt idx="1877" formatCode="0.000">
                  <c:v>10.665191538219716</c:v>
                </c:pt>
                <c:pt idx="1878" formatCode="0.000">
                  <c:v>10.665191538219716</c:v>
                </c:pt>
                <c:pt idx="1879" formatCode="0.000">
                  <c:v>10.665191538219716</c:v>
                </c:pt>
                <c:pt idx="1880" formatCode="0.000">
                  <c:v>10.665191538219716</c:v>
                </c:pt>
                <c:pt idx="1881" formatCode="0.000">
                  <c:v>10.665191538219716</c:v>
                </c:pt>
                <c:pt idx="1882" formatCode="0.000">
                  <c:v>10.665191538219716</c:v>
                </c:pt>
                <c:pt idx="1883" formatCode="0.000">
                  <c:v>10.665191538219716</c:v>
                </c:pt>
                <c:pt idx="1884" formatCode="0.000">
                  <c:v>10.665191538219716</c:v>
                </c:pt>
                <c:pt idx="1885" formatCode="0.000">
                  <c:v>10.665191538219716</c:v>
                </c:pt>
                <c:pt idx="1886" formatCode="0.000">
                  <c:v>10.665191538219716</c:v>
                </c:pt>
                <c:pt idx="1887" formatCode="0.000">
                  <c:v>10.665191538219716</c:v>
                </c:pt>
                <c:pt idx="1888" formatCode="0.000">
                  <c:v>10.665191538219716</c:v>
                </c:pt>
                <c:pt idx="1889" formatCode="0.000">
                  <c:v>10.665191538219716</c:v>
                </c:pt>
                <c:pt idx="1890" formatCode="0.000">
                  <c:v>10.665191538219716</c:v>
                </c:pt>
                <c:pt idx="1891" formatCode="0.000">
                  <c:v>10.665191538219716</c:v>
                </c:pt>
                <c:pt idx="1892" formatCode="0.000">
                  <c:v>10.665191538219716</c:v>
                </c:pt>
                <c:pt idx="1893" formatCode="0.000">
                  <c:v>10.665191538219716</c:v>
                </c:pt>
                <c:pt idx="1894" formatCode="0.000">
                  <c:v>10.665191538219716</c:v>
                </c:pt>
                <c:pt idx="1895" formatCode="0.000">
                  <c:v>10.665191538219716</c:v>
                </c:pt>
                <c:pt idx="1896" formatCode="0.000">
                  <c:v>10.665191538219716</c:v>
                </c:pt>
                <c:pt idx="1897" formatCode="0.000">
                  <c:v>10.665191538219716</c:v>
                </c:pt>
                <c:pt idx="1898" formatCode="0.000">
                  <c:v>10.665191538219716</c:v>
                </c:pt>
                <c:pt idx="1899" formatCode="0.000">
                  <c:v>10.665191538219716</c:v>
                </c:pt>
                <c:pt idx="1900" formatCode="0.000">
                  <c:v>10.665191538219716</c:v>
                </c:pt>
                <c:pt idx="1901" formatCode="0.000">
                  <c:v>10.665191538219716</c:v>
                </c:pt>
                <c:pt idx="1902" formatCode="0.000">
                  <c:v>10.665191538219716</c:v>
                </c:pt>
                <c:pt idx="1903" formatCode="0.000">
                  <c:v>10.665191538219716</c:v>
                </c:pt>
                <c:pt idx="1904" formatCode="0.000">
                  <c:v>10.665191538219716</c:v>
                </c:pt>
                <c:pt idx="1905" formatCode="0.000">
                  <c:v>10.665191538219716</c:v>
                </c:pt>
                <c:pt idx="1906" formatCode="0.000">
                  <c:v>10.665191538219716</c:v>
                </c:pt>
                <c:pt idx="1907" formatCode="0.000">
                  <c:v>10.665191538219716</c:v>
                </c:pt>
                <c:pt idx="1908" formatCode="0.000">
                  <c:v>10.665191538219716</c:v>
                </c:pt>
                <c:pt idx="1909" formatCode="0.000">
                  <c:v>10.665191538219716</c:v>
                </c:pt>
                <c:pt idx="1910" formatCode="0.000">
                  <c:v>10.665191538219716</c:v>
                </c:pt>
                <c:pt idx="1911" formatCode="0.000">
                  <c:v>10.665191538219716</c:v>
                </c:pt>
                <c:pt idx="1912" formatCode="0.000">
                  <c:v>10.665191538219716</c:v>
                </c:pt>
                <c:pt idx="1913" formatCode="0.000">
                  <c:v>10.665191538219716</c:v>
                </c:pt>
                <c:pt idx="1914" formatCode="0.000">
                  <c:v>10.665191538219716</c:v>
                </c:pt>
                <c:pt idx="1915" formatCode="0.000">
                  <c:v>10.665191538219716</c:v>
                </c:pt>
                <c:pt idx="1916" formatCode="0.000">
                  <c:v>10.665191538219716</c:v>
                </c:pt>
                <c:pt idx="1917" formatCode="0.000">
                  <c:v>10.665191538219716</c:v>
                </c:pt>
                <c:pt idx="1918" formatCode="0.000">
                  <c:v>10.665191538219716</c:v>
                </c:pt>
                <c:pt idx="1919" formatCode="0.000">
                  <c:v>10.665191538219716</c:v>
                </c:pt>
                <c:pt idx="1920" formatCode="0.000">
                  <c:v>10.665191538219716</c:v>
                </c:pt>
                <c:pt idx="1921" formatCode="0.000">
                  <c:v>10.665191538219716</c:v>
                </c:pt>
                <c:pt idx="1922" formatCode="0.000">
                  <c:v>10.665191538219716</c:v>
                </c:pt>
                <c:pt idx="1923" formatCode="0.000">
                  <c:v>10.665191538219716</c:v>
                </c:pt>
                <c:pt idx="1924" formatCode="0.000">
                  <c:v>10.665191538219716</c:v>
                </c:pt>
                <c:pt idx="1925" formatCode="0.000">
                  <c:v>10.665191538219716</c:v>
                </c:pt>
                <c:pt idx="1926" formatCode="0.000">
                  <c:v>10.665191538219716</c:v>
                </c:pt>
                <c:pt idx="1927" formatCode="0.000">
                  <c:v>10.665191538219716</c:v>
                </c:pt>
                <c:pt idx="1928" formatCode="0.000">
                  <c:v>10.665191538219716</c:v>
                </c:pt>
                <c:pt idx="1929" formatCode="0.000">
                  <c:v>10.665191538219716</c:v>
                </c:pt>
                <c:pt idx="1930" formatCode="0.000">
                  <c:v>10.665191538219716</c:v>
                </c:pt>
                <c:pt idx="1931" formatCode="0.000">
                  <c:v>10.665191538219716</c:v>
                </c:pt>
                <c:pt idx="1932" formatCode="0.000">
                  <c:v>10.665191538219716</c:v>
                </c:pt>
                <c:pt idx="1933" formatCode="0.000">
                  <c:v>10.665191538219716</c:v>
                </c:pt>
                <c:pt idx="1934" formatCode="0.000">
                  <c:v>10.665191538219716</c:v>
                </c:pt>
                <c:pt idx="1935" formatCode="0.000">
                  <c:v>10.665191538219716</c:v>
                </c:pt>
                <c:pt idx="1936" formatCode="0.000">
                  <c:v>10.665191538219716</c:v>
                </c:pt>
                <c:pt idx="1937" formatCode="0.000">
                  <c:v>10.665191538219716</c:v>
                </c:pt>
                <c:pt idx="1938" formatCode="0.000">
                  <c:v>10.665191538219716</c:v>
                </c:pt>
                <c:pt idx="1939" formatCode="0.000">
                  <c:v>10.665191538219716</c:v>
                </c:pt>
                <c:pt idx="1940" formatCode="0.000">
                  <c:v>10.665191538219716</c:v>
                </c:pt>
                <c:pt idx="1941" formatCode="0.000">
                  <c:v>10.665191538219716</c:v>
                </c:pt>
                <c:pt idx="1942" formatCode="0.000">
                  <c:v>10.665191538219716</c:v>
                </c:pt>
                <c:pt idx="1943" formatCode="0.000">
                  <c:v>10.665191538219716</c:v>
                </c:pt>
                <c:pt idx="1944" formatCode="0.000">
                  <c:v>10.665191538219716</c:v>
                </c:pt>
                <c:pt idx="1945" formatCode="0.000">
                  <c:v>10.665191538219716</c:v>
                </c:pt>
                <c:pt idx="1946" formatCode="0.000">
                  <c:v>10.665191538219716</c:v>
                </c:pt>
                <c:pt idx="1947" formatCode="0.000">
                  <c:v>10.665191538219716</c:v>
                </c:pt>
                <c:pt idx="1948" formatCode="0.000">
                  <c:v>10.665191538219716</c:v>
                </c:pt>
                <c:pt idx="1949" formatCode="0.000">
                  <c:v>10.665191538219716</c:v>
                </c:pt>
                <c:pt idx="1950" formatCode="0.000">
                  <c:v>10.665191538219716</c:v>
                </c:pt>
                <c:pt idx="1951" formatCode="0.000">
                  <c:v>10.665191538219716</c:v>
                </c:pt>
                <c:pt idx="1952" formatCode="0.000">
                  <c:v>10.665191538219716</c:v>
                </c:pt>
                <c:pt idx="1953" formatCode="0.000">
                  <c:v>10.665191538219716</c:v>
                </c:pt>
                <c:pt idx="1954" formatCode="0.000">
                  <c:v>10.665191538219716</c:v>
                </c:pt>
                <c:pt idx="1955" formatCode="0.000">
                  <c:v>10.665191538219716</c:v>
                </c:pt>
                <c:pt idx="1956" formatCode="0.000">
                  <c:v>10.665191538219716</c:v>
                </c:pt>
                <c:pt idx="1957" formatCode="0.000">
                  <c:v>10.665191538219716</c:v>
                </c:pt>
                <c:pt idx="1958" formatCode="0.000">
                  <c:v>10.665191538219716</c:v>
                </c:pt>
                <c:pt idx="1959" formatCode="0.000">
                  <c:v>10.665191538219716</c:v>
                </c:pt>
                <c:pt idx="1960" formatCode="0.000">
                  <c:v>10.665191538219716</c:v>
                </c:pt>
                <c:pt idx="1961" formatCode="0.000">
                  <c:v>10.665191538219716</c:v>
                </c:pt>
                <c:pt idx="1962" formatCode="0.000">
                  <c:v>10.665191538219716</c:v>
                </c:pt>
                <c:pt idx="1963" formatCode="0.000">
                  <c:v>10.665191538219716</c:v>
                </c:pt>
                <c:pt idx="1964" formatCode="0.000">
                  <c:v>10.665191538219716</c:v>
                </c:pt>
                <c:pt idx="1965" formatCode="0.000">
                  <c:v>10.665191538219716</c:v>
                </c:pt>
                <c:pt idx="1966" formatCode="0.000">
                  <c:v>10.665191538219716</c:v>
                </c:pt>
                <c:pt idx="1967" formatCode="0.000">
                  <c:v>10.665191538219716</c:v>
                </c:pt>
                <c:pt idx="1968" formatCode="0.000">
                  <c:v>10.665191538219716</c:v>
                </c:pt>
                <c:pt idx="1969" formatCode="0.000">
                  <c:v>10.665191538219716</c:v>
                </c:pt>
                <c:pt idx="1970" formatCode="0.000">
                  <c:v>10.665191538219716</c:v>
                </c:pt>
                <c:pt idx="1971" formatCode="0.000">
                  <c:v>10.665191538219716</c:v>
                </c:pt>
                <c:pt idx="1972" formatCode="0.000">
                  <c:v>10.665191538219716</c:v>
                </c:pt>
                <c:pt idx="1973" formatCode="0.000">
                  <c:v>10.665191538219716</c:v>
                </c:pt>
                <c:pt idx="1974" formatCode="0.000">
                  <c:v>10.665191538219716</c:v>
                </c:pt>
                <c:pt idx="1975" formatCode="0.000">
                  <c:v>10.665191538219716</c:v>
                </c:pt>
                <c:pt idx="1976" formatCode="0.000">
                  <c:v>10.665191538219716</c:v>
                </c:pt>
                <c:pt idx="1977" formatCode="0.000">
                  <c:v>10.665191538219716</c:v>
                </c:pt>
                <c:pt idx="1978" formatCode="0.000">
                  <c:v>10.665191538219716</c:v>
                </c:pt>
                <c:pt idx="1979" formatCode="0.000">
                  <c:v>10.665191538219716</c:v>
                </c:pt>
                <c:pt idx="1980" formatCode="0.000">
                  <c:v>10.665191538219716</c:v>
                </c:pt>
                <c:pt idx="1981" formatCode="0.000">
                  <c:v>10.665191538219716</c:v>
                </c:pt>
                <c:pt idx="1982" formatCode="0.000">
                  <c:v>10.665191538219716</c:v>
                </c:pt>
                <c:pt idx="1983" formatCode="0.000">
                  <c:v>10.665191538219716</c:v>
                </c:pt>
                <c:pt idx="1984" formatCode="0.000">
                  <c:v>10.665191538219716</c:v>
                </c:pt>
                <c:pt idx="1985" formatCode="0.000">
                  <c:v>10.665191538219716</c:v>
                </c:pt>
                <c:pt idx="1986" formatCode="0.000">
                  <c:v>10.665191538219716</c:v>
                </c:pt>
                <c:pt idx="1987" formatCode="0.000">
                  <c:v>10.665191538219716</c:v>
                </c:pt>
                <c:pt idx="1988" formatCode="0.000">
                  <c:v>10.665191538219716</c:v>
                </c:pt>
                <c:pt idx="1989" formatCode="0.000">
                  <c:v>10.665191538219716</c:v>
                </c:pt>
                <c:pt idx="1990" formatCode="0.000">
                  <c:v>10.665191538219716</c:v>
                </c:pt>
                <c:pt idx="1991" formatCode="0.000">
                  <c:v>10.665191538219716</c:v>
                </c:pt>
                <c:pt idx="1992" formatCode="0.000">
                  <c:v>10.665191538219716</c:v>
                </c:pt>
                <c:pt idx="1993" formatCode="0.000">
                  <c:v>10.665191538219716</c:v>
                </c:pt>
                <c:pt idx="1994" formatCode="0.000">
                  <c:v>10.665191538219716</c:v>
                </c:pt>
                <c:pt idx="1995" formatCode="0.000">
                  <c:v>10.665191538219716</c:v>
                </c:pt>
                <c:pt idx="1996" formatCode="0.000">
                  <c:v>10.665191538219716</c:v>
                </c:pt>
                <c:pt idx="1997" formatCode="0.000">
                  <c:v>10.665191538219716</c:v>
                </c:pt>
                <c:pt idx="1998" formatCode="0.000">
                  <c:v>10.665191538219716</c:v>
                </c:pt>
                <c:pt idx="1999" formatCode="0.000">
                  <c:v>10.665191538219716</c:v>
                </c:pt>
                <c:pt idx="2000" formatCode="0.000">
                  <c:v>10.665191538219716</c:v>
                </c:pt>
                <c:pt idx="2001" formatCode="0.000">
                  <c:v>10.665191538219716</c:v>
                </c:pt>
                <c:pt idx="2002" formatCode="0.000">
                  <c:v>10.665191538219716</c:v>
                </c:pt>
                <c:pt idx="2003" formatCode="0.000">
                  <c:v>10.665191538219716</c:v>
                </c:pt>
                <c:pt idx="2004" formatCode="0.000">
                  <c:v>10.665191538219716</c:v>
                </c:pt>
                <c:pt idx="2005" formatCode="0.000">
                  <c:v>10.665191538219716</c:v>
                </c:pt>
                <c:pt idx="2006" formatCode="0.000">
                  <c:v>10.665191538219716</c:v>
                </c:pt>
                <c:pt idx="2007" formatCode="0.000">
                  <c:v>10.665191538219716</c:v>
                </c:pt>
                <c:pt idx="2008" formatCode="0.000">
                  <c:v>10.665191538219716</c:v>
                </c:pt>
                <c:pt idx="2009" formatCode="0.000">
                  <c:v>10.665191538219716</c:v>
                </c:pt>
                <c:pt idx="2010" formatCode="0.000">
                  <c:v>10.665191538219716</c:v>
                </c:pt>
                <c:pt idx="2011" formatCode="0.000">
                  <c:v>10.665191538219716</c:v>
                </c:pt>
                <c:pt idx="2012" formatCode="0.000">
                  <c:v>10.665191538219716</c:v>
                </c:pt>
                <c:pt idx="2013" formatCode="0.000">
                  <c:v>10.665191538219716</c:v>
                </c:pt>
                <c:pt idx="2014" formatCode="0.000">
                  <c:v>10.665191538219716</c:v>
                </c:pt>
                <c:pt idx="2015" formatCode="0.000">
                  <c:v>10.665191538219716</c:v>
                </c:pt>
                <c:pt idx="2016" formatCode="0.000">
                  <c:v>10.665191538219716</c:v>
                </c:pt>
                <c:pt idx="2017" formatCode="0.000">
                  <c:v>10.665191538219716</c:v>
                </c:pt>
                <c:pt idx="2018" formatCode="0.000">
                  <c:v>10.665191538219716</c:v>
                </c:pt>
                <c:pt idx="2019" formatCode="0.000">
                  <c:v>10.665191538219716</c:v>
                </c:pt>
                <c:pt idx="2020" formatCode="0.000">
                  <c:v>10.665191538219716</c:v>
                </c:pt>
                <c:pt idx="2021" formatCode="0.000">
                  <c:v>10.665191538219716</c:v>
                </c:pt>
                <c:pt idx="2022" formatCode="0.000">
                  <c:v>10.665191538219716</c:v>
                </c:pt>
                <c:pt idx="2023" formatCode="0.000">
                  <c:v>10.665191538219716</c:v>
                </c:pt>
                <c:pt idx="2024" formatCode="0.000">
                  <c:v>10.665191538219716</c:v>
                </c:pt>
                <c:pt idx="2025" formatCode="0.000">
                  <c:v>10.665191538219716</c:v>
                </c:pt>
                <c:pt idx="2026" formatCode="0.000">
                  <c:v>10.665191538219716</c:v>
                </c:pt>
                <c:pt idx="2027" formatCode="0.000">
                  <c:v>10.665191538219716</c:v>
                </c:pt>
                <c:pt idx="2028" formatCode="0.000">
                  <c:v>10.665191538219716</c:v>
                </c:pt>
                <c:pt idx="2029" formatCode="0.000">
                  <c:v>10.665191538219716</c:v>
                </c:pt>
                <c:pt idx="2030" formatCode="0.000">
                  <c:v>10.665191538219716</c:v>
                </c:pt>
                <c:pt idx="2031" formatCode="0.000">
                  <c:v>10.665191538219716</c:v>
                </c:pt>
                <c:pt idx="2032" formatCode="0.000">
                  <c:v>10.665191538219716</c:v>
                </c:pt>
                <c:pt idx="2033" formatCode="0.000">
                  <c:v>10.665191538219716</c:v>
                </c:pt>
                <c:pt idx="2034" formatCode="0.000">
                  <c:v>10.665191538219716</c:v>
                </c:pt>
                <c:pt idx="2035" formatCode="0.000">
                  <c:v>10.665191538219716</c:v>
                </c:pt>
                <c:pt idx="2036" formatCode="0.000">
                  <c:v>10.665191538219716</c:v>
                </c:pt>
                <c:pt idx="2037" formatCode="0.000">
                  <c:v>10.665191538219716</c:v>
                </c:pt>
                <c:pt idx="2038" formatCode="0.000">
                  <c:v>10.665191538219716</c:v>
                </c:pt>
                <c:pt idx="2039" formatCode="0.000">
                  <c:v>10.665191538219716</c:v>
                </c:pt>
                <c:pt idx="2040" formatCode="0.000">
                  <c:v>10.665191538219716</c:v>
                </c:pt>
                <c:pt idx="2041" formatCode="0.000">
                  <c:v>10.665191538219716</c:v>
                </c:pt>
                <c:pt idx="2042" formatCode="0.000">
                  <c:v>10.665191538219716</c:v>
                </c:pt>
                <c:pt idx="2043" formatCode="0.000">
                  <c:v>10.665191538219716</c:v>
                </c:pt>
                <c:pt idx="2044" formatCode="0.000">
                  <c:v>10.665191538219716</c:v>
                </c:pt>
                <c:pt idx="2045" formatCode="0.000">
                  <c:v>10.665191538219716</c:v>
                </c:pt>
                <c:pt idx="2046" formatCode="0.000">
                  <c:v>10.665191538219716</c:v>
                </c:pt>
                <c:pt idx="2047" formatCode="0.000">
                  <c:v>10.665191538219716</c:v>
                </c:pt>
                <c:pt idx="2048" formatCode="0.000">
                  <c:v>10.665191538219716</c:v>
                </c:pt>
                <c:pt idx="2049" formatCode="0.000">
                  <c:v>10.665191538219716</c:v>
                </c:pt>
                <c:pt idx="2050" formatCode="0.000">
                  <c:v>10.665191538219716</c:v>
                </c:pt>
                <c:pt idx="2051" formatCode="0.000">
                  <c:v>10.665191538219716</c:v>
                </c:pt>
                <c:pt idx="2052" formatCode="0.000">
                  <c:v>10.665191538219716</c:v>
                </c:pt>
                <c:pt idx="2053" formatCode="0.000">
                  <c:v>10.665191538219716</c:v>
                </c:pt>
                <c:pt idx="2054" formatCode="0.000">
                  <c:v>10.665191538219716</c:v>
                </c:pt>
                <c:pt idx="2055" formatCode="0.000">
                  <c:v>10.665191538219716</c:v>
                </c:pt>
                <c:pt idx="2056" formatCode="0.000">
                  <c:v>10.665191538219716</c:v>
                </c:pt>
                <c:pt idx="2057" formatCode="0.000">
                  <c:v>10.665191538219716</c:v>
                </c:pt>
                <c:pt idx="2058" formatCode="0.000">
                  <c:v>10.665191538219716</c:v>
                </c:pt>
                <c:pt idx="2059" formatCode="0.000">
                  <c:v>10.665191538219716</c:v>
                </c:pt>
                <c:pt idx="2060" formatCode="0.000">
                  <c:v>10.665191538219716</c:v>
                </c:pt>
                <c:pt idx="2061" formatCode="0.000">
                  <c:v>10.665191538219716</c:v>
                </c:pt>
                <c:pt idx="2062" formatCode="0.000">
                  <c:v>10.665191538219716</c:v>
                </c:pt>
                <c:pt idx="2063" formatCode="0.000">
                  <c:v>10.665191538219716</c:v>
                </c:pt>
                <c:pt idx="2064" formatCode="0.000">
                  <c:v>10.665191538219716</c:v>
                </c:pt>
                <c:pt idx="2065" formatCode="0.000">
                  <c:v>10.665191538219716</c:v>
                </c:pt>
                <c:pt idx="2066" formatCode="0.000">
                  <c:v>10.665191538219716</c:v>
                </c:pt>
                <c:pt idx="2067" formatCode="0.000">
                  <c:v>10.665191538219716</c:v>
                </c:pt>
                <c:pt idx="2068" formatCode="0.000">
                  <c:v>10.665191538219716</c:v>
                </c:pt>
                <c:pt idx="2069" formatCode="0.000">
                  <c:v>10.665191538219716</c:v>
                </c:pt>
                <c:pt idx="2070" formatCode="0.000">
                  <c:v>10.665191538219716</c:v>
                </c:pt>
                <c:pt idx="2071" formatCode="0.000">
                  <c:v>10.665191538219716</c:v>
                </c:pt>
                <c:pt idx="2072" formatCode="0.000">
                  <c:v>10.665191538219716</c:v>
                </c:pt>
                <c:pt idx="2073" formatCode="0.000">
                  <c:v>10.665191538219716</c:v>
                </c:pt>
                <c:pt idx="2074" formatCode="0.000">
                  <c:v>10.665191538219716</c:v>
                </c:pt>
                <c:pt idx="2075" formatCode="0.000">
                  <c:v>10.665191538219716</c:v>
                </c:pt>
                <c:pt idx="2076" formatCode="0.000">
                  <c:v>10.665191538219716</c:v>
                </c:pt>
                <c:pt idx="2077" formatCode="0.000">
                  <c:v>10.665191538219716</c:v>
                </c:pt>
                <c:pt idx="2078" formatCode="0.000">
                  <c:v>10.665191538219716</c:v>
                </c:pt>
                <c:pt idx="2079" formatCode="0.000">
                  <c:v>10.665191538219716</c:v>
                </c:pt>
                <c:pt idx="2080" formatCode="0.000">
                  <c:v>10.665191538219716</c:v>
                </c:pt>
                <c:pt idx="2081" formatCode="0.000">
                  <c:v>10.665191538219716</c:v>
                </c:pt>
                <c:pt idx="2082" formatCode="0.000">
                  <c:v>10.665191538219716</c:v>
                </c:pt>
                <c:pt idx="2083" formatCode="0.000">
                  <c:v>10.665191538219716</c:v>
                </c:pt>
                <c:pt idx="2084" formatCode="0.000">
                  <c:v>10.665191538219716</c:v>
                </c:pt>
                <c:pt idx="2085" formatCode="0.000">
                  <c:v>10.665191538219716</c:v>
                </c:pt>
                <c:pt idx="2086" formatCode="0.000">
                  <c:v>10.665191538219716</c:v>
                </c:pt>
                <c:pt idx="2087" formatCode="0.000">
                  <c:v>10.665191538219716</c:v>
                </c:pt>
                <c:pt idx="2088" formatCode="0.000">
                  <c:v>10.665191538219716</c:v>
                </c:pt>
                <c:pt idx="2089" formatCode="0.000">
                  <c:v>10.665191538219716</c:v>
                </c:pt>
                <c:pt idx="2090" formatCode="0.000">
                  <c:v>10.665191538219716</c:v>
                </c:pt>
                <c:pt idx="2091" formatCode="0.000">
                  <c:v>10.665191538219716</c:v>
                </c:pt>
                <c:pt idx="2092" formatCode="0.000">
                  <c:v>10.665191538219716</c:v>
                </c:pt>
                <c:pt idx="2093" formatCode="0.000">
                  <c:v>10.665191538219716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8BB-B9B9-06D1E82E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over a 52 week rolling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england_wales!$H$1</c:f>
              <c:strCache>
                <c:ptCount val="1"/>
                <c:pt idx="0">
                  <c:v>past 52 weeks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england_wales!$H$2:$H$2095</c:f>
              <c:numCache>
                <c:formatCode>General</c:formatCode>
                <c:ptCount val="2094"/>
                <c:pt idx="52">
                  <c:v>575652</c:v>
                </c:pt>
                <c:pt idx="53">
                  <c:v>576422</c:v>
                </c:pt>
                <c:pt idx="54">
                  <c:v>578169</c:v>
                </c:pt>
                <c:pt idx="55">
                  <c:v>579217</c:v>
                </c:pt>
                <c:pt idx="56">
                  <c:v>580171</c:v>
                </c:pt>
                <c:pt idx="57">
                  <c:v>580405</c:v>
                </c:pt>
                <c:pt idx="58">
                  <c:v>580468</c:v>
                </c:pt>
                <c:pt idx="59">
                  <c:v>579971</c:v>
                </c:pt>
                <c:pt idx="60">
                  <c:v>579504</c:v>
                </c:pt>
                <c:pt idx="61">
                  <c:v>579078</c:v>
                </c:pt>
                <c:pt idx="62">
                  <c:v>578957</c:v>
                </c:pt>
                <c:pt idx="63">
                  <c:v>579687</c:v>
                </c:pt>
                <c:pt idx="64">
                  <c:v>580071</c:v>
                </c:pt>
                <c:pt idx="65">
                  <c:v>581295</c:v>
                </c:pt>
                <c:pt idx="66">
                  <c:v>582331</c:v>
                </c:pt>
                <c:pt idx="67">
                  <c:v>583394</c:v>
                </c:pt>
                <c:pt idx="68">
                  <c:v>584074</c:v>
                </c:pt>
                <c:pt idx="69">
                  <c:v>583776</c:v>
                </c:pt>
                <c:pt idx="70">
                  <c:v>583708</c:v>
                </c:pt>
                <c:pt idx="71">
                  <c:v>583926</c:v>
                </c:pt>
                <c:pt idx="72">
                  <c:v>584167</c:v>
                </c:pt>
                <c:pt idx="73">
                  <c:v>584210</c:v>
                </c:pt>
                <c:pt idx="74">
                  <c:v>584588</c:v>
                </c:pt>
                <c:pt idx="75">
                  <c:v>584708</c:v>
                </c:pt>
                <c:pt idx="76">
                  <c:v>584405</c:v>
                </c:pt>
                <c:pt idx="77">
                  <c:v>584344</c:v>
                </c:pt>
                <c:pt idx="78">
                  <c:v>583828</c:v>
                </c:pt>
                <c:pt idx="79">
                  <c:v>583752</c:v>
                </c:pt>
                <c:pt idx="80">
                  <c:v>583735</c:v>
                </c:pt>
                <c:pt idx="81">
                  <c:v>583504</c:v>
                </c:pt>
                <c:pt idx="82">
                  <c:v>582986</c:v>
                </c:pt>
                <c:pt idx="83">
                  <c:v>582904</c:v>
                </c:pt>
                <c:pt idx="84">
                  <c:v>582443</c:v>
                </c:pt>
                <c:pt idx="85">
                  <c:v>582163</c:v>
                </c:pt>
                <c:pt idx="86">
                  <c:v>582288</c:v>
                </c:pt>
                <c:pt idx="87">
                  <c:v>582526</c:v>
                </c:pt>
                <c:pt idx="88">
                  <c:v>582507</c:v>
                </c:pt>
                <c:pt idx="89">
                  <c:v>582524</c:v>
                </c:pt>
                <c:pt idx="90">
                  <c:v>582370</c:v>
                </c:pt>
                <c:pt idx="91">
                  <c:v>582115</c:v>
                </c:pt>
                <c:pt idx="92">
                  <c:v>581740</c:v>
                </c:pt>
                <c:pt idx="93">
                  <c:v>581426</c:v>
                </c:pt>
                <c:pt idx="94">
                  <c:v>581134</c:v>
                </c:pt>
                <c:pt idx="95">
                  <c:v>580636</c:v>
                </c:pt>
                <c:pt idx="96">
                  <c:v>580174</c:v>
                </c:pt>
                <c:pt idx="97">
                  <c:v>579755</c:v>
                </c:pt>
                <c:pt idx="98">
                  <c:v>579749</c:v>
                </c:pt>
                <c:pt idx="99">
                  <c:v>579878</c:v>
                </c:pt>
                <c:pt idx="100">
                  <c:v>580364</c:v>
                </c:pt>
                <c:pt idx="101">
                  <c:v>580442</c:v>
                </c:pt>
                <c:pt idx="102">
                  <c:v>579538</c:v>
                </c:pt>
                <c:pt idx="103">
                  <c:v>578473</c:v>
                </c:pt>
                <c:pt idx="104">
                  <c:v>577610</c:v>
                </c:pt>
                <c:pt idx="105">
                  <c:v>578122</c:v>
                </c:pt>
                <c:pt idx="106">
                  <c:v>576850</c:v>
                </c:pt>
                <c:pt idx="107">
                  <c:v>575522</c:v>
                </c:pt>
                <c:pt idx="108">
                  <c:v>575159</c:v>
                </c:pt>
                <c:pt idx="109">
                  <c:v>575340</c:v>
                </c:pt>
                <c:pt idx="110">
                  <c:v>576520</c:v>
                </c:pt>
                <c:pt idx="111">
                  <c:v>578157</c:v>
                </c:pt>
                <c:pt idx="112">
                  <c:v>579552</c:v>
                </c:pt>
                <c:pt idx="113">
                  <c:v>580466</c:v>
                </c:pt>
                <c:pt idx="114">
                  <c:v>580918</c:v>
                </c:pt>
                <c:pt idx="115">
                  <c:v>580323</c:v>
                </c:pt>
                <c:pt idx="116">
                  <c:v>579776</c:v>
                </c:pt>
                <c:pt idx="117">
                  <c:v>579008</c:v>
                </c:pt>
                <c:pt idx="118">
                  <c:v>578331</c:v>
                </c:pt>
                <c:pt idx="119">
                  <c:v>577673</c:v>
                </c:pt>
                <c:pt idx="120">
                  <c:v>577344</c:v>
                </c:pt>
                <c:pt idx="121">
                  <c:v>576903</c:v>
                </c:pt>
                <c:pt idx="122">
                  <c:v>576712</c:v>
                </c:pt>
                <c:pt idx="123">
                  <c:v>576075</c:v>
                </c:pt>
                <c:pt idx="124">
                  <c:v>575821</c:v>
                </c:pt>
                <c:pt idx="125">
                  <c:v>575977</c:v>
                </c:pt>
                <c:pt idx="126">
                  <c:v>576092</c:v>
                </c:pt>
                <c:pt idx="127">
                  <c:v>576414</c:v>
                </c:pt>
                <c:pt idx="128">
                  <c:v>576455</c:v>
                </c:pt>
                <c:pt idx="129">
                  <c:v>576852</c:v>
                </c:pt>
                <c:pt idx="130">
                  <c:v>577178</c:v>
                </c:pt>
                <c:pt idx="131">
                  <c:v>577362</c:v>
                </c:pt>
                <c:pt idx="132">
                  <c:v>578602</c:v>
                </c:pt>
                <c:pt idx="133">
                  <c:v>579299</c:v>
                </c:pt>
                <c:pt idx="134">
                  <c:v>579543</c:v>
                </c:pt>
                <c:pt idx="135">
                  <c:v>579116</c:v>
                </c:pt>
                <c:pt idx="136">
                  <c:v>579172</c:v>
                </c:pt>
                <c:pt idx="137">
                  <c:v>579452</c:v>
                </c:pt>
                <c:pt idx="138">
                  <c:v>578980</c:v>
                </c:pt>
                <c:pt idx="139">
                  <c:v>578693</c:v>
                </c:pt>
                <c:pt idx="140">
                  <c:v>578597</c:v>
                </c:pt>
                <c:pt idx="141">
                  <c:v>579258</c:v>
                </c:pt>
                <c:pt idx="142">
                  <c:v>579709</c:v>
                </c:pt>
                <c:pt idx="143">
                  <c:v>579990</c:v>
                </c:pt>
                <c:pt idx="144">
                  <c:v>579939</c:v>
                </c:pt>
                <c:pt idx="145">
                  <c:v>579725</c:v>
                </c:pt>
                <c:pt idx="146">
                  <c:v>579438</c:v>
                </c:pt>
                <c:pt idx="147">
                  <c:v>579545</c:v>
                </c:pt>
                <c:pt idx="148">
                  <c:v>580227</c:v>
                </c:pt>
                <c:pt idx="149">
                  <c:v>580210</c:v>
                </c:pt>
                <c:pt idx="150">
                  <c:v>580193</c:v>
                </c:pt>
                <c:pt idx="151">
                  <c:v>580698</c:v>
                </c:pt>
                <c:pt idx="152">
                  <c:v>580402</c:v>
                </c:pt>
                <c:pt idx="153">
                  <c:v>579953</c:v>
                </c:pt>
                <c:pt idx="154">
                  <c:v>579614</c:v>
                </c:pt>
                <c:pt idx="155">
                  <c:v>578841</c:v>
                </c:pt>
                <c:pt idx="156">
                  <c:v>576943</c:v>
                </c:pt>
                <c:pt idx="157">
                  <c:v>574723</c:v>
                </c:pt>
                <c:pt idx="158">
                  <c:v>573302</c:v>
                </c:pt>
                <c:pt idx="159">
                  <c:v>572802</c:v>
                </c:pt>
                <c:pt idx="160">
                  <c:v>572831</c:v>
                </c:pt>
                <c:pt idx="161">
                  <c:v>572530</c:v>
                </c:pt>
                <c:pt idx="162">
                  <c:v>571230</c:v>
                </c:pt>
                <c:pt idx="163">
                  <c:v>569108</c:v>
                </c:pt>
                <c:pt idx="164">
                  <c:v>567204</c:v>
                </c:pt>
                <c:pt idx="165">
                  <c:v>565777</c:v>
                </c:pt>
                <c:pt idx="166">
                  <c:v>564917</c:v>
                </c:pt>
                <c:pt idx="167">
                  <c:v>564966</c:v>
                </c:pt>
                <c:pt idx="168">
                  <c:v>565678</c:v>
                </c:pt>
                <c:pt idx="169">
                  <c:v>566669</c:v>
                </c:pt>
                <c:pt idx="170">
                  <c:v>567616</c:v>
                </c:pt>
                <c:pt idx="171">
                  <c:v>568603</c:v>
                </c:pt>
                <c:pt idx="172">
                  <c:v>569230</c:v>
                </c:pt>
                <c:pt idx="173">
                  <c:v>569836</c:v>
                </c:pt>
                <c:pt idx="174">
                  <c:v>570317</c:v>
                </c:pt>
                <c:pt idx="175">
                  <c:v>570806</c:v>
                </c:pt>
                <c:pt idx="176">
                  <c:v>571094</c:v>
                </c:pt>
                <c:pt idx="177">
                  <c:v>571342</c:v>
                </c:pt>
                <c:pt idx="178">
                  <c:v>570993</c:v>
                </c:pt>
                <c:pt idx="179">
                  <c:v>570946</c:v>
                </c:pt>
                <c:pt idx="180">
                  <c:v>571303</c:v>
                </c:pt>
                <c:pt idx="181">
                  <c:v>570832</c:v>
                </c:pt>
                <c:pt idx="182">
                  <c:v>570316</c:v>
                </c:pt>
                <c:pt idx="183">
                  <c:v>569678</c:v>
                </c:pt>
                <c:pt idx="184">
                  <c:v>568556</c:v>
                </c:pt>
                <c:pt idx="185">
                  <c:v>567694</c:v>
                </c:pt>
                <c:pt idx="186">
                  <c:v>567206</c:v>
                </c:pt>
                <c:pt idx="187">
                  <c:v>567158</c:v>
                </c:pt>
                <c:pt idx="188">
                  <c:v>566838</c:v>
                </c:pt>
                <c:pt idx="189">
                  <c:v>566573</c:v>
                </c:pt>
                <c:pt idx="190">
                  <c:v>566714</c:v>
                </c:pt>
                <c:pt idx="191">
                  <c:v>566628</c:v>
                </c:pt>
                <c:pt idx="192">
                  <c:v>566260</c:v>
                </c:pt>
                <c:pt idx="193">
                  <c:v>565816</c:v>
                </c:pt>
                <c:pt idx="194">
                  <c:v>565387</c:v>
                </c:pt>
                <c:pt idx="195">
                  <c:v>565312</c:v>
                </c:pt>
                <c:pt idx="196">
                  <c:v>565753</c:v>
                </c:pt>
                <c:pt idx="197">
                  <c:v>565867</c:v>
                </c:pt>
                <c:pt idx="198">
                  <c:v>565814</c:v>
                </c:pt>
                <c:pt idx="199">
                  <c:v>565381</c:v>
                </c:pt>
                <c:pt idx="200">
                  <c:v>564657</c:v>
                </c:pt>
                <c:pt idx="201">
                  <c:v>564808</c:v>
                </c:pt>
                <c:pt idx="202">
                  <c:v>564541</c:v>
                </c:pt>
                <c:pt idx="203">
                  <c:v>564224</c:v>
                </c:pt>
                <c:pt idx="204">
                  <c:v>563957</c:v>
                </c:pt>
                <c:pt idx="205">
                  <c:v>563254</c:v>
                </c:pt>
                <c:pt idx="206">
                  <c:v>562277</c:v>
                </c:pt>
                <c:pt idx="207">
                  <c:v>561388</c:v>
                </c:pt>
                <c:pt idx="208">
                  <c:v>561431</c:v>
                </c:pt>
                <c:pt idx="209">
                  <c:v>562283</c:v>
                </c:pt>
                <c:pt idx="210">
                  <c:v>563963</c:v>
                </c:pt>
                <c:pt idx="211">
                  <c:v>565813</c:v>
                </c:pt>
                <c:pt idx="212">
                  <c:v>567795</c:v>
                </c:pt>
                <c:pt idx="213">
                  <c:v>568971</c:v>
                </c:pt>
                <c:pt idx="214">
                  <c:v>569607</c:v>
                </c:pt>
                <c:pt idx="215">
                  <c:v>571475</c:v>
                </c:pt>
                <c:pt idx="216">
                  <c:v>573521</c:v>
                </c:pt>
                <c:pt idx="217">
                  <c:v>575436</c:v>
                </c:pt>
                <c:pt idx="218">
                  <c:v>577262</c:v>
                </c:pt>
                <c:pt idx="219">
                  <c:v>578455</c:v>
                </c:pt>
                <c:pt idx="220">
                  <c:v>579822</c:v>
                </c:pt>
                <c:pt idx="221">
                  <c:v>580642</c:v>
                </c:pt>
                <c:pt idx="222">
                  <c:v>581305</c:v>
                </c:pt>
                <c:pt idx="223">
                  <c:v>580841</c:v>
                </c:pt>
                <c:pt idx="224">
                  <c:v>580587</c:v>
                </c:pt>
                <c:pt idx="225">
                  <c:v>580193</c:v>
                </c:pt>
                <c:pt idx="226">
                  <c:v>579641</c:v>
                </c:pt>
                <c:pt idx="227">
                  <c:v>579484</c:v>
                </c:pt>
                <c:pt idx="228">
                  <c:v>579258</c:v>
                </c:pt>
                <c:pt idx="229">
                  <c:v>578761</c:v>
                </c:pt>
                <c:pt idx="230">
                  <c:v>578816</c:v>
                </c:pt>
                <c:pt idx="231">
                  <c:v>578515</c:v>
                </c:pt>
                <c:pt idx="232">
                  <c:v>578585</c:v>
                </c:pt>
                <c:pt idx="233">
                  <c:v>578892</c:v>
                </c:pt>
                <c:pt idx="234">
                  <c:v>579480</c:v>
                </c:pt>
                <c:pt idx="235">
                  <c:v>580033</c:v>
                </c:pt>
                <c:pt idx="236">
                  <c:v>579805</c:v>
                </c:pt>
                <c:pt idx="237">
                  <c:v>579863</c:v>
                </c:pt>
                <c:pt idx="238">
                  <c:v>580302</c:v>
                </c:pt>
                <c:pt idx="239">
                  <c:v>580347</c:v>
                </c:pt>
                <c:pt idx="240">
                  <c:v>580807</c:v>
                </c:pt>
                <c:pt idx="241">
                  <c:v>581472</c:v>
                </c:pt>
                <c:pt idx="242">
                  <c:v>581640</c:v>
                </c:pt>
                <c:pt idx="243">
                  <c:v>582110</c:v>
                </c:pt>
                <c:pt idx="244">
                  <c:v>582486</c:v>
                </c:pt>
                <c:pt idx="245">
                  <c:v>582561</c:v>
                </c:pt>
                <c:pt idx="246">
                  <c:v>582729</c:v>
                </c:pt>
                <c:pt idx="247">
                  <c:v>582536</c:v>
                </c:pt>
                <c:pt idx="248">
                  <c:v>581960</c:v>
                </c:pt>
                <c:pt idx="249">
                  <c:v>581459</c:v>
                </c:pt>
                <c:pt idx="250">
                  <c:v>581074</c:v>
                </c:pt>
                <c:pt idx="251">
                  <c:v>580884</c:v>
                </c:pt>
                <c:pt idx="252">
                  <c:v>581501</c:v>
                </c:pt>
                <c:pt idx="253">
                  <c:v>582468</c:v>
                </c:pt>
                <c:pt idx="254">
                  <c:v>583505</c:v>
                </c:pt>
                <c:pt idx="255">
                  <c:v>584003</c:v>
                </c:pt>
                <c:pt idx="256">
                  <c:v>585183</c:v>
                </c:pt>
                <c:pt idx="257">
                  <c:v>586314</c:v>
                </c:pt>
                <c:pt idx="258">
                  <c:v>586756</c:v>
                </c:pt>
                <c:pt idx="259">
                  <c:v>586496</c:v>
                </c:pt>
                <c:pt idx="260">
                  <c:v>586243</c:v>
                </c:pt>
                <c:pt idx="261">
                  <c:v>586739</c:v>
                </c:pt>
                <c:pt idx="262">
                  <c:v>587130</c:v>
                </c:pt>
                <c:pt idx="263">
                  <c:v>586543</c:v>
                </c:pt>
                <c:pt idx="264">
                  <c:v>585447</c:v>
                </c:pt>
                <c:pt idx="265">
                  <c:v>585100</c:v>
                </c:pt>
                <c:pt idx="266">
                  <c:v>585844</c:v>
                </c:pt>
                <c:pt idx="267">
                  <c:v>586426</c:v>
                </c:pt>
                <c:pt idx="268">
                  <c:v>587250</c:v>
                </c:pt>
                <c:pt idx="269">
                  <c:v>587945</c:v>
                </c:pt>
                <c:pt idx="270">
                  <c:v>589508</c:v>
                </c:pt>
                <c:pt idx="271">
                  <c:v>589986</c:v>
                </c:pt>
                <c:pt idx="272">
                  <c:v>589094</c:v>
                </c:pt>
                <c:pt idx="273">
                  <c:v>587952</c:v>
                </c:pt>
                <c:pt idx="274">
                  <c:v>586431</c:v>
                </c:pt>
                <c:pt idx="275">
                  <c:v>585800</c:v>
                </c:pt>
                <c:pt idx="276">
                  <c:v>585450</c:v>
                </c:pt>
                <c:pt idx="277">
                  <c:v>585422</c:v>
                </c:pt>
                <c:pt idx="278">
                  <c:v>585164</c:v>
                </c:pt>
                <c:pt idx="279">
                  <c:v>584822</c:v>
                </c:pt>
                <c:pt idx="280">
                  <c:v>584469</c:v>
                </c:pt>
                <c:pt idx="281">
                  <c:v>584386</c:v>
                </c:pt>
                <c:pt idx="282">
                  <c:v>583976</c:v>
                </c:pt>
                <c:pt idx="283">
                  <c:v>583899</c:v>
                </c:pt>
                <c:pt idx="284">
                  <c:v>583949</c:v>
                </c:pt>
                <c:pt idx="285">
                  <c:v>583962</c:v>
                </c:pt>
                <c:pt idx="286">
                  <c:v>583695</c:v>
                </c:pt>
                <c:pt idx="287">
                  <c:v>583127</c:v>
                </c:pt>
                <c:pt idx="288">
                  <c:v>583043</c:v>
                </c:pt>
                <c:pt idx="289">
                  <c:v>583123</c:v>
                </c:pt>
                <c:pt idx="290">
                  <c:v>582787</c:v>
                </c:pt>
                <c:pt idx="291">
                  <c:v>582935</c:v>
                </c:pt>
                <c:pt idx="292">
                  <c:v>583169</c:v>
                </c:pt>
                <c:pt idx="293">
                  <c:v>582798</c:v>
                </c:pt>
                <c:pt idx="294">
                  <c:v>582704</c:v>
                </c:pt>
                <c:pt idx="295">
                  <c:v>582902</c:v>
                </c:pt>
                <c:pt idx="296">
                  <c:v>583296</c:v>
                </c:pt>
                <c:pt idx="297">
                  <c:v>583422</c:v>
                </c:pt>
                <c:pt idx="298">
                  <c:v>583768</c:v>
                </c:pt>
                <c:pt idx="299">
                  <c:v>584364</c:v>
                </c:pt>
                <c:pt idx="300">
                  <c:v>584608</c:v>
                </c:pt>
                <c:pt idx="301">
                  <c:v>584609</c:v>
                </c:pt>
                <c:pt idx="302">
                  <c:v>584432</c:v>
                </c:pt>
                <c:pt idx="303">
                  <c:v>584431</c:v>
                </c:pt>
                <c:pt idx="304">
                  <c:v>584018</c:v>
                </c:pt>
                <c:pt idx="305">
                  <c:v>582978</c:v>
                </c:pt>
                <c:pt idx="306">
                  <c:v>582089</c:v>
                </c:pt>
                <c:pt idx="307">
                  <c:v>581115</c:v>
                </c:pt>
                <c:pt idx="308">
                  <c:v>579588</c:v>
                </c:pt>
                <c:pt idx="309">
                  <c:v>578412</c:v>
                </c:pt>
                <c:pt idx="310">
                  <c:v>577516</c:v>
                </c:pt>
                <c:pt idx="311">
                  <c:v>577512</c:v>
                </c:pt>
                <c:pt idx="312">
                  <c:v>577536</c:v>
                </c:pt>
                <c:pt idx="313">
                  <c:v>576552</c:v>
                </c:pt>
                <c:pt idx="314">
                  <c:v>574737</c:v>
                </c:pt>
                <c:pt idx="315">
                  <c:v>574548</c:v>
                </c:pt>
                <c:pt idx="316">
                  <c:v>574425</c:v>
                </c:pt>
                <c:pt idx="317">
                  <c:v>573588</c:v>
                </c:pt>
                <c:pt idx="318">
                  <c:v>572373</c:v>
                </c:pt>
                <c:pt idx="319">
                  <c:v>570029</c:v>
                </c:pt>
                <c:pt idx="320">
                  <c:v>566621</c:v>
                </c:pt>
                <c:pt idx="321">
                  <c:v>563161</c:v>
                </c:pt>
                <c:pt idx="322">
                  <c:v>559070</c:v>
                </c:pt>
                <c:pt idx="323">
                  <c:v>556866</c:v>
                </c:pt>
                <c:pt idx="324">
                  <c:v>555794</c:v>
                </c:pt>
                <c:pt idx="325">
                  <c:v>555220</c:v>
                </c:pt>
                <c:pt idx="326">
                  <c:v>554843</c:v>
                </c:pt>
                <c:pt idx="327">
                  <c:v>554815</c:v>
                </c:pt>
                <c:pt idx="328">
                  <c:v>554237</c:v>
                </c:pt>
                <c:pt idx="329">
                  <c:v>553763</c:v>
                </c:pt>
                <c:pt idx="330">
                  <c:v>553476</c:v>
                </c:pt>
                <c:pt idx="331">
                  <c:v>553102</c:v>
                </c:pt>
                <c:pt idx="332">
                  <c:v>553236</c:v>
                </c:pt>
                <c:pt idx="333">
                  <c:v>553371</c:v>
                </c:pt>
                <c:pt idx="334">
                  <c:v>553976</c:v>
                </c:pt>
                <c:pt idx="335">
                  <c:v>554198</c:v>
                </c:pt>
                <c:pt idx="336">
                  <c:v>554201</c:v>
                </c:pt>
                <c:pt idx="337">
                  <c:v>554385</c:v>
                </c:pt>
                <c:pt idx="338">
                  <c:v>554407</c:v>
                </c:pt>
                <c:pt idx="339">
                  <c:v>554736</c:v>
                </c:pt>
                <c:pt idx="340">
                  <c:v>555500</c:v>
                </c:pt>
                <c:pt idx="341">
                  <c:v>555767</c:v>
                </c:pt>
                <c:pt idx="342">
                  <c:v>556008</c:v>
                </c:pt>
                <c:pt idx="343">
                  <c:v>556257</c:v>
                </c:pt>
                <c:pt idx="344">
                  <c:v>556165</c:v>
                </c:pt>
                <c:pt idx="345">
                  <c:v>556429</c:v>
                </c:pt>
                <c:pt idx="346">
                  <c:v>556748</c:v>
                </c:pt>
                <c:pt idx="347">
                  <c:v>556496</c:v>
                </c:pt>
                <c:pt idx="348">
                  <c:v>555942</c:v>
                </c:pt>
                <c:pt idx="349">
                  <c:v>555441</c:v>
                </c:pt>
                <c:pt idx="350">
                  <c:v>554994</c:v>
                </c:pt>
                <c:pt idx="351">
                  <c:v>554425</c:v>
                </c:pt>
                <c:pt idx="352">
                  <c:v>554668</c:v>
                </c:pt>
                <c:pt idx="353">
                  <c:v>555641</c:v>
                </c:pt>
                <c:pt idx="354">
                  <c:v>556768</c:v>
                </c:pt>
                <c:pt idx="355">
                  <c:v>557369</c:v>
                </c:pt>
                <c:pt idx="356">
                  <c:v>557799</c:v>
                </c:pt>
                <c:pt idx="357">
                  <c:v>557867</c:v>
                </c:pt>
                <c:pt idx="358">
                  <c:v>558465</c:v>
                </c:pt>
                <c:pt idx="359">
                  <c:v>558889</c:v>
                </c:pt>
                <c:pt idx="360">
                  <c:v>559299</c:v>
                </c:pt>
                <c:pt idx="361">
                  <c:v>560222</c:v>
                </c:pt>
                <c:pt idx="362">
                  <c:v>561563</c:v>
                </c:pt>
                <c:pt idx="363">
                  <c:v>562758</c:v>
                </c:pt>
                <c:pt idx="364">
                  <c:v>563237</c:v>
                </c:pt>
                <c:pt idx="365">
                  <c:v>563382</c:v>
                </c:pt>
                <c:pt idx="366">
                  <c:v>563570</c:v>
                </c:pt>
                <c:pt idx="367">
                  <c:v>562294</c:v>
                </c:pt>
                <c:pt idx="368">
                  <c:v>561252</c:v>
                </c:pt>
                <c:pt idx="369">
                  <c:v>560893</c:v>
                </c:pt>
                <c:pt idx="370">
                  <c:v>560812</c:v>
                </c:pt>
                <c:pt idx="371">
                  <c:v>561295</c:v>
                </c:pt>
                <c:pt idx="372">
                  <c:v>562012</c:v>
                </c:pt>
                <c:pt idx="373">
                  <c:v>562354</c:v>
                </c:pt>
                <c:pt idx="374">
                  <c:v>563484</c:v>
                </c:pt>
                <c:pt idx="375">
                  <c:v>564638</c:v>
                </c:pt>
                <c:pt idx="376">
                  <c:v>565627</c:v>
                </c:pt>
                <c:pt idx="377">
                  <c:v>566379</c:v>
                </c:pt>
                <c:pt idx="378">
                  <c:v>566966</c:v>
                </c:pt>
                <c:pt idx="379">
                  <c:v>567352</c:v>
                </c:pt>
                <c:pt idx="380">
                  <c:v>568031</c:v>
                </c:pt>
                <c:pt idx="381">
                  <c:v>568433</c:v>
                </c:pt>
                <c:pt idx="382">
                  <c:v>568764</c:v>
                </c:pt>
                <c:pt idx="383">
                  <c:v>569474</c:v>
                </c:pt>
                <c:pt idx="384">
                  <c:v>569291</c:v>
                </c:pt>
                <c:pt idx="385">
                  <c:v>569217</c:v>
                </c:pt>
                <c:pt idx="386">
                  <c:v>568888</c:v>
                </c:pt>
                <c:pt idx="387">
                  <c:v>568920</c:v>
                </c:pt>
                <c:pt idx="388">
                  <c:v>568912</c:v>
                </c:pt>
                <c:pt idx="389">
                  <c:v>568687</c:v>
                </c:pt>
                <c:pt idx="390">
                  <c:v>568570</c:v>
                </c:pt>
                <c:pt idx="391">
                  <c:v>568273</c:v>
                </c:pt>
                <c:pt idx="392">
                  <c:v>567648</c:v>
                </c:pt>
                <c:pt idx="393">
                  <c:v>567434</c:v>
                </c:pt>
                <c:pt idx="394">
                  <c:v>567840</c:v>
                </c:pt>
                <c:pt idx="395">
                  <c:v>567727</c:v>
                </c:pt>
                <c:pt idx="396">
                  <c:v>568003</c:v>
                </c:pt>
                <c:pt idx="397">
                  <c:v>568165</c:v>
                </c:pt>
                <c:pt idx="398">
                  <c:v>568269</c:v>
                </c:pt>
                <c:pt idx="399">
                  <c:v>568310</c:v>
                </c:pt>
                <c:pt idx="400">
                  <c:v>568838</c:v>
                </c:pt>
                <c:pt idx="401">
                  <c:v>569141</c:v>
                </c:pt>
                <c:pt idx="402">
                  <c:v>568966</c:v>
                </c:pt>
                <c:pt idx="403">
                  <c:v>568923</c:v>
                </c:pt>
                <c:pt idx="404">
                  <c:v>568764</c:v>
                </c:pt>
                <c:pt idx="405">
                  <c:v>568634</c:v>
                </c:pt>
                <c:pt idx="406">
                  <c:v>568299</c:v>
                </c:pt>
                <c:pt idx="407">
                  <c:v>568144</c:v>
                </c:pt>
                <c:pt idx="408">
                  <c:v>567311</c:v>
                </c:pt>
                <c:pt idx="409">
                  <c:v>567066</c:v>
                </c:pt>
                <c:pt idx="410">
                  <c:v>567150</c:v>
                </c:pt>
                <c:pt idx="411">
                  <c:v>567044</c:v>
                </c:pt>
                <c:pt idx="412">
                  <c:v>567571</c:v>
                </c:pt>
                <c:pt idx="413">
                  <c:v>567968</c:v>
                </c:pt>
                <c:pt idx="414">
                  <c:v>567769</c:v>
                </c:pt>
                <c:pt idx="415">
                  <c:v>567322</c:v>
                </c:pt>
                <c:pt idx="416">
                  <c:v>567397</c:v>
                </c:pt>
                <c:pt idx="417">
                  <c:v>567572</c:v>
                </c:pt>
                <c:pt idx="418">
                  <c:v>567970</c:v>
                </c:pt>
                <c:pt idx="419">
                  <c:v>568290</c:v>
                </c:pt>
                <c:pt idx="420">
                  <c:v>567705</c:v>
                </c:pt>
                <c:pt idx="421">
                  <c:v>567375</c:v>
                </c:pt>
                <c:pt idx="422">
                  <c:v>566650</c:v>
                </c:pt>
                <c:pt idx="423">
                  <c:v>565742</c:v>
                </c:pt>
                <c:pt idx="424">
                  <c:v>564710</c:v>
                </c:pt>
                <c:pt idx="425">
                  <c:v>563937</c:v>
                </c:pt>
                <c:pt idx="426">
                  <c:v>563104</c:v>
                </c:pt>
                <c:pt idx="427">
                  <c:v>561499</c:v>
                </c:pt>
                <c:pt idx="428">
                  <c:v>559982</c:v>
                </c:pt>
                <c:pt idx="429">
                  <c:v>558946</c:v>
                </c:pt>
                <c:pt idx="430">
                  <c:v>558161</c:v>
                </c:pt>
                <c:pt idx="431">
                  <c:v>557605</c:v>
                </c:pt>
                <c:pt idx="432">
                  <c:v>557448</c:v>
                </c:pt>
                <c:pt idx="433">
                  <c:v>557306</c:v>
                </c:pt>
                <c:pt idx="434">
                  <c:v>557431</c:v>
                </c:pt>
                <c:pt idx="435">
                  <c:v>557267</c:v>
                </c:pt>
                <c:pt idx="436">
                  <c:v>557418</c:v>
                </c:pt>
                <c:pt idx="437">
                  <c:v>557671</c:v>
                </c:pt>
                <c:pt idx="438">
                  <c:v>557814</c:v>
                </c:pt>
                <c:pt idx="439">
                  <c:v>557630</c:v>
                </c:pt>
                <c:pt idx="440">
                  <c:v>557746</c:v>
                </c:pt>
                <c:pt idx="441">
                  <c:v>558318</c:v>
                </c:pt>
                <c:pt idx="442">
                  <c:v>558670</c:v>
                </c:pt>
                <c:pt idx="443">
                  <c:v>558517</c:v>
                </c:pt>
                <c:pt idx="444">
                  <c:v>558775</c:v>
                </c:pt>
                <c:pt idx="445">
                  <c:v>558789</c:v>
                </c:pt>
                <c:pt idx="446">
                  <c:v>558545</c:v>
                </c:pt>
                <c:pt idx="447">
                  <c:v>559086</c:v>
                </c:pt>
                <c:pt idx="448">
                  <c:v>558301</c:v>
                </c:pt>
                <c:pt idx="449">
                  <c:v>557940</c:v>
                </c:pt>
                <c:pt idx="450">
                  <c:v>557407</c:v>
                </c:pt>
                <c:pt idx="451">
                  <c:v>557359</c:v>
                </c:pt>
                <c:pt idx="452">
                  <c:v>556848</c:v>
                </c:pt>
                <c:pt idx="453">
                  <c:v>556745</c:v>
                </c:pt>
                <c:pt idx="454">
                  <c:v>556857</c:v>
                </c:pt>
                <c:pt idx="455">
                  <c:v>556906</c:v>
                </c:pt>
                <c:pt idx="456">
                  <c:v>556398</c:v>
                </c:pt>
                <c:pt idx="457">
                  <c:v>555959</c:v>
                </c:pt>
                <c:pt idx="458">
                  <c:v>555845</c:v>
                </c:pt>
                <c:pt idx="459">
                  <c:v>555877</c:v>
                </c:pt>
                <c:pt idx="460">
                  <c:v>556146</c:v>
                </c:pt>
                <c:pt idx="461">
                  <c:v>556552</c:v>
                </c:pt>
                <c:pt idx="462">
                  <c:v>556418</c:v>
                </c:pt>
                <c:pt idx="463">
                  <c:v>556445</c:v>
                </c:pt>
                <c:pt idx="464">
                  <c:v>556225</c:v>
                </c:pt>
                <c:pt idx="465">
                  <c:v>556993</c:v>
                </c:pt>
                <c:pt idx="466">
                  <c:v>560166</c:v>
                </c:pt>
                <c:pt idx="467">
                  <c:v>566275</c:v>
                </c:pt>
                <c:pt idx="468">
                  <c:v>572543</c:v>
                </c:pt>
                <c:pt idx="469">
                  <c:v>576557</c:v>
                </c:pt>
                <c:pt idx="470">
                  <c:v>578882</c:v>
                </c:pt>
                <c:pt idx="471">
                  <c:v>579791</c:v>
                </c:pt>
                <c:pt idx="472">
                  <c:v>580483</c:v>
                </c:pt>
                <c:pt idx="473">
                  <c:v>580943</c:v>
                </c:pt>
                <c:pt idx="474">
                  <c:v>581806</c:v>
                </c:pt>
                <c:pt idx="475">
                  <c:v>582331</c:v>
                </c:pt>
                <c:pt idx="476">
                  <c:v>582877</c:v>
                </c:pt>
                <c:pt idx="477">
                  <c:v>583063</c:v>
                </c:pt>
                <c:pt idx="478">
                  <c:v>582513</c:v>
                </c:pt>
                <c:pt idx="479">
                  <c:v>582649</c:v>
                </c:pt>
                <c:pt idx="480">
                  <c:v>582483</c:v>
                </c:pt>
                <c:pt idx="481">
                  <c:v>581950</c:v>
                </c:pt>
                <c:pt idx="482">
                  <c:v>581796</c:v>
                </c:pt>
                <c:pt idx="483">
                  <c:v>581624</c:v>
                </c:pt>
                <c:pt idx="484">
                  <c:v>581294</c:v>
                </c:pt>
                <c:pt idx="485">
                  <c:v>581438</c:v>
                </c:pt>
                <c:pt idx="486">
                  <c:v>581589</c:v>
                </c:pt>
                <c:pt idx="487">
                  <c:v>581835</c:v>
                </c:pt>
                <c:pt idx="488">
                  <c:v>581898</c:v>
                </c:pt>
                <c:pt idx="489">
                  <c:v>581689</c:v>
                </c:pt>
                <c:pt idx="490">
                  <c:v>581437</c:v>
                </c:pt>
                <c:pt idx="491">
                  <c:v>581539</c:v>
                </c:pt>
                <c:pt idx="492">
                  <c:v>581316</c:v>
                </c:pt>
                <c:pt idx="493">
                  <c:v>580701</c:v>
                </c:pt>
                <c:pt idx="494">
                  <c:v>580631</c:v>
                </c:pt>
                <c:pt idx="495">
                  <c:v>580993</c:v>
                </c:pt>
                <c:pt idx="496">
                  <c:v>580914</c:v>
                </c:pt>
                <c:pt idx="497">
                  <c:v>581192</c:v>
                </c:pt>
                <c:pt idx="498">
                  <c:v>581477</c:v>
                </c:pt>
                <c:pt idx="499">
                  <c:v>581075</c:v>
                </c:pt>
                <c:pt idx="500">
                  <c:v>582250</c:v>
                </c:pt>
                <c:pt idx="501">
                  <c:v>582294</c:v>
                </c:pt>
                <c:pt idx="502">
                  <c:v>582095</c:v>
                </c:pt>
                <c:pt idx="503">
                  <c:v>582134</c:v>
                </c:pt>
                <c:pt idx="504">
                  <c:v>581743</c:v>
                </c:pt>
                <c:pt idx="505">
                  <c:v>581416</c:v>
                </c:pt>
                <c:pt idx="506">
                  <c:v>581262</c:v>
                </c:pt>
                <c:pt idx="507">
                  <c:v>581135</c:v>
                </c:pt>
                <c:pt idx="508">
                  <c:v>581701</c:v>
                </c:pt>
                <c:pt idx="509">
                  <c:v>582067</c:v>
                </c:pt>
                <c:pt idx="510">
                  <c:v>581928</c:v>
                </c:pt>
                <c:pt idx="511">
                  <c:v>581372</c:v>
                </c:pt>
                <c:pt idx="512">
                  <c:v>581111</c:v>
                </c:pt>
                <c:pt idx="513">
                  <c:v>580874</c:v>
                </c:pt>
                <c:pt idx="514">
                  <c:v>580196</c:v>
                </c:pt>
                <c:pt idx="515">
                  <c:v>579972</c:v>
                </c:pt>
                <c:pt idx="516">
                  <c:v>579470</c:v>
                </c:pt>
                <c:pt idx="517">
                  <c:v>577709</c:v>
                </c:pt>
                <c:pt idx="518">
                  <c:v>573869</c:v>
                </c:pt>
                <c:pt idx="519">
                  <c:v>567606</c:v>
                </c:pt>
                <c:pt idx="520">
                  <c:v>561547</c:v>
                </c:pt>
                <c:pt idx="521">
                  <c:v>557783</c:v>
                </c:pt>
                <c:pt idx="522">
                  <c:v>556037</c:v>
                </c:pt>
                <c:pt idx="523">
                  <c:v>556280</c:v>
                </c:pt>
                <c:pt idx="524">
                  <c:v>556962</c:v>
                </c:pt>
                <c:pt idx="525">
                  <c:v>557217</c:v>
                </c:pt>
                <c:pt idx="526">
                  <c:v>557589</c:v>
                </c:pt>
                <c:pt idx="527">
                  <c:v>559061</c:v>
                </c:pt>
                <c:pt idx="528">
                  <c:v>561418</c:v>
                </c:pt>
                <c:pt idx="529">
                  <c:v>563636</c:v>
                </c:pt>
                <c:pt idx="530">
                  <c:v>565144</c:v>
                </c:pt>
                <c:pt idx="531">
                  <c:v>566252</c:v>
                </c:pt>
                <c:pt idx="532">
                  <c:v>566613</c:v>
                </c:pt>
                <c:pt idx="533">
                  <c:v>566656</c:v>
                </c:pt>
                <c:pt idx="534">
                  <c:v>566775</c:v>
                </c:pt>
                <c:pt idx="535">
                  <c:v>566734</c:v>
                </c:pt>
                <c:pt idx="536">
                  <c:v>566649</c:v>
                </c:pt>
                <c:pt idx="537">
                  <c:v>566294</c:v>
                </c:pt>
                <c:pt idx="538">
                  <c:v>566180</c:v>
                </c:pt>
                <c:pt idx="539">
                  <c:v>565795</c:v>
                </c:pt>
                <c:pt idx="540">
                  <c:v>566088</c:v>
                </c:pt>
                <c:pt idx="541">
                  <c:v>566200</c:v>
                </c:pt>
                <c:pt idx="542">
                  <c:v>566674</c:v>
                </c:pt>
                <c:pt idx="543">
                  <c:v>566186</c:v>
                </c:pt>
                <c:pt idx="544">
                  <c:v>566238</c:v>
                </c:pt>
                <c:pt idx="545">
                  <c:v>566453</c:v>
                </c:pt>
                <c:pt idx="546">
                  <c:v>566531</c:v>
                </c:pt>
                <c:pt idx="547">
                  <c:v>566544</c:v>
                </c:pt>
                <c:pt idx="548">
                  <c:v>566735</c:v>
                </c:pt>
                <c:pt idx="549">
                  <c:v>566602</c:v>
                </c:pt>
                <c:pt idx="550">
                  <c:v>565822</c:v>
                </c:pt>
                <c:pt idx="551">
                  <c:v>565332</c:v>
                </c:pt>
                <c:pt idx="552">
                  <c:v>564648</c:v>
                </c:pt>
                <c:pt idx="553">
                  <c:v>564207</c:v>
                </c:pt>
                <c:pt idx="554">
                  <c:v>564261</c:v>
                </c:pt>
                <c:pt idx="555">
                  <c:v>564265</c:v>
                </c:pt>
                <c:pt idx="556">
                  <c:v>564550</c:v>
                </c:pt>
                <c:pt idx="557">
                  <c:v>564469</c:v>
                </c:pt>
                <c:pt idx="558">
                  <c:v>564235</c:v>
                </c:pt>
                <c:pt idx="559">
                  <c:v>563808</c:v>
                </c:pt>
                <c:pt idx="560">
                  <c:v>563380</c:v>
                </c:pt>
                <c:pt idx="561">
                  <c:v>563030</c:v>
                </c:pt>
                <c:pt idx="562">
                  <c:v>563000</c:v>
                </c:pt>
                <c:pt idx="563">
                  <c:v>563351</c:v>
                </c:pt>
                <c:pt idx="564">
                  <c:v>563860</c:v>
                </c:pt>
                <c:pt idx="565">
                  <c:v>564233</c:v>
                </c:pt>
                <c:pt idx="566">
                  <c:v>564591</c:v>
                </c:pt>
                <c:pt idx="567">
                  <c:v>565002</c:v>
                </c:pt>
                <c:pt idx="568">
                  <c:v>565452</c:v>
                </c:pt>
                <c:pt idx="569">
                  <c:v>565622</c:v>
                </c:pt>
                <c:pt idx="570">
                  <c:v>565355</c:v>
                </c:pt>
                <c:pt idx="571">
                  <c:v>565178</c:v>
                </c:pt>
                <c:pt idx="572">
                  <c:v>565269</c:v>
                </c:pt>
                <c:pt idx="573">
                  <c:v>565271</c:v>
                </c:pt>
                <c:pt idx="574">
                  <c:v>565684</c:v>
                </c:pt>
                <c:pt idx="575">
                  <c:v>565622</c:v>
                </c:pt>
                <c:pt idx="576">
                  <c:v>565660</c:v>
                </c:pt>
                <c:pt idx="577">
                  <c:v>565711</c:v>
                </c:pt>
                <c:pt idx="578">
                  <c:v>565958</c:v>
                </c:pt>
                <c:pt idx="579">
                  <c:v>565756</c:v>
                </c:pt>
                <c:pt idx="580">
                  <c:v>564064</c:v>
                </c:pt>
                <c:pt idx="581">
                  <c:v>562170</c:v>
                </c:pt>
                <c:pt idx="582">
                  <c:v>560987</c:v>
                </c:pt>
                <c:pt idx="583">
                  <c:v>559930</c:v>
                </c:pt>
                <c:pt idx="584">
                  <c:v>559457</c:v>
                </c:pt>
                <c:pt idx="585">
                  <c:v>559412</c:v>
                </c:pt>
                <c:pt idx="586">
                  <c:v>559258</c:v>
                </c:pt>
                <c:pt idx="587">
                  <c:v>559643</c:v>
                </c:pt>
                <c:pt idx="588">
                  <c:v>559525</c:v>
                </c:pt>
                <c:pt idx="589">
                  <c:v>559799</c:v>
                </c:pt>
                <c:pt idx="590">
                  <c:v>559532</c:v>
                </c:pt>
                <c:pt idx="591">
                  <c:v>559458</c:v>
                </c:pt>
                <c:pt idx="592">
                  <c:v>558963</c:v>
                </c:pt>
                <c:pt idx="593">
                  <c:v>558628</c:v>
                </c:pt>
                <c:pt idx="594">
                  <c:v>558185</c:v>
                </c:pt>
                <c:pt idx="595">
                  <c:v>558386</c:v>
                </c:pt>
                <c:pt idx="596">
                  <c:v>557812</c:v>
                </c:pt>
                <c:pt idx="597">
                  <c:v>557164</c:v>
                </c:pt>
                <c:pt idx="598">
                  <c:v>556556</c:v>
                </c:pt>
                <c:pt idx="599">
                  <c:v>556268</c:v>
                </c:pt>
                <c:pt idx="600">
                  <c:v>556253</c:v>
                </c:pt>
                <c:pt idx="601">
                  <c:v>556036</c:v>
                </c:pt>
                <c:pt idx="602">
                  <c:v>556355</c:v>
                </c:pt>
                <c:pt idx="603">
                  <c:v>556372</c:v>
                </c:pt>
                <c:pt idx="604">
                  <c:v>556292</c:v>
                </c:pt>
                <c:pt idx="605">
                  <c:v>556351</c:v>
                </c:pt>
                <c:pt idx="606">
                  <c:v>556473</c:v>
                </c:pt>
                <c:pt idx="607">
                  <c:v>556461</c:v>
                </c:pt>
                <c:pt idx="608">
                  <c:v>556515</c:v>
                </c:pt>
                <c:pt idx="609">
                  <c:v>556791</c:v>
                </c:pt>
                <c:pt idx="610">
                  <c:v>557311</c:v>
                </c:pt>
                <c:pt idx="611">
                  <c:v>557765</c:v>
                </c:pt>
                <c:pt idx="612">
                  <c:v>557546</c:v>
                </c:pt>
                <c:pt idx="613">
                  <c:v>556958</c:v>
                </c:pt>
                <c:pt idx="614">
                  <c:v>556838</c:v>
                </c:pt>
                <c:pt idx="615">
                  <c:v>556849</c:v>
                </c:pt>
                <c:pt idx="616">
                  <c:v>556995</c:v>
                </c:pt>
                <c:pt idx="617">
                  <c:v>557135</c:v>
                </c:pt>
                <c:pt idx="618">
                  <c:v>557183</c:v>
                </c:pt>
                <c:pt idx="619">
                  <c:v>556729</c:v>
                </c:pt>
                <c:pt idx="620">
                  <c:v>556600</c:v>
                </c:pt>
                <c:pt idx="621">
                  <c:v>556146</c:v>
                </c:pt>
                <c:pt idx="622">
                  <c:v>556110</c:v>
                </c:pt>
                <c:pt idx="623">
                  <c:v>555391</c:v>
                </c:pt>
                <c:pt idx="624">
                  <c:v>553898</c:v>
                </c:pt>
                <c:pt idx="625">
                  <c:v>552550</c:v>
                </c:pt>
                <c:pt idx="626">
                  <c:v>551554</c:v>
                </c:pt>
                <c:pt idx="627">
                  <c:v>551509</c:v>
                </c:pt>
                <c:pt idx="628">
                  <c:v>551313</c:v>
                </c:pt>
                <c:pt idx="629">
                  <c:v>550998</c:v>
                </c:pt>
                <c:pt idx="630">
                  <c:v>549844</c:v>
                </c:pt>
                <c:pt idx="631">
                  <c:v>548132</c:v>
                </c:pt>
                <c:pt idx="632">
                  <c:v>546907</c:v>
                </c:pt>
                <c:pt idx="633">
                  <c:v>546488</c:v>
                </c:pt>
                <c:pt idx="634">
                  <c:v>546490</c:v>
                </c:pt>
                <c:pt idx="635">
                  <c:v>547089</c:v>
                </c:pt>
                <c:pt idx="636">
                  <c:v>548196</c:v>
                </c:pt>
                <c:pt idx="637">
                  <c:v>549247</c:v>
                </c:pt>
                <c:pt idx="638">
                  <c:v>549923</c:v>
                </c:pt>
                <c:pt idx="639">
                  <c:v>550435</c:v>
                </c:pt>
                <c:pt idx="640">
                  <c:v>551306</c:v>
                </c:pt>
                <c:pt idx="641">
                  <c:v>551996</c:v>
                </c:pt>
                <c:pt idx="642">
                  <c:v>552452</c:v>
                </c:pt>
                <c:pt idx="643">
                  <c:v>552813</c:v>
                </c:pt>
                <c:pt idx="644">
                  <c:v>552844</c:v>
                </c:pt>
                <c:pt idx="645">
                  <c:v>553228</c:v>
                </c:pt>
                <c:pt idx="646">
                  <c:v>553270</c:v>
                </c:pt>
                <c:pt idx="647">
                  <c:v>553580</c:v>
                </c:pt>
                <c:pt idx="648">
                  <c:v>553932</c:v>
                </c:pt>
                <c:pt idx="649">
                  <c:v>554553</c:v>
                </c:pt>
                <c:pt idx="650">
                  <c:v>554536</c:v>
                </c:pt>
                <c:pt idx="651">
                  <c:v>554365</c:v>
                </c:pt>
                <c:pt idx="652">
                  <c:v>554219</c:v>
                </c:pt>
                <c:pt idx="653">
                  <c:v>554218</c:v>
                </c:pt>
                <c:pt idx="654">
                  <c:v>554377</c:v>
                </c:pt>
                <c:pt idx="655">
                  <c:v>554494</c:v>
                </c:pt>
                <c:pt idx="656">
                  <c:v>554493</c:v>
                </c:pt>
                <c:pt idx="657">
                  <c:v>554896</c:v>
                </c:pt>
                <c:pt idx="658">
                  <c:v>555096</c:v>
                </c:pt>
                <c:pt idx="659">
                  <c:v>555422</c:v>
                </c:pt>
                <c:pt idx="660">
                  <c:v>555622</c:v>
                </c:pt>
                <c:pt idx="661">
                  <c:v>555972</c:v>
                </c:pt>
                <c:pt idx="662">
                  <c:v>556115</c:v>
                </c:pt>
                <c:pt idx="663">
                  <c:v>556120</c:v>
                </c:pt>
                <c:pt idx="664">
                  <c:v>556537</c:v>
                </c:pt>
                <c:pt idx="665">
                  <c:v>557118</c:v>
                </c:pt>
                <c:pt idx="666">
                  <c:v>557602</c:v>
                </c:pt>
                <c:pt idx="667">
                  <c:v>557804</c:v>
                </c:pt>
                <c:pt idx="668">
                  <c:v>558101</c:v>
                </c:pt>
                <c:pt idx="669">
                  <c:v>558685</c:v>
                </c:pt>
                <c:pt idx="670">
                  <c:v>560115</c:v>
                </c:pt>
                <c:pt idx="671">
                  <c:v>561954</c:v>
                </c:pt>
                <c:pt idx="672">
                  <c:v>563257</c:v>
                </c:pt>
                <c:pt idx="673">
                  <c:v>565959</c:v>
                </c:pt>
                <c:pt idx="674">
                  <c:v>569122</c:v>
                </c:pt>
                <c:pt idx="675">
                  <c:v>571419</c:v>
                </c:pt>
                <c:pt idx="676">
                  <c:v>573364</c:v>
                </c:pt>
                <c:pt idx="677">
                  <c:v>574460</c:v>
                </c:pt>
                <c:pt idx="678">
                  <c:v>574858</c:v>
                </c:pt>
                <c:pt idx="679">
                  <c:v>574785</c:v>
                </c:pt>
                <c:pt idx="680">
                  <c:v>574850</c:v>
                </c:pt>
                <c:pt idx="681">
                  <c:v>575324</c:v>
                </c:pt>
                <c:pt idx="682">
                  <c:v>575600</c:v>
                </c:pt>
                <c:pt idx="683">
                  <c:v>576138</c:v>
                </c:pt>
                <c:pt idx="684">
                  <c:v>576240</c:v>
                </c:pt>
                <c:pt idx="685">
                  <c:v>576546</c:v>
                </c:pt>
                <c:pt idx="686">
                  <c:v>576808</c:v>
                </c:pt>
                <c:pt idx="687">
                  <c:v>576739</c:v>
                </c:pt>
                <c:pt idx="688">
                  <c:v>575738</c:v>
                </c:pt>
                <c:pt idx="689">
                  <c:v>574960</c:v>
                </c:pt>
                <c:pt idx="690">
                  <c:v>574387</c:v>
                </c:pt>
                <c:pt idx="691">
                  <c:v>573237</c:v>
                </c:pt>
                <c:pt idx="692">
                  <c:v>572007</c:v>
                </c:pt>
                <c:pt idx="693">
                  <c:v>571076</c:v>
                </c:pt>
                <c:pt idx="694">
                  <c:v>570767</c:v>
                </c:pt>
                <c:pt idx="695">
                  <c:v>570491</c:v>
                </c:pt>
                <c:pt idx="696">
                  <c:v>570435</c:v>
                </c:pt>
                <c:pt idx="697">
                  <c:v>570050</c:v>
                </c:pt>
                <c:pt idx="698">
                  <c:v>570034</c:v>
                </c:pt>
                <c:pt idx="699">
                  <c:v>570011</c:v>
                </c:pt>
                <c:pt idx="700">
                  <c:v>570241</c:v>
                </c:pt>
                <c:pt idx="701">
                  <c:v>570139</c:v>
                </c:pt>
                <c:pt idx="702">
                  <c:v>570622</c:v>
                </c:pt>
                <c:pt idx="703">
                  <c:v>571091</c:v>
                </c:pt>
                <c:pt idx="704">
                  <c:v>571039</c:v>
                </c:pt>
                <c:pt idx="705">
                  <c:v>571232</c:v>
                </c:pt>
                <c:pt idx="706">
                  <c:v>571181</c:v>
                </c:pt>
                <c:pt idx="707">
                  <c:v>571240</c:v>
                </c:pt>
                <c:pt idx="708">
                  <c:v>571339</c:v>
                </c:pt>
                <c:pt idx="709">
                  <c:v>571041</c:v>
                </c:pt>
                <c:pt idx="710">
                  <c:v>570555</c:v>
                </c:pt>
                <c:pt idx="711">
                  <c:v>570313</c:v>
                </c:pt>
                <c:pt idx="712">
                  <c:v>570320</c:v>
                </c:pt>
                <c:pt idx="713">
                  <c:v>569798</c:v>
                </c:pt>
                <c:pt idx="714">
                  <c:v>569467</c:v>
                </c:pt>
                <c:pt idx="715">
                  <c:v>569476</c:v>
                </c:pt>
                <c:pt idx="716">
                  <c:v>569642</c:v>
                </c:pt>
                <c:pt idx="717">
                  <c:v>569533</c:v>
                </c:pt>
                <c:pt idx="718">
                  <c:v>568994</c:v>
                </c:pt>
                <c:pt idx="719">
                  <c:v>568762</c:v>
                </c:pt>
                <c:pt idx="720">
                  <c:v>568478</c:v>
                </c:pt>
                <c:pt idx="721">
                  <c:v>567628</c:v>
                </c:pt>
                <c:pt idx="722">
                  <c:v>566045</c:v>
                </c:pt>
                <c:pt idx="723">
                  <c:v>564029</c:v>
                </c:pt>
                <c:pt idx="724">
                  <c:v>561937</c:v>
                </c:pt>
                <c:pt idx="725">
                  <c:v>558692</c:v>
                </c:pt>
                <c:pt idx="726">
                  <c:v>554823</c:v>
                </c:pt>
                <c:pt idx="727">
                  <c:v>552654</c:v>
                </c:pt>
                <c:pt idx="728">
                  <c:v>550651</c:v>
                </c:pt>
                <c:pt idx="729">
                  <c:v>549747</c:v>
                </c:pt>
                <c:pt idx="730">
                  <c:v>549729</c:v>
                </c:pt>
                <c:pt idx="731">
                  <c:v>549459</c:v>
                </c:pt>
                <c:pt idx="732">
                  <c:v>549071</c:v>
                </c:pt>
                <c:pt idx="733">
                  <c:v>549034</c:v>
                </c:pt>
                <c:pt idx="734">
                  <c:v>549693</c:v>
                </c:pt>
                <c:pt idx="735">
                  <c:v>549948</c:v>
                </c:pt>
                <c:pt idx="736">
                  <c:v>550262</c:v>
                </c:pt>
                <c:pt idx="737">
                  <c:v>550080</c:v>
                </c:pt>
                <c:pt idx="738">
                  <c:v>549766</c:v>
                </c:pt>
                <c:pt idx="739">
                  <c:v>549506</c:v>
                </c:pt>
                <c:pt idx="740">
                  <c:v>550284</c:v>
                </c:pt>
                <c:pt idx="741">
                  <c:v>550857</c:v>
                </c:pt>
                <c:pt idx="742">
                  <c:v>551350</c:v>
                </c:pt>
                <c:pt idx="743">
                  <c:v>551910</c:v>
                </c:pt>
                <c:pt idx="744">
                  <c:v>552567</c:v>
                </c:pt>
                <c:pt idx="745">
                  <c:v>552502</c:v>
                </c:pt>
                <c:pt idx="746">
                  <c:v>552533</c:v>
                </c:pt>
                <c:pt idx="747">
                  <c:v>552796</c:v>
                </c:pt>
                <c:pt idx="748">
                  <c:v>553519</c:v>
                </c:pt>
                <c:pt idx="749">
                  <c:v>553924</c:v>
                </c:pt>
                <c:pt idx="750">
                  <c:v>554280</c:v>
                </c:pt>
                <c:pt idx="751">
                  <c:v>554455</c:v>
                </c:pt>
                <c:pt idx="752">
                  <c:v>554068</c:v>
                </c:pt>
                <c:pt idx="753">
                  <c:v>553975</c:v>
                </c:pt>
                <c:pt idx="754">
                  <c:v>553849</c:v>
                </c:pt>
                <c:pt idx="755">
                  <c:v>553992</c:v>
                </c:pt>
                <c:pt idx="756">
                  <c:v>554451</c:v>
                </c:pt>
                <c:pt idx="757">
                  <c:v>554490</c:v>
                </c:pt>
                <c:pt idx="758">
                  <c:v>554648</c:v>
                </c:pt>
                <c:pt idx="759">
                  <c:v>554724</c:v>
                </c:pt>
                <c:pt idx="760">
                  <c:v>554630</c:v>
                </c:pt>
                <c:pt idx="761">
                  <c:v>555740</c:v>
                </c:pt>
                <c:pt idx="762">
                  <c:v>556250</c:v>
                </c:pt>
                <c:pt idx="763">
                  <c:v>556369</c:v>
                </c:pt>
                <c:pt idx="764">
                  <c:v>556198</c:v>
                </c:pt>
                <c:pt idx="765">
                  <c:v>555853</c:v>
                </c:pt>
                <c:pt idx="766">
                  <c:v>555806</c:v>
                </c:pt>
                <c:pt idx="767">
                  <c:v>555593</c:v>
                </c:pt>
                <c:pt idx="768">
                  <c:v>555116</c:v>
                </c:pt>
                <c:pt idx="769">
                  <c:v>554873</c:v>
                </c:pt>
                <c:pt idx="770">
                  <c:v>555281</c:v>
                </c:pt>
                <c:pt idx="771">
                  <c:v>555135</c:v>
                </c:pt>
                <c:pt idx="772">
                  <c:v>554538</c:v>
                </c:pt>
                <c:pt idx="773">
                  <c:v>554214</c:v>
                </c:pt>
                <c:pt idx="774">
                  <c:v>553962</c:v>
                </c:pt>
                <c:pt idx="775">
                  <c:v>554602</c:v>
                </c:pt>
                <c:pt idx="776">
                  <c:v>555555</c:v>
                </c:pt>
                <c:pt idx="777">
                  <c:v>557076</c:v>
                </c:pt>
                <c:pt idx="778">
                  <c:v>558998</c:v>
                </c:pt>
                <c:pt idx="779">
                  <c:v>560163</c:v>
                </c:pt>
                <c:pt idx="780">
                  <c:v>562070</c:v>
                </c:pt>
                <c:pt idx="781">
                  <c:v>564522</c:v>
                </c:pt>
                <c:pt idx="782">
                  <c:v>566172</c:v>
                </c:pt>
                <c:pt idx="783">
                  <c:v>568871</c:v>
                </c:pt>
                <c:pt idx="784">
                  <c:v>570891</c:v>
                </c:pt>
                <c:pt idx="785">
                  <c:v>571181</c:v>
                </c:pt>
                <c:pt idx="786">
                  <c:v>570780</c:v>
                </c:pt>
                <c:pt idx="787">
                  <c:v>571057</c:v>
                </c:pt>
                <c:pt idx="788">
                  <c:v>571730</c:v>
                </c:pt>
                <c:pt idx="789">
                  <c:v>572058</c:v>
                </c:pt>
                <c:pt idx="790">
                  <c:v>572363</c:v>
                </c:pt>
                <c:pt idx="791">
                  <c:v>572081</c:v>
                </c:pt>
                <c:pt idx="792">
                  <c:v>571207</c:v>
                </c:pt>
                <c:pt idx="793">
                  <c:v>570580</c:v>
                </c:pt>
                <c:pt idx="794">
                  <c:v>570409</c:v>
                </c:pt>
                <c:pt idx="795">
                  <c:v>570020</c:v>
                </c:pt>
                <c:pt idx="796">
                  <c:v>569574</c:v>
                </c:pt>
                <c:pt idx="797">
                  <c:v>569907</c:v>
                </c:pt>
                <c:pt idx="798">
                  <c:v>569734</c:v>
                </c:pt>
                <c:pt idx="799">
                  <c:v>569317</c:v>
                </c:pt>
                <c:pt idx="800">
                  <c:v>568493</c:v>
                </c:pt>
                <c:pt idx="801">
                  <c:v>568054</c:v>
                </c:pt>
                <c:pt idx="802">
                  <c:v>567616</c:v>
                </c:pt>
                <c:pt idx="803">
                  <c:v>567605</c:v>
                </c:pt>
                <c:pt idx="804">
                  <c:v>567900</c:v>
                </c:pt>
                <c:pt idx="805">
                  <c:v>567859</c:v>
                </c:pt>
                <c:pt idx="806">
                  <c:v>567550</c:v>
                </c:pt>
                <c:pt idx="807">
                  <c:v>567074</c:v>
                </c:pt>
                <c:pt idx="808">
                  <c:v>566581</c:v>
                </c:pt>
                <c:pt idx="809">
                  <c:v>566398</c:v>
                </c:pt>
                <c:pt idx="810">
                  <c:v>566119</c:v>
                </c:pt>
                <c:pt idx="811">
                  <c:v>565887</c:v>
                </c:pt>
                <c:pt idx="812">
                  <c:v>566264</c:v>
                </c:pt>
                <c:pt idx="813">
                  <c:v>565156</c:v>
                </c:pt>
                <c:pt idx="814">
                  <c:v>564812</c:v>
                </c:pt>
                <c:pt idx="815">
                  <c:v>564360</c:v>
                </c:pt>
                <c:pt idx="816">
                  <c:v>564626</c:v>
                </c:pt>
                <c:pt idx="817">
                  <c:v>564737</c:v>
                </c:pt>
                <c:pt idx="818">
                  <c:v>564470</c:v>
                </c:pt>
                <c:pt idx="819">
                  <c:v>564244</c:v>
                </c:pt>
                <c:pt idx="820">
                  <c:v>564360</c:v>
                </c:pt>
                <c:pt idx="821">
                  <c:v>564657</c:v>
                </c:pt>
                <c:pt idx="822">
                  <c:v>564081</c:v>
                </c:pt>
                <c:pt idx="823">
                  <c:v>563726</c:v>
                </c:pt>
                <c:pt idx="824">
                  <c:v>563874</c:v>
                </c:pt>
                <c:pt idx="825">
                  <c:v>563505</c:v>
                </c:pt>
                <c:pt idx="826">
                  <c:v>563128</c:v>
                </c:pt>
                <c:pt idx="827">
                  <c:v>562207</c:v>
                </c:pt>
                <c:pt idx="828">
                  <c:v>561303</c:v>
                </c:pt>
                <c:pt idx="829">
                  <c:v>560379</c:v>
                </c:pt>
                <c:pt idx="830">
                  <c:v>559289</c:v>
                </c:pt>
                <c:pt idx="831">
                  <c:v>558140</c:v>
                </c:pt>
                <c:pt idx="832">
                  <c:v>556590</c:v>
                </c:pt>
                <c:pt idx="833">
                  <c:v>555146</c:v>
                </c:pt>
                <c:pt idx="834">
                  <c:v>554361</c:v>
                </c:pt>
                <c:pt idx="835">
                  <c:v>555606</c:v>
                </c:pt>
                <c:pt idx="836">
                  <c:v>558872</c:v>
                </c:pt>
                <c:pt idx="837">
                  <c:v>562409</c:v>
                </c:pt>
                <c:pt idx="838">
                  <c:v>564639</c:v>
                </c:pt>
                <c:pt idx="839">
                  <c:v>565174</c:v>
                </c:pt>
                <c:pt idx="840">
                  <c:v>565314</c:v>
                </c:pt>
                <c:pt idx="841">
                  <c:v>565735</c:v>
                </c:pt>
                <c:pt idx="842">
                  <c:v>565666</c:v>
                </c:pt>
                <c:pt idx="843">
                  <c:v>565709</c:v>
                </c:pt>
                <c:pt idx="844">
                  <c:v>565765</c:v>
                </c:pt>
                <c:pt idx="845">
                  <c:v>565212</c:v>
                </c:pt>
                <c:pt idx="846">
                  <c:v>564342</c:v>
                </c:pt>
                <c:pt idx="847">
                  <c:v>563999</c:v>
                </c:pt>
                <c:pt idx="848">
                  <c:v>563577</c:v>
                </c:pt>
                <c:pt idx="849">
                  <c:v>563005</c:v>
                </c:pt>
                <c:pt idx="850">
                  <c:v>562531</c:v>
                </c:pt>
                <c:pt idx="851">
                  <c:v>562642</c:v>
                </c:pt>
                <c:pt idx="852">
                  <c:v>562838</c:v>
                </c:pt>
                <c:pt idx="853">
                  <c:v>563009</c:v>
                </c:pt>
                <c:pt idx="854">
                  <c:v>562791</c:v>
                </c:pt>
                <c:pt idx="855">
                  <c:v>562104</c:v>
                </c:pt>
                <c:pt idx="856">
                  <c:v>561616</c:v>
                </c:pt>
                <c:pt idx="857">
                  <c:v>561499</c:v>
                </c:pt>
                <c:pt idx="858">
                  <c:v>561520</c:v>
                </c:pt>
                <c:pt idx="859">
                  <c:v>561133</c:v>
                </c:pt>
                <c:pt idx="860">
                  <c:v>560991</c:v>
                </c:pt>
                <c:pt idx="861">
                  <c:v>561363</c:v>
                </c:pt>
                <c:pt idx="862">
                  <c:v>561780</c:v>
                </c:pt>
                <c:pt idx="863">
                  <c:v>561516</c:v>
                </c:pt>
                <c:pt idx="864">
                  <c:v>560857</c:v>
                </c:pt>
                <c:pt idx="865">
                  <c:v>560446</c:v>
                </c:pt>
                <c:pt idx="866">
                  <c:v>560372</c:v>
                </c:pt>
                <c:pt idx="867">
                  <c:v>560882</c:v>
                </c:pt>
                <c:pt idx="868">
                  <c:v>560814</c:v>
                </c:pt>
                <c:pt idx="869">
                  <c:v>560605</c:v>
                </c:pt>
                <c:pt idx="870">
                  <c:v>560412</c:v>
                </c:pt>
                <c:pt idx="871">
                  <c:v>560498</c:v>
                </c:pt>
                <c:pt idx="872">
                  <c:v>560331</c:v>
                </c:pt>
                <c:pt idx="873">
                  <c:v>559733</c:v>
                </c:pt>
                <c:pt idx="874">
                  <c:v>559782</c:v>
                </c:pt>
                <c:pt idx="875">
                  <c:v>559691</c:v>
                </c:pt>
                <c:pt idx="876">
                  <c:v>559661</c:v>
                </c:pt>
                <c:pt idx="877">
                  <c:v>559470</c:v>
                </c:pt>
                <c:pt idx="878">
                  <c:v>559843</c:v>
                </c:pt>
                <c:pt idx="879">
                  <c:v>560700</c:v>
                </c:pt>
                <c:pt idx="880">
                  <c:v>560942</c:v>
                </c:pt>
                <c:pt idx="881">
                  <c:v>560676</c:v>
                </c:pt>
                <c:pt idx="882">
                  <c:v>560219</c:v>
                </c:pt>
                <c:pt idx="883">
                  <c:v>559715</c:v>
                </c:pt>
                <c:pt idx="884">
                  <c:v>559302</c:v>
                </c:pt>
                <c:pt idx="885">
                  <c:v>557748</c:v>
                </c:pt>
                <c:pt idx="886">
                  <c:v>555410</c:v>
                </c:pt>
                <c:pt idx="887">
                  <c:v>550517</c:v>
                </c:pt>
                <c:pt idx="888">
                  <c:v>544935</c:v>
                </c:pt>
                <c:pt idx="889">
                  <c:v>540187</c:v>
                </c:pt>
                <c:pt idx="890">
                  <c:v>537009</c:v>
                </c:pt>
                <c:pt idx="891">
                  <c:v>535477</c:v>
                </c:pt>
                <c:pt idx="892">
                  <c:v>534687</c:v>
                </c:pt>
                <c:pt idx="893">
                  <c:v>534081</c:v>
                </c:pt>
                <c:pt idx="894">
                  <c:v>533805</c:v>
                </c:pt>
                <c:pt idx="895">
                  <c:v>533814</c:v>
                </c:pt>
                <c:pt idx="896">
                  <c:v>534413</c:v>
                </c:pt>
                <c:pt idx="897">
                  <c:v>535244</c:v>
                </c:pt>
                <c:pt idx="898">
                  <c:v>536277</c:v>
                </c:pt>
                <c:pt idx="899">
                  <c:v>537343</c:v>
                </c:pt>
                <c:pt idx="900">
                  <c:v>538489</c:v>
                </c:pt>
                <c:pt idx="901">
                  <c:v>539527</c:v>
                </c:pt>
                <c:pt idx="902">
                  <c:v>540428</c:v>
                </c:pt>
                <c:pt idx="903">
                  <c:v>541134</c:v>
                </c:pt>
                <c:pt idx="904">
                  <c:v>541741</c:v>
                </c:pt>
                <c:pt idx="905">
                  <c:v>542042</c:v>
                </c:pt>
                <c:pt idx="906">
                  <c:v>542433</c:v>
                </c:pt>
                <c:pt idx="907">
                  <c:v>542430</c:v>
                </c:pt>
                <c:pt idx="908">
                  <c:v>542435</c:v>
                </c:pt>
                <c:pt idx="909">
                  <c:v>542344</c:v>
                </c:pt>
                <c:pt idx="910">
                  <c:v>542559</c:v>
                </c:pt>
                <c:pt idx="911">
                  <c:v>542991</c:v>
                </c:pt>
                <c:pt idx="912">
                  <c:v>543206</c:v>
                </c:pt>
                <c:pt idx="913">
                  <c:v>542833</c:v>
                </c:pt>
                <c:pt idx="914">
                  <c:v>542542</c:v>
                </c:pt>
                <c:pt idx="915">
                  <c:v>542871</c:v>
                </c:pt>
                <c:pt idx="916">
                  <c:v>543179</c:v>
                </c:pt>
                <c:pt idx="917">
                  <c:v>543780</c:v>
                </c:pt>
                <c:pt idx="918">
                  <c:v>544109</c:v>
                </c:pt>
                <c:pt idx="919">
                  <c:v>543946</c:v>
                </c:pt>
                <c:pt idx="920">
                  <c:v>543420</c:v>
                </c:pt>
                <c:pt idx="921">
                  <c:v>543974</c:v>
                </c:pt>
                <c:pt idx="922">
                  <c:v>544470</c:v>
                </c:pt>
                <c:pt idx="923">
                  <c:v>544314</c:v>
                </c:pt>
                <c:pt idx="924">
                  <c:v>544481</c:v>
                </c:pt>
                <c:pt idx="925">
                  <c:v>544653</c:v>
                </c:pt>
                <c:pt idx="926">
                  <c:v>544586</c:v>
                </c:pt>
                <c:pt idx="927">
                  <c:v>544788</c:v>
                </c:pt>
                <c:pt idx="928">
                  <c:v>544785</c:v>
                </c:pt>
                <c:pt idx="929">
                  <c:v>545262</c:v>
                </c:pt>
                <c:pt idx="930">
                  <c:v>545308</c:v>
                </c:pt>
                <c:pt idx="931">
                  <c:v>544739</c:v>
                </c:pt>
                <c:pt idx="932">
                  <c:v>544773</c:v>
                </c:pt>
                <c:pt idx="933">
                  <c:v>544737</c:v>
                </c:pt>
                <c:pt idx="934">
                  <c:v>545096</c:v>
                </c:pt>
                <c:pt idx="935">
                  <c:v>545424</c:v>
                </c:pt>
                <c:pt idx="936">
                  <c:v>546075</c:v>
                </c:pt>
                <c:pt idx="937">
                  <c:v>546950</c:v>
                </c:pt>
                <c:pt idx="938">
                  <c:v>548873</c:v>
                </c:pt>
                <c:pt idx="939">
                  <c:v>553595</c:v>
                </c:pt>
                <c:pt idx="940">
                  <c:v>558276</c:v>
                </c:pt>
                <c:pt idx="941">
                  <c:v>562190</c:v>
                </c:pt>
                <c:pt idx="942">
                  <c:v>564835</c:v>
                </c:pt>
                <c:pt idx="943">
                  <c:v>566205</c:v>
                </c:pt>
                <c:pt idx="944">
                  <c:v>566393</c:v>
                </c:pt>
                <c:pt idx="945">
                  <c:v>566515</c:v>
                </c:pt>
                <c:pt idx="946">
                  <c:v>566985</c:v>
                </c:pt>
                <c:pt idx="947">
                  <c:v>567376</c:v>
                </c:pt>
                <c:pt idx="948">
                  <c:v>567351</c:v>
                </c:pt>
                <c:pt idx="949">
                  <c:v>567298</c:v>
                </c:pt>
                <c:pt idx="950">
                  <c:v>566850</c:v>
                </c:pt>
                <c:pt idx="951">
                  <c:v>565893</c:v>
                </c:pt>
                <c:pt idx="952">
                  <c:v>564971</c:v>
                </c:pt>
                <c:pt idx="953">
                  <c:v>563605</c:v>
                </c:pt>
                <c:pt idx="954">
                  <c:v>562748</c:v>
                </c:pt>
                <c:pt idx="955">
                  <c:v>561709</c:v>
                </c:pt>
                <c:pt idx="956">
                  <c:v>560523</c:v>
                </c:pt>
                <c:pt idx="957">
                  <c:v>559666</c:v>
                </c:pt>
                <c:pt idx="958">
                  <c:v>558943</c:v>
                </c:pt>
                <c:pt idx="959">
                  <c:v>558991</c:v>
                </c:pt>
                <c:pt idx="960">
                  <c:v>559097</c:v>
                </c:pt>
                <c:pt idx="961">
                  <c:v>558624</c:v>
                </c:pt>
                <c:pt idx="962">
                  <c:v>558215</c:v>
                </c:pt>
                <c:pt idx="963">
                  <c:v>558091</c:v>
                </c:pt>
                <c:pt idx="964">
                  <c:v>557795</c:v>
                </c:pt>
                <c:pt idx="965">
                  <c:v>557608</c:v>
                </c:pt>
                <c:pt idx="966">
                  <c:v>557365</c:v>
                </c:pt>
                <c:pt idx="967">
                  <c:v>557095</c:v>
                </c:pt>
                <c:pt idx="968">
                  <c:v>556571</c:v>
                </c:pt>
                <c:pt idx="969">
                  <c:v>556158</c:v>
                </c:pt>
                <c:pt idx="970">
                  <c:v>556165</c:v>
                </c:pt>
                <c:pt idx="971">
                  <c:v>555695</c:v>
                </c:pt>
                <c:pt idx="972">
                  <c:v>555870</c:v>
                </c:pt>
                <c:pt idx="973">
                  <c:v>555669</c:v>
                </c:pt>
                <c:pt idx="974">
                  <c:v>555544</c:v>
                </c:pt>
                <c:pt idx="975">
                  <c:v>555591</c:v>
                </c:pt>
                <c:pt idx="976">
                  <c:v>554932</c:v>
                </c:pt>
                <c:pt idx="977">
                  <c:v>554449</c:v>
                </c:pt>
                <c:pt idx="978">
                  <c:v>554173</c:v>
                </c:pt>
                <c:pt idx="979">
                  <c:v>553965</c:v>
                </c:pt>
                <c:pt idx="980">
                  <c:v>553763</c:v>
                </c:pt>
                <c:pt idx="981">
                  <c:v>553502</c:v>
                </c:pt>
                <c:pt idx="982">
                  <c:v>553062</c:v>
                </c:pt>
                <c:pt idx="983">
                  <c:v>552651</c:v>
                </c:pt>
                <c:pt idx="984">
                  <c:v>551903</c:v>
                </c:pt>
                <c:pt idx="985">
                  <c:v>551792</c:v>
                </c:pt>
                <c:pt idx="986">
                  <c:v>551498</c:v>
                </c:pt>
                <c:pt idx="987">
                  <c:v>551136</c:v>
                </c:pt>
                <c:pt idx="988">
                  <c:v>550923</c:v>
                </c:pt>
                <c:pt idx="989">
                  <c:v>551077</c:v>
                </c:pt>
                <c:pt idx="990">
                  <c:v>552005</c:v>
                </c:pt>
                <c:pt idx="991">
                  <c:v>553057</c:v>
                </c:pt>
                <c:pt idx="992">
                  <c:v>554907</c:v>
                </c:pt>
                <c:pt idx="993">
                  <c:v>555750</c:v>
                </c:pt>
                <c:pt idx="994">
                  <c:v>555846</c:v>
                </c:pt>
                <c:pt idx="995">
                  <c:v>555783</c:v>
                </c:pt>
                <c:pt idx="996">
                  <c:v>555704</c:v>
                </c:pt>
                <c:pt idx="997">
                  <c:v>554865</c:v>
                </c:pt>
                <c:pt idx="998">
                  <c:v>553862</c:v>
                </c:pt>
                <c:pt idx="999">
                  <c:v>552566</c:v>
                </c:pt>
                <c:pt idx="1000">
                  <c:v>551844</c:v>
                </c:pt>
                <c:pt idx="1001">
                  <c:v>550943</c:v>
                </c:pt>
                <c:pt idx="1002">
                  <c:v>550099</c:v>
                </c:pt>
                <c:pt idx="1003">
                  <c:v>549494</c:v>
                </c:pt>
                <c:pt idx="1004">
                  <c:v>549003</c:v>
                </c:pt>
                <c:pt idx="1005">
                  <c:v>549061</c:v>
                </c:pt>
                <c:pt idx="1006">
                  <c:v>549183</c:v>
                </c:pt>
                <c:pt idx="1007">
                  <c:v>549367</c:v>
                </c:pt>
                <c:pt idx="1008">
                  <c:v>549638</c:v>
                </c:pt>
                <c:pt idx="1009">
                  <c:v>549629</c:v>
                </c:pt>
                <c:pt idx="1010">
                  <c:v>549690</c:v>
                </c:pt>
                <c:pt idx="1011">
                  <c:v>549367</c:v>
                </c:pt>
                <c:pt idx="1012">
                  <c:v>548979</c:v>
                </c:pt>
                <c:pt idx="1013">
                  <c:v>549062</c:v>
                </c:pt>
                <c:pt idx="1014">
                  <c:v>549083</c:v>
                </c:pt>
                <c:pt idx="1015">
                  <c:v>548888</c:v>
                </c:pt>
                <c:pt idx="1016">
                  <c:v>549106</c:v>
                </c:pt>
                <c:pt idx="1017">
                  <c:v>548922</c:v>
                </c:pt>
                <c:pt idx="1018">
                  <c:v>548577</c:v>
                </c:pt>
                <c:pt idx="1019">
                  <c:v>548692</c:v>
                </c:pt>
                <c:pt idx="1020">
                  <c:v>549053</c:v>
                </c:pt>
                <c:pt idx="1021">
                  <c:v>549089</c:v>
                </c:pt>
                <c:pt idx="1022">
                  <c:v>548632</c:v>
                </c:pt>
                <c:pt idx="1023">
                  <c:v>548437</c:v>
                </c:pt>
                <c:pt idx="1024">
                  <c:v>548134</c:v>
                </c:pt>
                <c:pt idx="1025">
                  <c:v>547935</c:v>
                </c:pt>
                <c:pt idx="1026">
                  <c:v>547354</c:v>
                </c:pt>
                <c:pt idx="1027">
                  <c:v>547091</c:v>
                </c:pt>
                <c:pt idx="1028">
                  <c:v>546982</c:v>
                </c:pt>
                <c:pt idx="1029">
                  <c:v>546896</c:v>
                </c:pt>
                <c:pt idx="1030">
                  <c:v>546517</c:v>
                </c:pt>
                <c:pt idx="1031">
                  <c:v>545855</c:v>
                </c:pt>
                <c:pt idx="1032">
                  <c:v>545829</c:v>
                </c:pt>
                <c:pt idx="1033">
                  <c:v>545428</c:v>
                </c:pt>
                <c:pt idx="1034">
                  <c:v>545031</c:v>
                </c:pt>
                <c:pt idx="1035">
                  <c:v>545418</c:v>
                </c:pt>
                <c:pt idx="1036">
                  <c:v>546066</c:v>
                </c:pt>
                <c:pt idx="1037">
                  <c:v>545841</c:v>
                </c:pt>
                <c:pt idx="1038">
                  <c:v>545744</c:v>
                </c:pt>
                <c:pt idx="1039">
                  <c:v>545402</c:v>
                </c:pt>
                <c:pt idx="1040">
                  <c:v>544134</c:v>
                </c:pt>
                <c:pt idx="1041">
                  <c:v>542044</c:v>
                </c:pt>
                <c:pt idx="1042">
                  <c:v>538282</c:v>
                </c:pt>
                <c:pt idx="1043">
                  <c:v>532021</c:v>
                </c:pt>
                <c:pt idx="1044">
                  <c:v>525690</c:v>
                </c:pt>
                <c:pt idx="1045">
                  <c:v>521265</c:v>
                </c:pt>
                <c:pt idx="1046">
                  <c:v>518933</c:v>
                </c:pt>
                <c:pt idx="1047">
                  <c:v>518112</c:v>
                </c:pt>
                <c:pt idx="1048">
                  <c:v>517741</c:v>
                </c:pt>
                <c:pt idx="1049">
                  <c:v>518079</c:v>
                </c:pt>
                <c:pt idx="1050">
                  <c:v>518232</c:v>
                </c:pt>
                <c:pt idx="1051">
                  <c:v>518893</c:v>
                </c:pt>
                <c:pt idx="1052">
                  <c:v>519642</c:v>
                </c:pt>
                <c:pt idx="1053">
                  <c:v>521144</c:v>
                </c:pt>
                <c:pt idx="1054">
                  <c:v>522313</c:v>
                </c:pt>
                <c:pt idx="1055">
                  <c:v>523256</c:v>
                </c:pt>
                <c:pt idx="1056">
                  <c:v>523740</c:v>
                </c:pt>
                <c:pt idx="1057">
                  <c:v>524245</c:v>
                </c:pt>
                <c:pt idx="1058">
                  <c:v>524253</c:v>
                </c:pt>
                <c:pt idx="1059">
                  <c:v>524184</c:v>
                </c:pt>
                <c:pt idx="1060">
                  <c:v>524629</c:v>
                </c:pt>
                <c:pt idx="1061">
                  <c:v>525249</c:v>
                </c:pt>
                <c:pt idx="1062">
                  <c:v>525734</c:v>
                </c:pt>
                <c:pt idx="1063">
                  <c:v>526294</c:v>
                </c:pt>
                <c:pt idx="1064">
                  <c:v>526651</c:v>
                </c:pt>
                <c:pt idx="1065">
                  <c:v>526688</c:v>
                </c:pt>
                <c:pt idx="1066">
                  <c:v>526555</c:v>
                </c:pt>
                <c:pt idx="1067">
                  <c:v>526812</c:v>
                </c:pt>
                <c:pt idx="1068">
                  <c:v>526452</c:v>
                </c:pt>
                <c:pt idx="1069">
                  <c:v>526999</c:v>
                </c:pt>
                <c:pt idx="1070">
                  <c:v>527557</c:v>
                </c:pt>
                <c:pt idx="1071">
                  <c:v>527189</c:v>
                </c:pt>
                <c:pt idx="1072">
                  <c:v>526867</c:v>
                </c:pt>
                <c:pt idx="1073">
                  <c:v>527109</c:v>
                </c:pt>
                <c:pt idx="1074">
                  <c:v>527499</c:v>
                </c:pt>
                <c:pt idx="1075">
                  <c:v>527470</c:v>
                </c:pt>
                <c:pt idx="1076">
                  <c:v>527754</c:v>
                </c:pt>
                <c:pt idx="1077">
                  <c:v>527796</c:v>
                </c:pt>
                <c:pt idx="1078">
                  <c:v>527884</c:v>
                </c:pt>
                <c:pt idx="1079">
                  <c:v>527812</c:v>
                </c:pt>
                <c:pt idx="1080">
                  <c:v>527976</c:v>
                </c:pt>
                <c:pt idx="1081">
                  <c:v>528525</c:v>
                </c:pt>
                <c:pt idx="1082">
                  <c:v>529233</c:v>
                </c:pt>
                <c:pt idx="1083">
                  <c:v>529661</c:v>
                </c:pt>
                <c:pt idx="1084">
                  <c:v>529370</c:v>
                </c:pt>
                <c:pt idx="1085">
                  <c:v>529047</c:v>
                </c:pt>
                <c:pt idx="1086">
                  <c:v>528854</c:v>
                </c:pt>
                <c:pt idx="1087">
                  <c:v>528046</c:v>
                </c:pt>
                <c:pt idx="1088">
                  <c:v>527403</c:v>
                </c:pt>
                <c:pt idx="1089">
                  <c:v>527310</c:v>
                </c:pt>
                <c:pt idx="1090">
                  <c:v>527136</c:v>
                </c:pt>
                <c:pt idx="1091">
                  <c:v>527394</c:v>
                </c:pt>
                <c:pt idx="1092">
                  <c:v>527422</c:v>
                </c:pt>
                <c:pt idx="1093">
                  <c:v>527539</c:v>
                </c:pt>
                <c:pt idx="1094">
                  <c:v>527834</c:v>
                </c:pt>
                <c:pt idx="1095">
                  <c:v>528449</c:v>
                </c:pt>
                <c:pt idx="1096">
                  <c:v>529025</c:v>
                </c:pt>
                <c:pt idx="1097">
                  <c:v>530288</c:v>
                </c:pt>
                <c:pt idx="1098">
                  <c:v>531502</c:v>
                </c:pt>
                <c:pt idx="1099">
                  <c:v>531796</c:v>
                </c:pt>
                <c:pt idx="1100">
                  <c:v>531992</c:v>
                </c:pt>
                <c:pt idx="1101">
                  <c:v>532081</c:v>
                </c:pt>
                <c:pt idx="1102">
                  <c:v>531873</c:v>
                </c:pt>
                <c:pt idx="1103">
                  <c:v>531802</c:v>
                </c:pt>
                <c:pt idx="1104">
                  <c:v>531168</c:v>
                </c:pt>
                <c:pt idx="1105">
                  <c:v>530401</c:v>
                </c:pt>
                <c:pt idx="1106">
                  <c:v>530077</c:v>
                </c:pt>
                <c:pt idx="1107">
                  <c:v>530065</c:v>
                </c:pt>
                <c:pt idx="1108">
                  <c:v>529725</c:v>
                </c:pt>
                <c:pt idx="1109">
                  <c:v>529510</c:v>
                </c:pt>
                <c:pt idx="1110">
                  <c:v>529485</c:v>
                </c:pt>
                <c:pt idx="1111">
                  <c:v>529533</c:v>
                </c:pt>
                <c:pt idx="1112">
                  <c:v>529138</c:v>
                </c:pt>
                <c:pt idx="1113">
                  <c:v>528851</c:v>
                </c:pt>
                <c:pt idx="1114">
                  <c:v>528543</c:v>
                </c:pt>
                <c:pt idx="1115">
                  <c:v>528358</c:v>
                </c:pt>
                <c:pt idx="1116">
                  <c:v>528172</c:v>
                </c:pt>
                <c:pt idx="1117">
                  <c:v>528333</c:v>
                </c:pt>
                <c:pt idx="1118">
                  <c:v>528687</c:v>
                </c:pt>
                <c:pt idx="1119">
                  <c:v>528477</c:v>
                </c:pt>
                <c:pt idx="1120">
                  <c:v>528724</c:v>
                </c:pt>
                <c:pt idx="1121">
                  <c:v>528379</c:v>
                </c:pt>
                <c:pt idx="1122">
                  <c:v>528333</c:v>
                </c:pt>
                <c:pt idx="1123">
                  <c:v>528770</c:v>
                </c:pt>
                <c:pt idx="1124">
                  <c:v>529097</c:v>
                </c:pt>
                <c:pt idx="1125">
                  <c:v>528949</c:v>
                </c:pt>
                <c:pt idx="1126">
                  <c:v>529274</c:v>
                </c:pt>
                <c:pt idx="1127">
                  <c:v>529536</c:v>
                </c:pt>
                <c:pt idx="1128">
                  <c:v>529624</c:v>
                </c:pt>
                <c:pt idx="1129">
                  <c:v>529615</c:v>
                </c:pt>
                <c:pt idx="1130">
                  <c:v>529638</c:v>
                </c:pt>
                <c:pt idx="1131">
                  <c:v>529767</c:v>
                </c:pt>
                <c:pt idx="1132">
                  <c:v>529868</c:v>
                </c:pt>
                <c:pt idx="1133">
                  <c:v>529440</c:v>
                </c:pt>
                <c:pt idx="1134">
                  <c:v>529100</c:v>
                </c:pt>
                <c:pt idx="1135">
                  <c:v>529316</c:v>
                </c:pt>
                <c:pt idx="1136">
                  <c:v>529179</c:v>
                </c:pt>
                <c:pt idx="1137">
                  <c:v>529932</c:v>
                </c:pt>
                <c:pt idx="1138">
                  <c:v>531028</c:v>
                </c:pt>
                <c:pt idx="1139">
                  <c:v>531828</c:v>
                </c:pt>
                <c:pt idx="1140">
                  <c:v>532091</c:v>
                </c:pt>
                <c:pt idx="1141">
                  <c:v>532351</c:v>
                </c:pt>
                <c:pt idx="1142">
                  <c:v>532092</c:v>
                </c:pt>
                <c:pt idx="1143">
                  <c:v>531659</c:v>
                </c:pt>
                <c:pt idx="1144">
                  <c:v>531721</c:v>
                </c:pt>
                <c:pt idx="1145">
                  <c:v>532279</c:v>
                </c:pt>
                <c:pt idx="1146">
                  <c:v>532614</c:v>
                </c:pt>
                <c:pt idx="1147">
                  <c:v>532547</c:v>
                </c:pt>
                <c:pt idx="1148">
                  <c:v>531636</c:v>
                </c:pt>
                <c:pt idx="1149">
                  <c:v>530524</c:v>
                </c:pt>
                <c:pt idx="1150">
                  <c:v>529706</c:v>
                </c:pt>
                <c:pt idx="1151">
                  <c:v>529031</c:v>
                </c:pt>
                <c:pt idx="1152">
                  <c:v>528463</c:v>
                </c:pt>
                <c:pt idx="1153">
                  <c:v>528403</c:v>
                </c:pt>
                <c:pt idx="1154">
                  <c:v>528619</c:v>
                </c:pt>
                <c:pt idx="1155">
                  <c:v>528931</c:v>
                </c:pt>
                <c:pt idx="1156">
                  <c:v>529310</c:v>
                </c:pt>
                <c:pt idx="1157">
                  <c:v>529507</c:v>
                </c:pt>
                <c:pt idx="1158">
                  <c:v>529407</c:v>
                </c:pt>
                <c:pt idx="1159">
                  <c:v>529185</c:v>
                </c:pt>
                <c:pt idx="1160">
                  <c:v>529764</c:v>
                </c:pt>
                <c:pt idx="1161">
                  <c:v>530003</c:v>
                </c:pt>
                <c:pt idx="1162">
                  <c:v>530374</c:v>
                </c:pt>
                <c:pt idx="1163">
                  <c:v>530946</c:v>
                </c:pt>
                <c:pt idx="1164">
                  <c:v>531239</c:v>
                </c:pt>
                <c:pt idx="1165">
                  <c:v>531510</c:v>
                </c:pt>
                <c:pt idx="1166">
                  <c:v>531708</c:v>
                </c:pt>
                <c:pt idx="1167">
                  <c:v>531873</c:v>
                </c:pt>
                <c:pt idx="1168">
                  <c:v>532130</c:v>
                </c:pt>
                <c:pt idx="1169">
                  <c:v>532236</c:v>
                </c:pt>
                <c:pt idx="1170">
                  <c:v>532139</c:v>
                </c:pt>
                <c:pt idx="1171">
                  <c:v>531999</c:v>
                </c:pt>
                <c:pt idx="1172">
                  <c:v>531635</c:v>
                </c:pt>
                <c:pt idx="1173">
                  <c:v>531543</c:v>
                </c:pt>
                <c:pt idx="1174">
                  <c:v>530956</c:v>
                </c:pt>
                <c:pt idx="1175">
                  <c:v>530959</c:v>
                </c:pt>
                <c:pt idx="1176">
                  <c:v>531249</c:v>
                </c:pt>
                <c:pt idx="1177">
                  <c:v>530996</c:v>
                </c:pt>
                <c:pt idx="1178">
                  <c:v>530340</c:v>
                </c:pt>
                <c:pt idx="1179">
                  <c:v>531152</c:v>
                </c:pt>
                <c:pt idx="1180">
                  <c:v>532319</c:v>
                </c:pt>
                <c:pt idx="1181">
                  <c:v>532562</c:v>
                </c:pt>
                <c:pt idx="1182">
                  <c:v>532477</c:v>
                </c:pt>
                <c:pt idx="1183">
                  <c:v>532655</c:v>
                </c:pt>
                <c:pt idx="1184">
                  <c:v>532532</c:v>
                </c:pt>
                <c:pt idx="1185">
                  <c:v>532798</c:v>
                </c:pt>
                <c:pt idx="1186">
                  <c:v>532669</c:v>
                </c:pt>
                <c:pt idx="1187">
                  <c:v>532513</c:v>
                </c:pt>
                <c:pt idx="1188">
                  <c:v>532795</c:v>
                </c:pt>
                <c:pt idx="1189">
                  <c:v>532404</c:v>
                </c:pt>
                <c:pt idx="1190">
                  <c:v>531866</c:v>
                </c:pt>
                <c:pt idx="1191">
                  <c:v>532388</c:v>
                </c:pt>
                <c:pt idx="1192">
                  <c:v>533636</c:v>
                </c:pt>
                <c:pt idx="1193">
                  <c:v>534497</c:v>
                </c:pt>
                <c:pt idx="1194">
                  <c:v>535230</c:v>
                </c:pt>
                <c:pt idx="1195">
                  <c:v>536057</c:v>
                </c:pt>
                <c:pt idx="1196">
                  <c:v>536558</c:v>
                </c:pt>
                <c:pt idx="1197">
                  <c:v>536980</c:v>
                </c:pt>
                <c:pt idx="1198">
                  <c:v>537156</c:v>
                </c:pt>
                <c:pt idx="1199">
                  <c:v>537083</c:v>
                </c:pt>
                <c:pt idx="1200">
                  <c:v>537421</c:v>
                </c:pt>
                <c:pt idx="1201">
                  <c:v>538090</c:v>
                </c:pt>
                <c:pt idx="1202">
                  <c:v>538306</c:v>
                </c:pt>
                <c:pt idx="1203">
                  <c:v>538262</c:v>
                </c:pt>
                <c:pt idx="1204">
                  <c:v>538278</c:v>
                </c:pt>
                <c:pt idx="1205">
                  <c:v>538006</c:v>
                </c:pt>
                <c:pt idx="1206">
                  <c:v>537456</c:v>
                </c:pt>
                <c:pt idx="1207">
                  <c:v>536170</c:v>
                </c:pt>
                <c:pt idx="1208">
                  <c:v>535610</c:v>
                </c:pt>
                <c:pt idx="1209">
                  <c:v>535063</c:v>
                </c:pt>
                <c:pt idx="1210">
                  <c:v>534594</c:v>
                </c:pt>
                <c:pt idx="1211">
                  <c:v>534514</c:v>
                </c:pt>
                <c:pt idx="1212">
                  <c:v>534030</c:v>
                </c:pt>
                <c:pt idx="1213">
                  <c:v>533539</c:v>
                </c:pt>
                <c:pt idx="1214">
                  <c:v>532871</c:v>
                </c:pt>
                <c:pt idx="1215">
                  <c:v>531713</c:v>
                </c:pt>
                <c:pt idx="1216">
                  <c:v>531129</c:v>
                </c:pt>
                <c:pt idx="1217">
                  <c:v>530441</c:v>
                </c:pt>
                <c:pt idx="1218">
                  <c:v>529976</c:v>
                </c:pt>
                <c:pt idx="1219">
                  <c:v>529412</c:v>
                </c:pt>
                <c:pt idx="1220">
                  <c:v>528999</c:v>
                </c:pt>
                <c:pt idx="1221">
                  <c:v>528621</c:v>
                </c:pt>
                <c:pt idx="1222">
                  <c:v>528270</c:v>
                </c:pt>
                <c:pt idx="1223">
                  <c:v>528286</c:v>
                </c:pt>
                <c:pt idx="1224">
                  <c:v>528050</c:v>
                </c:pt>
                <c:pt idx="1225">
                  <c:v>527955</c:v>
                </c:pt>
                <c:pt idx="1226">
                  <c:v>528005</c:v>
                </c:pt>
                <c:pt idx="1227">
                  <c:v>527676</c:v>
                </c:pt>
                <c:pt idx="1228">
                  <c:v>527082</c:v>
                </c:pt>
                <c:pt idx="1229">
                  <c:v>527105</c:v>
                </c:pt>
                <c:pt idx="1230">
                  <c:v>526905</c:v>
                </c:pt>
                <c:pt idx="1231">
                  <c:v>526210</c:v>
                </c:pt>
                <c:pt idx="1232">
                  <c:v>525009</c:v>
                </c:pt>
                <c:pt idx="1233">
                  <c:v>524378</c:v>
                </c:pt>
                <c:pt idx="1234">
                  <c:v>524292</c:v>
                </c:pt>
                <c:pt idx="1235">
                  <c:v>524006</c:v>
                </c:pt>
                <c:pt idx="1236">
                  <c:v>523948</c:v>
                </c:pt>
                <c:pt idx="1237">
                  <c:v>523164</c:v>
                </c:pt>
                <c:pt idx="1238">
                  <c:v>522772</c:v>
                </c:pt>
                <c:pt idx="1239">
                  <c:v>522403</c:v>
                </c:pt>
                <c:pt idx="1240">
                  <c:v>521760</c:v>
                </c:pt>
                <c:pt idx="1241">
                  <c:v>521779</c:v>
                </c:pt>
                <c:pt idx="1242">
                  <c:v>521424</c:v>
                </c:pt>
                <c:pt idx="1243">
                  <c:v>520106</c:v>
                </c:pt>
                <c:pt idx="1244">
                  <c:v>518225</c:v>
                </c:pt>
                <c:pt idx="1245">
                  <c:v>516436</c:v>
                </c:pt>
                <c:pt idx="1246">
                  <c:v>515387</c:v>
                </c:pt>
                <c:pt idx="1247">
                  <c:v>514348</c:v>
                </c:pt>
                <c:pt idx="1248">
                  <c:v>513389</c:v>
                </c:pt>
                <c:pt idx="1249">
                  <c:v>512082</c:v>
                </c:pt>
                <c:pt idx="1250">
                  <c:v>511135</c:v>
                </c:pt>
                <c:pt idx="1251">
                  <c:v>510295</c:v>
                </c:pt>
                <c:pt idx="1252">
                  <c:v>510009</c:v>
                </c:pt>
                <c:pt idx="1253">
                  <c:v>509992</c:v>
                </c:pt>
                <c:pt idx="1254">
                  <c:v>510027</c:v>
                </c:pt>
                <c:pt idx="1255">
                  <c:v>510065</c:v>
                </c:pt>
                <c:pt idx="1256">
                  <c:v>510467</c:v>
                </c:pt>
                <c:pt idx="1257">
                  <c:v>510574</c:v>
                </c:pt>
                <c:pt idx="1258">
                  <c:v>511115</c:v>
                </c:pt>
                <c:pt idx="1259">
                  <c:v>512268</c:v>
                </c:pt>
                <c:pt idx="1260">
                  <c:v>512906</c:v>
                </c:pt>
                <c:pt idx="1261">
                  <c:v>513965</c:v>
                </c:pt>
                <c:pt idx="1262">
                  <c:v>515385</c:v>
                </c:pt>
                <c:pt idx="1263">
                  <c:v>516231</c:v>
                </c:pt>
                <c:pt idx="1264">
                  <c:v>517009</c:v>
                </c:pt>
                <c:pt idx="1265">
                  <c:v>517343</c:v>
                </c:pt>
                <c:pt idx="1266">
                  <c:v>517527</c:v>
                </c:pt>
                <c:pt idx="1267">
                  <c:v>517948</c:v>
                </c:pt>
                <c:pt idx="1268">
                  <c:v>518143</c:v>
                </c:pt>
                <c:pt idx="1269">
                  <c:v>518452</c:v>
                </c:pt>
                <c:pt idx="1270">
                  <c:v>518630</c:v>
                </c:pt>
                <c:pt idx="1271">
                  <c:v>518926</c:v>
                </c:pt>
                <c:pt idx="1272">
                  <c:v>519277</c:v>
                </c:pt>
                <c:pt idx="1273">
                  <c:v>519562</c:v>
                </c:pt>
                <c:pt idx="1274">
                  <c:v>519526</c:v>
                </c:pt>
                <c:pt idx="1275">
                  <c:v>518955</c:v>
                </c:pt>
                <c:pt idx="1276">
                  <c:v>518986</c:v>
                </c:pt>
                <c:pt idx="1277">
                  <c:v>519385</c:v>
                </c:pt>
                <c:pt idx="1278">
                  <c:v>519172</c:v>
                </c:pt>
                <c:pt idx="1279">
                  <c:v>518807</c:v>
                </c:pt>
                <c:pt idx="1280">
                  <c:v>518873</c:v>
                </c:pt>
                <c:pt idx="1281">
                  <c:v>518392</c:v>
                </c:pt>
                <c:pt idx="1282">
                  <c:v>518188</c:v>
                </c:pt>
                <c:pt idx="1283">
                  <c:v>517533</c:v>
                </c:pt>
                <c:pt idx="1284">
                  <c:v>517064</c:v>
                </c:pt>
                <c:pt idx="1285">
                  <c:v>517186</c:v>
                </c:pt>
                <c:pt idx="1286">
                  <c:v>516901</c:v>
                </c:pt>
                <c:pt idx="1287">
                  <c:v>516724</c:v>
                </c:pt>
                <c:pt idx="1288">
                  <c:v>516279</c:v>
                </c:pt>
                <c:pt idx="1289">
                  <c:v>516042</c:v>
                </c:pt>
                <c:pt idx="1290">
                  <c:v>515824</c:v>
                </c:pt>
                <c:pt idx="1291">
                  <c:v>515356</c:v>
                </c:pt>
                <c:pt idx="1292">
                  <c:v>515241</c:v>
                </c:pt>
                <c:pt idx="1293">
                  <c:v>514481</c:v>
                </c:pt>
                <c:pt idx="1294">
                  <c:v>513939</c:v>
                </c:pt>
                <c:pt idx="1295">
                  <c:v>513673</c:v>
                </c:pt>
                <c:pt idx="1296">
                  <c:v>513446</c:v>
                </c:pt>
                <c:pt idx="1297">
                  <c:v>513345</c:v>
                </c:pt>
                <c:pt idx="1298">
                  <c:v>513150</c:v>
                </c:pt>
                <c:pt idx="1299">
                  <c:v>513218</c:v>
                </c:pt>
                <c:pt idx="1300">
                  <c:v>513695</c:v>
                </c:pt>
                <c:pt idx="1301">
                  <c:v>513918</c:v>
                </c:pt>
                <c:pt idx="1302">
                  <c:v>513809</c:v>
                </c:pt>
                <c:pt idx="1303">
                  <c:v>513261</c:v>
                </c:pt>
                <c:pt idx="1304">
                  <c:v>512244</c:v>
                </c:pt>
                <c:pt idx="1305">
                  <c:v>510725</c:v>
                </c:pt>
                <c:pt idx="1306">
                  <c:v>509676</c:v>
                </c:pt>
                <c:pt idx="1307">
                  <c:v>509203</c:v>
                </c:pt>
                <c:pt idx="1308">
                  <c:v>507961</c:v>
                </c:pt>
                <c:pt idx="1309">
                  <c:v>507463</c:v>
                </c:pt>
                <c:pt idx="1310">
                  <c:v>507211</c:v>
                </c:pt>
                <c:pt idx="1311">
                  <c:v>507050</c:v>
                </c:pt>
                <c:pt idx="1312">
                  <c:v>506588</c:v>
                </c:pt>
                <c:pt idx="1313">
                  <c:v>505845</c:v>
                </c:pt>
                <c:pt idx="1314">
                  <c:v>505296</c:v>
                </c:pt>
                <c:pt idx="1315">
                  <c:v>504570</c:v>
                </c:pt>
                <c:pt idx="1316">
                  <c:v>504656</c:v>
                </c:pt>
                <c:pt idx="1317">
                  <c:v>505109</c:v>
                </c:pt>
                <c:pt idx="1318">
                  <c:v>505302</c:v>
                </c:pt>
                <c:pt idx="1319">
                  <c:v>505578</c:v>
                </c:pt>
                <c:pt idx="1320">
                  <c:v>505703</c:v>
                </c:pt>
                <c:pt idx="1321">
                  <c:v>505551</c:v>
                </c:pt>
                <c:pt idx="1322">
                  <c:v>505476</c:v>
                </c:pt>
                <c:pt idx="1323">
                  <c:v>505213</c:v>
                </c:pt>
                <c:pt idx="1324">
                  <c:v>504637</c:v>
                </c:pt>
                <c:pt idx="1325">
                  <c:v>504214</c:v>
                </c:pt>
                <c:pt idx="1326">
                  <c:v>504034</c:v>
                </c:pt>
                <c:pt idx="1327">
                  <c:v>504681</c:v>
                </c:pt>
                <c:pt idx="1328">
                  <c:v>504994</c:v>
                </c:pt>
                <c:pt idx="1329">
                  <c:v>504329</c:v>
                </c:pt>
                <c:pt idx="1330">
                  <c:v>504360</c:v>
                </c:pt>
                <c:pt idx="1331">
                  <c:v>504988</c:v>
                </c:pt>
                <c:pt idx="1332">
                  <c:v>504101</c:v>
                </c:pt>
                <c:pt idx="1333">
                  <c:v>505179</c:v>
                </c:pt>
                <c:pt idx="1334">
                  <c:v>505845</c:v>
                </c:pt>
                <c:pt idx="1335">
                  <c:v>505711</c:v>
                </c:pt>
                <c:pt idx="1336">
                  <c:v>505525</c:v>
                </c:pt>
                <c:pt idx="1337">
                  <c:v>505269</c:v>
                </c:pt>
                <c:pt idx="1338">
                  <c:v>505256</c:v>
                </c:pt>
                <c:pt idx="1339">
                  <c:v>505097</c:v>
                </c:pt>
                <c:pt idx="1340">
                  <c:v>505036</c:v>
                </c:pt>
                <c:pt idx="1341">
                  <c:v>505266</c:v>
                </c:pt>
                <c:pt idx="1342">
                  <c:v>505103</c:v>
                </c:pt>
                <c:pt idx="1343">
                  <c:v>504806</c:v>
                </c:pt>
                <c:pt idx="1344">
                  <c:v>504413</c:v>
                </c:pt>
                <c:pt idx="1345">
                  <c:v>504413</c:v>
                </c:pt>
                <c:pt idx="1346">
                  <c:v>504431</c:v>
                </c:pt>
                <c:pt idx="1347">
                  <c:v>504513</c:v>
                </c:pt>
                <c:pt idx="1348">
                  <c:v>504770</c:v>
                </c:pt>
                <c:pt idx="1349">
                  <c:v>505100</c:v>
                </c:pt>
                <c:pt idx="1350">
                  <c:v>505368</c:v>
                </c:pt>
                <c:pt idx="1351">
                  <c:v>505187</c:v>
                </c:pt>
                <c:pt idx="1352">
                  <c:v>504430</c:v>
                </c:pt>
                <c:pt idx="1353">
                  <c:v>503863</c:v>
                </c:pt>
                <c:pt idx="1354">
                  <c:v>503072</c:v>
                </c:pt>
                <c:pt idx="1355">
                  <c:v>502277</c:v>
                </c:pt>
                <c:pt idx="1356">
                  <c:v>501764</c:v>
                </c:pt>
                <c:pt idx="1357">
                  <c:v>501657</c:v>
                </c:pt>
                <c:pt idx="1358">
                  <c:v>501484</c:v>
                </c:pt>
                <c:pt idx="1359">
                  <c:v>501249</c:v>
                </c:pt>
                <c:pt idx="1360">
                  <c:v>501525</c:v>
                </c:pt>
                <c:pt idx="1361">
                  <c:v>501810</c:v>
                </c:pt>
                <c:pt idx="1362">
                  <c:v>502206</c:v>
                </c:pt>
                <c:pt idx="1363">
                  <c:v>502920</c:v>
                </c:pt>
                <c:pt idx="1364">
                  <c:v>503540</c:v>
                </c:pt>
                <c:pt idx="1365">
                  <c:v>503685</c:v>
                </c:pt>
                <c:pt idx="1366">
                  <c:v>503032</c:v>
                </c:pt>
                <c:pt idx="1367">
                  <c:v>502589</c:v>
                </c:pt>
                <c:pt idx="1368">
                  <c:v>501692</c:v>
                </c:pt>
                <c:pt idx="1369">
                  <c:v>500869</c:v>
                </c:pt>
                <c:pt idx="1370">
                  <c:v>500749</c:v>
                </c:pt>
                <c:pt idx="1371">
                  <c:v>500348</c:v>
                </c:pt>
                <c:pt idx="1372">
                  <c:v>500022</c:v>
                </c:pt>
                <c:pt idx="1373">
                  <c:v>499858</c:v>
                </c:pt>
                <c:pt idx="1374">
                  <c:v>499474</c:v>
                </c:pt>
                <c:pt idx="1375">
                  <c:v>499401</c:v>
                </c:pt>
                <c:pt idx="1376">
                  <c:v>499459</c:v>
                </c:pt>
                <c:pt idx="1377">
                  <c:v>499559</c:v>
                </c:pt>
                <c:pt idx="1378">
                  <c:v>499573</c:v>
                </c:pt>
                <c:pt idx="1379">
                  <c:v>499134</c:v>
                </c:pt>
                <c:pt idx="1380">
                  <c:v>499008</c:v>
                </c:pt>
                <c:pt idx="1381">
                  <c:v>498781</c:v>
                </c:pt>
                <c:pt idx="1382">
                  <c:v>498766</c:v>
                </c:pt>
                <c:pt idx="1383">
                  <c:v>498152</c:v>
                </c:pt>
                <c:pt idx="1384">
                  <c:v>498764</c:v>
                </c:pt>
                <c:pt idx="1385">
                  <c:v>497991</c:v>
                </c:pt>
                <c:pt idx="1386">
                  <c:v>497359</c:v>
                </c:pt>
                <c:pt idx="1387">
                  <c:v>497584</c:v>
                </c:pt>
                <c:pt idx="1388">
                  <c:v>497628</c:v>
                </c:pt>
                <c:pt idx="1389">
                  <c:v>497737</c:v>
                </c:pt>
                <c:pt idx="1390">
                  <c:v>497914</c:v>
                </c:pt>
                <c:pt idx="1391">
                  <c:v>497860</c:v>
                </c:pt>
                <c:pt idx="1392">
                  <c:v>497857</c:v>
                </c:pt>
                <c:pt idx="1393">
                  <c:v>497570</c:v>
                </c:pt>
                <c:pt idx="1394">
                  <c:v>497809</c:v>
                </c:pt>
                <c:pt idx="1395">
                  <c:v>498288</c:v>
                </c:pt>
                <c:pt idx="1396">
                  <c:v>498603</c:v>
                </c:pt>
                <c:pt idx="1397">
                  <c:v>498721</c:v>
                </c:pt>
                <c:pt idx="1398">
                  <c:v>498690</c:v>
                </c:pt>
                <c:pt idx="1399">
                  <c:v>498772</c:v>
                </c:pt>
                <c:pt idx="1400">
                  <c:v>498869</c:v>
                </c:pt>
                <c:pt idx="1401">
                  <c:v>498689</c:v>
                </c:pt>
                <c:pt idx="1402">
                  <c:v>498545</c:v>
                </c:pt>
                <c:pt idx="1403">
                  <c:v>498875</c:v>
                </c:pt>
                <c:pt idx="1404">
                  <c:v>499514</c:v>
                </c:pt>
                <c:pt idx="1405">
                  <c:v>500391</c:v>
                </c:pt>
                <c:pt idx="1406">
                  <c:v>500916</c:v>
                </c:pt>
                <c:pt idx="1407">
                  <c:v>501660</c:v>
                </c:pt>
                <c:pt idx="1408">
                  <c:v>502755</c:v>
                </c:pt>
                <c:pt idx="1409">
                  <c:v>503750</c:v>
                </c:pt>
                <c:pt idx="1410">
                  <c:v>504654</c:v>
                </c:pt>
                <c:pt idx="1411">
                  <c:v>505251</c:v>
                </c:pt>
                <c:pt idx="1412">
                  <c:v>505161</c:v>
                </c:pt>
                <c:pt idx="1413">
                  <c:v>504404</c:v>
                </c:pt>
                <c:pt idx="1414">
                  <c:v>503598</c:v>
                </c:pt>
                <c:pt idx="1415">
                  <c:v>501710</c:v>
                </c:pt>
                <c:pt idx="1416">
                  <c:v>500793</c:v>
                </c:pt>
                <c:pt idx="1417">
                  <c:v>500153</c:v>
                </c:pt>
                <c:pt idx="1418">
                  <c:v>499936</c:v>
                </c:pt>
                <c:pt idx="1419">
                  <c:v>499902</c:v>
                </c:pt>
                <c:pt idx="1420">
                  <c:v>499808</c:v>
                </c:pt>
                <c:pt idx="1421">
                  <c:v>500169</c:v>
                </c:pt>
                <c:pt idx="1422">
                  <c:v>500482</c:v>
                </c:pt>
                <c:pt idx="1423">
                  <c:v>500929</c:v>
                </c:pt>
                <c:pt idx="1424">
                  <c:v>501316</c:v>
                </c:pt>
                <c:pt idx="1425">
                  <c:v>501889</c:v>
                </c:pt>
                <c:pt idx="1426">
                  <c:v>502421</c:v>
                </c:pt>
                <c:pt idx="1427">
                  <c:v>502368</c:v>
                </c:pt>
                <c:pt idx="1428">
                  <c:v>502267</c:v>
                </c:pt>
                <c:pt idx="1429">
                  <c:v>502097</c:v>
                </c:pt>
                <c:pt idx="1430">
                  <c:v>502032</c:v>
                </c:pt>
                <c:pt idx="1431">
                  <c:v>501713</c:v>
                </c:pt>
                <c:pt idx="1432">
                  <c:v>501241</c:v>
                </c:pt>
                <c:pt idx="1433">
                  <c:v>501382</c:v>
                </c:pt>
                <c:pt idx="1434">
                  <c:v>501197</c:v>
                </c:pt>
                <c:pt idx="1435">
                  <c:v>501172</c:v>
                </c:pt>
                <c:pt idx="1436">
                  <c:v>500750</c:v>
                </c:pt>
                <c:pt idx="1437">
                  <c:v>500496</c:v>
                </c:pt>
                <c:pt idx="1438">
                  <c:v>500384</c:v>
                </c:pt>
                <c:pt idx="1439">
                  <c:v>500540</c:v>
                </c:pt>
                <c:pt idx="1440">
                  <c:v>500176</c:v>
                </c:pt>
                <c:pt idx="1441">
                  <c:v>499784</c:v>
                </c:pt>
                <c:pt idx="1442">
                  <c:v>499499</c:v>
                </c:pt>
                <c:pt idx="1443">
                  <c:v>499362</c:v>
                </c:pt>
                <c:pt idx="1444">
                  <c:v>499090</c:v>
                </c:pt>
                <c:pt idx="1445">
                  <c:v>499213</c:v>
                </c:pt>
                <c:pt idx="1446">
                  <c:v>498872</c:v>
                </c:pt>
                <c:pt idx="1447">
                  <c:v>498621</c:v>
                </c:pt>
                <c:pt idx="1448">
                  <c:v>498814</c:v>
                </c:pt>
                <c:pt idx="1449">
                  <c:v>499099</c:v>
                </c:pt>
                <c:pt idx="1450">
                  <c:v>499278</c:v>
                </c:pt>
                <c:pt idx="1451">
                  <c:v>498909</c:v>
                </c:pt>
                <c:pt idx="1452">
                  <c:v>498822</c:v>
                </c:pt>
                <c:pt idx="1453">
                  <c:v>499388</c:v>
                </c:pt>
                <c:pt idx="1454">
                  <c:v>499478</c:v>
                </c:pt>
                <c:pt idx="1455">
                  <c:v>498913</c:v>
                </c:pt>
                <c:pt idx="1456">
                  <c:v>498654</c:v>
                </c:pt>
                <c:pt idx="1457">
                  <c:v>499023</c:v>
                </c:pt>
                <c:pt idx="1458">
                  <c:v>500242</c:v>
                </c:pt>
                <c:pt idx="1459">
                  <c:v>502158</c:v>
                </c:pt>
                <c:pt idx="1460">
                  <c:v>503313</c:v>
                </c:pt>
                <c:pt idx="1461">
                  <c:v>504884</c:v>
                </c:pt>
                <c:pt idx="1462">
                  <c:v>506410</c:v>
                </c:pt>
                <c:pt idx="1463">
                  <c:v>507661</c:v>
                </c:pt>
                <c:pt idx="1464">
                  <c:v>509085</c:v>
                </c:pt>
                <c:pt idx="1465">
                  <c:v>509852</c:v>
                </c:pt>
                <c:pt idx="1466">
                  <c:v>510400</c:v>
                </c:pt>
                <c:pt idx="1467">
                  <c:v>511266</c:v>
                </c:pt>
                <c:pt idx="1468">
                  <c:v>510956</c:v>
                </c:pt>
                <c:pt idx="1469">
                  <c:v>510205</c:v>
                </c:pt>
                <c:pt idx="1470">
                  <c:v>509741</c:v>
                </c:pt>
                <c:pt idx="1471">
                  <c:v>509280</c:v>
                </c:pt>
                <c:pt idx="1472">
                  <c:v>508492</c:v>
                </c:pt>
                <c:pt idx="1473">
                  <c:v>507677</c:v>
                </c:pt>
                <c:pt idx="1474">
                  <c:v>506654</c:v>
                </c:pt>
                <c:pt idx="1475">
                  <c:v>505800</c:v>
                </c:pt>
                <c:pt idx="1476">
                  <c:v>504998</c:v>
                </c:pt>
                <c:pt idx="1477">
                  <c:v>503830</c:v>
                </c:pt>
                <c:pt idx="1478">
                  <c:v>503022</c:v>
                </c:pt>
                <c:pt idx="1479">
                  <c:v>502523</c:v>
                </c:pt>
                <c:pt idx="1480">
                  <c:v>502246</c:v>
                </c:pt>
                <c:pt idx="1481">
                  <c:v>501930</c:v>
                </c:pt>
                <c:pt idx="1482">
                  <c:v>501919</c:v>
                </c:pt>
                <c:pt idx="1483">
                  <c:v>501786</c:v>
                </c:pt>
                <c:pt idx="1484">
                  <c:v>501658</c:v>
                </c:pt>
                <c:pt idx="1485">
                  <c:v>501364</c:v>
                </c:pt>
                <c:pt idx="1486">
                  <c:v>501046</c:v>
                </c:pt>
                <c:pt idx="1487">
                  <c:v>501114</c:v>
                </c:pt>
                <c:pt idx="1488">
                  <c:v>500727</c:v>
                </c:pt>
                <c:pt idx="1489">
                  <c:v>500482</c:v>
                </c:pt>
                <c:pt idx="1490">
                  <c:v>500116</c:v>
                </c:pt>
                <c:pt idx="1491">
                  <c:v>499458</c:v>
                </c:pt>
                <c:pt idx="1492">
                  <c:v>499596</c:v>
                </c:pt>
                <c:pt idx="1493">
                  <c:v>499641</c:v>
                </c:pt>
                <c:pt idx="1494">
                  <c:v>499272</c:v>
                </c:pt>
                <c:pt idx="1495">
                  <c:v>498925</c:v>
                </c:pt>
                <c:pt idx="1496">
                  <c:v>498854</c:v>
                </c:pt>
                <c:pt idx="1497">
                  <c:v>498770</c:v>
                </c:pt>
                <c:pt idx="1498">
                  <c:v>498651</c:v>
                </c:pt>
                <c:pt idx="1499">
                  <c:v>498522</c:v>
                </c:pt>
                <c:pt idx="1500">
                  <c:v>498007</c:v>
                </c:pt>
                <c:pt idx="1501">
                  <c:v>497614</c:v>
                </c:pt>
                <c:pt idx="1502">
                  <c:v>497425</c:v>
                </c:pt>
                <c:pt idx="1503">
                  <c:v>497789</c:v>
                </c:pt>
                <c:pt idx="1504">
                  <c:v>497725</c:v>
                </c:pt>
                <c:pt idx="1505">
                  <c:v>497187</c:v>
                </c:pt>
                <c:pt idx="1506">
                  <c:v>496853</c:v>
                </c:pt>
                <c:pt idx="1507">
                  <c:v>496694</c:v>
                </c:pt>
                <c:pt idx="1508">
                  <c:v>496030</c:v>
                </c:pt>
                <c:pt idx="1509">
                  <c:v>494910</c:v>
                </c:pt>
                <c:pt idx="1510">
                  <c:v>493301</c:v>
                </c:pt>
                <c:pt idx="1511">
                  <c:v>490738</c:v>
                </c:pt>
                <c:pt idx="1512">
                  <c:v>489100</c:v>
                </c:pt>
                <c:pt idx="1513">
                  <c:v>487089</c:v>
                </c:pt>
                <c:pt idx="1514">
                  <c:v>485492</c:v>
                </c:pt>
                <c:pt idx="1515">
                  <c:v>484842</c:v>
                </c:pt>
                <c:pt idx="1516">
                  <c:v>484104</c:v>
                </c:pt>
                <c:pt idx="1517">
                  <c:v>483929</c:v>
                </c:pt>
                <c:pt idx="1518">
                  <c:v>483591</c:v>
                </c:pt>
                <c:pt idx="1519">
                  <c:v>483052</c:v>
                </c:pt>
                <c:pt idx="1520">
                  <c:v>483104</c:v>
                </c:pt>
                <c:pt idx="1521">
                  <c:v>483656</c:v>
                </c:pt>
                <c:pt idx="1522">
                  <c:v>483613</c:v>
                </c:pt>
                <c:pt idx="1523">
                  <c:v>483731</c:v>
                </c:pt>
                <c:pt idx="1524">
                  <c:v>484261</c:v>
                </c:pt>
                <c:pt idx="1525">
                  <c:v>484316</c:v>
                </c:pt>
                <c:pt idx="1526">
                  <c:v>484298</c:v>
                </c:pt>
                <c:pt idx="1527">
                  <c:v>484121</c:v>
                </c:pt>
                <c:pt idx="1528">
                  <c:v>484032</c:v>
                </c:pt>
                <c:pt idx="1529">
                  <c:v>484490</c:v>
                </c:pt>
                <c:pt idx="1530">
                  <c:v>484838</c:v>
                </c:pt>
                <c:pt idx="1531">
                  <c:v>484969</c:v>
                </c:pt>
                <c:pt idx="1532">
                  <c:v>485259</c:v>
                </c:pt>
                <c:pt idx="1533">
                  <c:v>485731</c:v>
                </c:pt>
                <c:pt idx="1534">
                  <c:v>485657</c:v>
                </c:pt>
                <c:pt idx="1535">
                  <c:v>486004</c:v>
                </c:pt>
                <c:pt idx="1536">
                  <c:v>485893</c:v>
                </c:pt>
                <c:pt idx="1537">
                  <c:v>485680</c:v>
                </c:pt>
                <c:pt idx="1538">
                  <c:v>485994</c:v>
                </c:pt>
                <c:pt idx="1539">
                  <c:v>486195</c:v>
                </c:pt>
                <c:pt idx="1540">
                  <c:v>486490</c:v>
                </c:pt>
                <c:pt idx="1541">
                  <c:v>486391</c:v>
                </c:pt>
                <c:pt idx="1542">
                  <c:v>486260</c:v>
                </c:pt>
                <c:pt idx="1543">
                  <c:v>486307</c:v>
                </c:pt>
                <c:pt idx="1544">
                  <c:v>486046</c:v>
                </c:pt>
                <c:pt idx="1545">
                  <c:v>486092</c:v>
                </c:pt>
                <c:pt idx="1546">
                  <c:v>486579</c:v>
                </c:pt>
                <c:pt idx="1547">
                  <c:v>486850</c:v>
                </c:pt>
                <c:pt idx="1548">
                  <c:v>487024</c:v>
                </c:pt>
                <c:pt idx="1549">
                  <c:v>487110</c:v>
                </c:pt>
                <c:pt idx="1550">
                  <c:v>487153</c:v>
                </c:pt>
                <c:pt idx="1551">
                  <c:v>487566</c:v>
                </c:pt>
                <c:pt idx="1552">
                  <c:v>487717</c:v>
                </c:pt>
                <c:pt idx="1553">
                  <c:v>487805</c:v>
                </c:pt>
                <c:pt idx="1554">
                  <c:v>487813</c:v>
                </c:pt>
                <c:pt idx="1555">
                  <c:v>487734</c:v>
                </c:pt>
                <c:pt idx="1556">
                  <c:v>487692</c:v>
                </c:pt>
                <c:pt idx="1557">
                  <c:v>487646</c:v>
                </c:pt>
                <c:pt idx="1558">
                  <c:v>487650</c:v>
                </c:pt>
                <c:pt idx="1559">
                  <c:v>487498</c:v>
                </c:pt>
                <c:pt idx="1560">
                  <c:v>487702</c:v>
                </c:pt>
                <c:pt idx="1561">
                  <c:v>488185</c:v>
                </c:pt>
                <c:pt idx="1562">
                  <c:v>489153</c:v>
                </c:pt>
                <c:pt idx="1563">
                  <c:v>490162</c:v>
                </c:pt>
                <c:pt idx="1564">
                  <c:v>490795</c:v>
                </c:pt>
                <c:pt idx="1565">
                  <c:v>491770</c:v>
                </c:pt>
                <c:pt idx="1566">
                  <c:v>492678</c:v>
                </c:pt>
                <c:pt idx="1567">
                  <c:v>492570</c:v>
                </c:pt>
                <c:pt idx="1568">
                  <c:v>492045</c:v>
                </c:pt>
                <c:pt idx="1569">
                  <c:v>491472</c:v>
                </c:pt>
                <c:pt idx="1570">
                  <c:v>491046</c:v>
                </c:pt>
                <c:pt idx="1571">
                  <c:v>490892</c:v>
                </c:pt>
                <c:pt idx="1572">
                  <c:v>490267</c:v>
                </c:pt>
                <c:pt idx="1573">
                  <c:v>489542</c:v>
                </c:pt>
                <c:pt idx="1574">
                  <c:v>489178</c:v>
                </c:pt>
                <c:pt idx="1575">
                  <c:v>489345</c:v>
                </c:pt>
                <c:pt idx="1576">
                  <c:v>489386</c:v>
                </c:pt>
                <c:pt idx="1577">
                  <c:v>489461</c:v>
                </c:pt>
                <c:pt idx="1578">
                  <c:v>489393</c:v>
                </c:pt>
                <c:pt idx="1579">
                  <c:v>489411</c:v>
                </c:pt>
                <c:pt idx="1580">
                  <c:v>489527</c:v>
                </c:pt>
                <c:pt idx="1581">
                  <c:v>489645</c:v>
                </c:pt>
                <c:pt idx="1582">
                  <c:v>489493</c:v>
                </c:pt>
                <c:pt idx="1583">
                  <c:v>489736</c:v>
                </c:pt>
                <c:pt idx="1584">
                  <c:v>489507</c:v>
                </c:pt>
                <c:pt idx="1585">
                  <c:v>489113</c:v>
                </c:pt>
                <c:pt idx="1586">
                  <c:v>488975</c:v>
                </c:pt>
                <c:pt idx="1587">
                  <c:v>488861</c:v>
                </c:pt>
                <c:pt idx="1588">
                  <c:v>489052</c:v>
                </c:pt>
                <c:pt idx="1589">
                  <c:v>489391</c:v>
                </c:pt>
                <c:pt idx="1590">
                  <c:v>489194</c:v>
                </c:pt>
                <c:pt idx="1591">
                  <c:v>488852</c:v>
                </c:pt>
                <c:pt idx="1592">
                  <c:v>489158</c:v>
                </c:pt>
                <c:pt idx="1593">
                  <c:v>489147</c:v>
                </c:pt>
                <c:pt idx="1594">
                  <c:v>489487</c:v>
                </c:pt>
                <c:pt idx="1595">
                  <c:v>489753</c:v>
                </c:pt>
                <c:pt idx="1596">
                  <c:v>490220</c:v>
                </c:pt>
                <c:pt idx="1597">
                  <c:v>490277</c:v>
                </c:pt>
                <c:pt idx="1598">
                  <c:v>489822</c:v>
                </c:pt>
                <c:pt idx="1599">
                  <c:v>489838</c:v>
                </c:pt>
                <c:pt idx="1600">
                  <c:v>489809</c:v>
                </c:pt>
                <c:pt idx="1601">
                  <c:v>489690</c:v>
                </c:pt>
                <c:pt idx="1602">
                  <c:v>489617</c:v>
                </c:pt>
                <c:pt idx="1603">
                  <c:v>489266</c:v>
                </c:pt>
                <c:pt idx="1604">
                  <c:v>489285</c:v>
                </c:pt>
                <c:pt idx="1605">
                  <c:v>488699</c:v>
                </c:pt>
                <c:pt idx="1606">
                  <c:v>488161</c:v>
                </c:pt>
                <c:pt idx="1607">
                  <c:v>487533</c:v>
                </c:pt>
                <c:pt idx="1608">
                  <c:v>487426</c:v>
                </c:pt>
                <c:pt idx="1609">
                  <c:v>487564</c:v>
                </c:pt>
                <c:pt idx="1610">
                  <c:v>487155</c:v>
                </c:pt>
                <c:pt idx="1611">
                  <c:v>487008</c:v>
                </c:pt>
                <c:pt idx="1612">
                  <c:v>486674</c:v>
                </c:pt>
                <c:pt idx="1613">
                  <c:v>485847</c:v>
                </c:pt>
                <c:pt idx="1614">
                  <c:v>484828</c:v>
                </c:pt>
                <c:pt idx="1615">
                  <c:v>484380</c:v>
                </c:pt>
                <c:pt idx="1616">
                  <c:v>483422</c:v>
                </c:pt>
                <c:pt idx="1617">
                  <c:v>481533</c:v>
                </c:pt>
                <c:pt idx="1618">
                  <c:v>479699</c:v>
                </c:pt>
                <c:pt idx="1619">
                  <c:v>478249</c:v>
                </c:pt>
                <c:pt idx="1620">
                  <c:v>478020</c:v>
                </c:pt>
                <c:pt idx="1621">
                  <c:v>477937</c:v>
                </c:pt>
                <c:pt idx="1622">
                  <c:v>478033</c:v>
                </c:pt>
                <c:pt idx="1623">
                  <c:v>478767</c:v>
                </c:pt>
                <c:pt idx="1624">
                  <c:v>480257</c:v>
                </c:pt>
                <c:pt idx="1625">
                  <c:v>481742</c:v>
                </c:pt>
                <c:pt idx="1626">
                  <c:v>483161</c:v>
                </c:pt>
                <c:pt idx="1627">
                  <c:v>483435</c:v>
                </c:pt>
                <c:pt idx="1628">
                  <c:v>483657</c:v>
                </c:pt>
                <c:pt idx="1629">
                  <c:v>483949</c:v>
                </c:pt>
                <c:pt idx="1630">
                  <c:v>484442</c:v>
                </c:pt>
                <c:pt idx="1631">
                  <c:v>484781</c:v>
                </c:pt>
                <c:pt idx="1632">
                  <c:v>485396</c:v>
                </c:pt>
                <c:pt idx="1633">
                  <c:v>485893</c:v>
                </c:pt>
                <c:pt idx="1634">
                  <c:v>486848</c:v>
                </c:pt>
                <c:pt idx="1635">
                  <c:v>487183</c:v>
                </c:pt>
                <c:pt idx="1636">
                  <c:v>487864</c:v>
                </c:pt>
                <c:pt idx="1637">
                  <c:v>488125</c:v>
                </c:pt>
                <c:pt idx="1638">
                  <c:v>489034</c:v>
                </c:pt>
                <c:pt idx="1639">
                  <c:v>489223</c:v>
                </c:pt>
                <c:pt idx="1640">
                  <c:v>489346</c:v>
                </c:pt>
                <c:pt idx="1641">
                  <c:v>489590</c:v>
                </c:pt>
                <c:pt idx="1642">
                  <c:v>489835</c:v>
                </c:pt>
                <c:pt idx="1643">
                  <c:v>490123</c:v>
                </c:pt>
                <c:pt idx="1644">
                  <c:v>490059</c:v>
                </c:pt>
                <c:pt idx="1645">
                  <c:v>490431</c:v>
                </c:pt>
                <c:pt idx="1646">
                  <c:v>490537</c:v>
                </c:pt>
                <c:pt idx="1647">
                  <c:v>491175</c:v>
                </c:pt>
                <c:pt idx="1648">
                  <c:v>491311</c:v>
                </c:pt>
                <c:pt idx="1649">
                  <c:v>491695</c:v>
                </c:pt>
                <c:pt idx="1650">
                  <c:v>492306</c:v>
                </c:pt>
                <c:pt idx="1651">
                  <c:v>492433</c:v>
                </c:pt>
                <c:pt idx="1652">
                  <c:v>492335</c:v>
                </c:pt>
                <c:pt idx="1653">
                  <c:v>492547</c:v>
                </c:pt>
                <c:pt idx="1654">
                  <c:v>492775</c:v>
                </c:pt>
                <c:pt idx="1655">
                  <c:v>492896</c:v>
                </c:pt>
                <c:pt idx="1656">
                  <c:v>493057</c:v>
                </c:pt>
                <c:pt idx="1657">
                  <c:v>493821</c:v>
                </c:pt>
                <c:pt idx="1658">
                  <c:v>494622</c:v>
                </c:pt>
                <c:pt idx="1659">
                  <c:v>495202</c:v>
                </c:pt>
                <c:pt idx="1660">
                  <c:v>495121</c:v>
                </c:pt>
                <c:pt idx="1661">
                  <c:v>495060</c:v>
                </c:pt>
                <c:pt idx="1662">
                  <c:v>495788</c:v>
                </c:pt>
                <c:pt idx="1663">
                  <c:v>496194</c:v>
                </c:pt>
                <c:pt idx="1664">
                  <c:v>496521</c:v>
                </c:pt>
                <c:pt idx="1665">
                  <c:v>496620</c:v>
                </c:pt>
                <c:pt idx="1666">
                  <c:v>496836</c:v>
                </c:pt>
                <c:pt idx="1667">
                  <c:v>496928</c:v>
                </c:pt>
                <c:pt idx="1668">
                  <c:v>497457</c:v>
                </c:pt>
                <c:pt idx="1669">
                  <c:v>498145</c:v>
                </c:pt>
                <c:pt idx="1670">
                  <c:v>499030</c:v>
                </c:pt>
                <c:pt idx="1671">
                  <c:v>499861</c:v>
                </c:pt>
                <c:pt idx="1672">
                  <c:v>500639</c:v>
                </c:pt>
                <c:pt idx="1673">
                  <c:v>501706</c:v>
                </c:pt>
                <c:pt idx="1674">
                  <c:v>502917</c:v>
                </c:pt>
                <c:pt idx="1675">
                  <c:v>503217</c:v>
                </c:pt>
                <c:pt idx="1676">
                  <c:v>503131</c:v>
                </c:pt>
                <c:pt idx="1677">
                  <c:v>502996</c:v>
                </c:pt>
                <c:pt idx="1678">
                  <c:v>503470</c:v>
                </c:pt>
                <c:pt idx="1679">
                  <c:v>504733</c:v>
                </c:pt>
                <c:pt idx="1680">
                  <c:v>505790</c:v>
                </c:pt>
                <c:pt idx="1681">
                  <c:v>506989</c:v>
                </c:pt>
                <c:pt idx="1682">
                  <c:v>508142</c:v>
                </c:pt>
                <c:pt idx="1683">
                  <c:v>509646</c:v>
                </c:pt>
                <c:pt idx="1684">
                  <c:v>511183</c:v>
                </c:pt>
                <c:pt idx="1685">
                  <c:v>511810</c:v>
                </c:pt>
                <c:pt idx="1686">
                  <c:v>511762</c:v>
                </c:pt>
                <c:pt idx="1687">
                  <c:v>511974</c:v>
                </c:pt>
                <c:pt idx="1688">
                  <c:v>511764</c:v>
                </c:pt>
                <c:pt idx="1689">
                  <c:v>511985</c:v>
                </c:pt>
                <c:pt idx="1690">
                  <c:v>511524</c:v>
                </c:pt>
                <c:pt idx="1691">
                  <c:v>511547</c:v>
                </c:pt>
                <c:pt idx="1692">
                  <c:v>511468</c:v>
                </c:pt>
                <c:pt idx="1693">
                  <c:v>511383</c:v>
                </c:pt>
                <c:pt idx="1694">
                  <c:v>511393</c:v>
                </c:pt>
                <c:pt idx="1695">
                  <c:v>510820</c:v>
                </c:pt>
                <c:pt idx="1696">
                  <c:v>510782</c:v>
                </c:pt>
                <c:pt idx="1697">
                  <c:v>510699</c:v>
                </c:pt>
                <c:pt idx="1698">
                  <c:v>510984</c:v>
                </c:pt>
                <c:pt idx="1699">
                  <c:v>509967</c:v>
                </c:pt>
                <c:pt idx="1700">
                  <c:v>509493</c:v>
                </c:pt>
                <c:pt idx="1701">
                  <c:v>508714</c:v>
                </c:pt>
                <c:pt idx="1702">
                  <c:v>508358</c:v>
                </c:pt>
                <c:pt idx="1703">
                  <c:v>508113</c:v>
                </c:pt>
                <c:pt idx="1704">
                  <c:v>508242</c:v>
                </c:pt>
                <c:pt idx="1705">
                  <c:v>507818</c:v>
                </c:pt>
                <c:pt idx="1706">
                  <c:v>507596</c:v>
                </c:pt>
                <c:pt idx="1707">
                  <c:v>507578</c:v>
                </c:pt>
                <c:pt idx="1708">
                  <c:v>507508</c:v>
                </c:pt>
                <c:pt idx="1709">
                  <c:v>507346</c:v>
                </c:pt>
                <c:pt idx="1710">
                  <c:v>506787</c:v>
                </c:pt>
                <c:pt idx="1711">
                  <c:v>506477</c:v>
                </c:pt>
                <c:pt idx="1712">
                  <c:v>506465</c:v>
                </c:pt>
                <c:pt idx="1713">
                  <c:v>506079</c:v>
                </c:pt>
                <c:pt idx="1714">
                  <c:v>505478</c:v>
                </c:pt>
                <c:pt idx="1715">
                  <c:v>505289</c:v>
                </c:pt>
                <c:pt idx="1716">
                  <c:v>505220</c:v>
                </c:pt>
                <c:pt idx="1717">
                  <c:v>505314</c:v>
                </c:pt>
                <c:pt idx="1718">
                  <c:v>504854</c:v>
                </c:pt>
                <c:pt idx="1719">
                  <c:v>504169</c:v>
                </c:pt>
                <c:pt idx="1720">
                  <c:v>502752</c:v>
                </c:pt>
                <c:pt idx="1721">
                  <c:v>501900</c:v>
                </c:pt>
                <c:pt idx="1722">
                  <c:v>500911</c:v>
                </c:pt>
                <c:pt idx="1723">
                  <c:v>500311</c:v>
                </c:pt>
                <c:pt idx="1724">
                  <c:v>499508</c:v>
                </c:pt>
                <c:pt idx="1725">
                  <c:v>498317</c:v>
                </c:pt>
                <c:pt idx="1726">
                  <c:v>496908</c:v>
                </c:pt>
                <c:pt idx="1727">
                  <c:v>496155</c:v>
                </c:pt>
                <c:pt idx="1728">
                  <c:v>495489</c:v>
                </c:pt>
                <c:pt idx="1729">
                  <c:v>495104</c:v>
                </c:pt>
                <c:pt idx="1730">
                  <c:v>493765</c:v>
                </c:pt>
                <c:pt idx="1731">
                  <c:v>492173</c:v>
                </c:pt>
                <c:pt idx="1732">
                  <c:v>490768</c:v>
                </c:pt>
                <c:pt idx="1733">
                  <c:v>489227</c:v>
                </c:pt>
                <c:pt idx="1734">
                  <c:v>487754</c:v>
                </c:pt>
                <c:pt idx="1735">
                  <c:v>486327</c:v>
                </c:pt>
                <c:pt idx="1736">
                  <c:v>484158</c:v>
                </c:pt>
                <c:pt idx="1737">
                  <c:v>482834</c:v>
                </c:pt>
                <c:pt idx="1738">
                  <c:v>482292</c:v>
                </c:pt>
                <c:pt idx="1739">
                  <c:v>481950</c:v>
                </c:pt>
                <c:pt idx="1740">
                  <c:v>481796</c:v>
                </c:pt>
                <c:pt idx="1741">
                  <c:v>481269</c:v>
                </c:pt>
                <c:pt idx="1742">
                  <c:v>481076</c:v>
                </c:pt>
                <c:pt idx="1743">
                  <c:v>480787</c:v>
                </c:pt>
                <c:pt idx="1744">
                  <c:v>480887</c:v>
                </c:pt>
                <c:pt idx="1745">
                  <c:v>481200</c:v>
                </c:pt>
                <c:pt idx="1746">
                  <c:v>481078</c:v>
                </c:pt>
                <c:pt idx="1747">
                  <c:v>481463</c:v>
                </c:pt>
                <c:pt idx="1748">
                  <c:v>481668</c:v>
                </c:pt>
                <c:pt idx="1749">
                  <c:v>481782</c:v>
                </c:pt>
                <c:pt idx="1750">
                  <c:v>481868</c:v>
                </c:pt>
                <c:pt idx="1751">
                  <c:v>482689</c:v>
                </c:pt>
                <c:pt idx="1752">
                  <c:v>483002</c:v>
                </c:pt>
                <c:pt idx="1753">
                  <c:v>483403</c:v>
                </c:pt>
                <c:pt idx="1754">
                  <c:v>483579</c:v>
                </c:pt>
                <c:pt idx="1755">
                  <c:v>483998</c:v>
                </c:pt>
                <c:pt idx="1756">
                  <c:v>484671</c:v>
                </c:pt>
                <c:pt idx="1757">
                  <c:v>485410</c:v>
                </c:pt>
                <c:pt idx="1758">
                  <c:v>485700</c:v>
                </c:pt>
                <c:pt idx="1759">
                  <c:v>486059</c:v>
                </c:pt>
                <c:pt idx="1760">
                  <c:v>485856</c:v>
                </c:pt>
                <c:pt idx="1761">
                  <c:v>485936</c:v>
                </c:pt>
                <c:pt idx="1762">
                  <c:v>486198</c:v>
                </c:pt>
                <c:pt idx="1763">
                  <c:v>486676</c:v>
                </c:pt>
                <c:pt idx="1764">
                  <c:v>487130</c:v>
                </c:pt>
                <c:pt idx="1765">
                  <c:v>487584</c:v>
                </c:pt>
                <c:pt idx="1766">
                  <c:v>487914</c:v>
                </c:pt>
                <c:pt idx="1767">
                  <c:v>488608</c:v>
                </c:pt>
                <c:pt idx="1768">
                  <c:v>488795</c:v>
                </c:pt>
                <c:pt idx="1769">
                  <c:v>488962</c:v>
                </c:pt>
                <c:pt idx="1770">
                  <c:v>489612</c:v>
                </c:pt>
                <c:pt idx="1771">
                  <c:v>490790</c:v>
                </c:pt>
                <c:pt idx="1772">
                  <c:v>492939</c:v>
                </c:pt>
                <c:pt idx="1773">
                  <c:v>494998</c:v>
                </c:pt>
                <c:pt idx="1774">
                  <c:v>498422</c:v>
                </c:pt>
                <c:pt idx="1775">
                  <c:v>502473</c:v>
                </c:pt>
                <c:pt idx="1776">
                  <c:v>506017</c:v>
                </c:pt>
                <c:pt idx="1777">
                  <c:v>508822</c:v>
                </c:pt>
                <c:pt idx="1778">
                  <c:v>511255</c:v>
                </c:pt>
                <c:pt idx="1779">
                  <c:v>512783</c:v>
                </c:pt>
                <c:pt idx="1780">
                  <c:v>514211</c:v>
                </c:pt>
                <c:pt idx="1781">
                  <c:v>515403</c:v>
                </c:pt>
                <c:pt idx="1782">
                  <c:v>516880</c:v>
                </c:pt>
                <c:pt idx="1783">
                  <c:v>518016</c:v>
                </c:pt>
                <c:pt idx="1784">
                  <c:v>519082</c:v>
                </c:pt>
                <c:pt idx="1785">
                  <c:v>519947</c:v>
                </c:pt>
                <c:pt idx="1786">
                  <c:v>521143</c:v>
                </c:pt>
                <c:pt idx="1787">
                  <c:v>522019</c:v>
                </c:pt>
                <c:pt idx="1788">
                  <c:v>523102</c:v>
                </c:pt>
                <c:pt idx="1789">
                  <c:v>523948</c:v>
                </c:pt>
                <c:pt idx="1790">
                  <c:v>524392</c:v>
                </c:pt>
                <c:pt idx="1791">
                  <c:v>524858</c:v>
                </c:pt>
                <c:pt idx="1792">
                  <c:v>525418</c:v>
                </c:pt>
                <c:pt idx="1793">
                  <c:v>526098</c:v>
                </c:pt>
                <c:pt idx="1794">
                  <c:v>526642</c:v>
                </c:pt>
                <c:pt idx="1795">
                  <c:v>527187</c:v>
                </c:pt>
                <c:pt idx="1796">
                  <c:v>527839</c:v>
                </c:pt>
                <c:pt idx="1797">
                  <c:v>528006</c:v>
                </c:pt>
                <c:pt idx="1798">
                  <c:v>528423</c:v>
                </c:pt>
                <c:pt idx="1799">
                  <c:v>528756</c:v>
                </c:pt>
                <c:pt idx="1800">
                  <c:v>529156</c:v>
                </c:pt>
                <c:pt idx="1801">
                  <c:v>529058</c:v>
                </c:pt>
                <c:pt idx="1802">
                  <c:v>528710</c:v>
                </c:pt>
                <c:pt idx="1803">
                  <c:v>528282</c:v>
                </c:pt>
                <c:pt idx="1804">
                  <c:v>528391</c:v>
                </c:pt>
                <c:pt idx="1805">
                  <c:v>529061</c:v>
                </c:pt>
                <c:pt idx="1806">
                  <c:v>529661</c:v>
                </c:pt>
                <c:pt idx="1807">
                  <c:v>529773</c:v>
                </c:pt>
                <c:pt idx="1808">
                  <c:v>529398</c:v>
                </c:pt>
                <c:pt idx="1809">
                  <c:v>529057</c:v>
                </c:pt>
                <c:pt idx="1810">
                  <c:v>529399</c:v>
                </c:pt>
                <c:pt idx="1811">
                  <c:v>529543</c:v>
                </c:pt>
                <c:pt idx="1812">
                  <c:v>530222</c:v>
                </c:pt>
                <c:pt idx="1813">
                  <c:v>530628</c:v>
                </c:pt>
                <c:pt idx="1814">
                  <c:v>531168</c:v>
                </c:pt>
                <c:pt idx="1815">
                  <c:v>531166</c:v>
                </c:pt>
                <c:pt idx="1816">
                  <c:v>531385</c:v>
                </c:pt>
                <c:pt idx="1817">
                  <c:v>531697</c:v>
                </c:pt>
                <c:pt idx="1818">
                  <c:v>532046</c:v>
                </c:pt>
                <c:pt idx="1819">
                  <c:v>531576</c:v>
                </c:pt>
                <c:pt idx="1820">
                  <c:v>531441</c:v>
                </c:pt>
                <c:pt idx="1821">
                  <c:v>531791</c:v>
                </c:pt>
                <c:pt idx="1822">
                  <c:v>531824</c:v>
                </c:pt>
                <c:pt idx="1823">
                  <c:v>531120</c:v>
                </c:pt>
                <c:pt idx="1824">
                  <c:v>529276</c:v>
                </c:pt>
                <c:pt idx="1825">
                  <c:v>527062</c:v>
                </c:pt>
                <c:pt idx="1826">
                  <c:v>523498</c:v>
                </c:pt>
                <c:pt idx="1827">
                  <c:v>520044</c:v>
                </c:pt>
                <c:pt idx="1828">
                  <c:v>517312</c:v>
                </c:pt>
                <c:pt idx="1829">
                  <c:v>516067</c:v>
                </c:pt>
                <c:pt idx="1830">
                  <c:v>514791</c:v>
                </c:pt>
                <c:pt idx="1831">
                  <c:v>514140</c:v>
                </c:pt>
                <c:pt idx="1832">
                  <c:v>513523</c:v>
                </c:pt>
                <c:pt idx="1833">
                  <c:v>512863</c:v>
                </c:pt>
                <c:pt idx="1834">
                  <c:v>512615</c:v>
                </c:pt>
                <c:pt idx="1835">
                  <c:v>512867</c:v>
                </c:pt>
                <c:pt idx="1836">
                  <c:v>513386</c:v>
                </c:pt>
                <c:pt idx="1837">
                  <c:v>514179</c:v>
                </c:pt>
                <c:pt idx="1838">
                  <c:v>514568</c:v>
                </c:pt>
                <c:pt idx="1839">
                  <c:v>514489</c:v>
                </c:pt>
                <c:pt idx="1840">
                  <c:v>514875</c:v>
                </c:pt>
                <c:pt idx="1841">
                  <c:v>515445</c:v>
                </c:pt>
                <c:pt idx="1842">
                  <c:v>515668</c:v>
                </c:pt>
                <c:pt idx="1843">
                  <c:v>515964</c:v>
                </c:pt>
                <c:pt idx="1844">
                  <c:v>515968</c:v>
                </c:pt>
                <c:pt idx="1845">
                  <c:v>516397</c:v>
                </c:pt>
                <c:pt idx="1846">
                  <c:v>516324</c:v>
                </c:pt>
                <c:pt idx="1847">
                  <c:v>516156</c:v>
                </c:pt>
                <c:pt idx="1848">
                  <c:v>515804</c:v>
                </c:pt>
                <c:pt idx="1849">
                  <c:v>515981</c:v>
                </c:pt>
                <c:pt idx="1850">
                  <c:v>516119</c:v>
                </c:pt>
                <c:pt idx="1851">
                  <c:v>516099</c:v>
                </c:pt>
                <c:pt idx="1852">
                  <c:v>515621</c:v>
                </c:pt>
                <c:pt idx="1853">
                  <c:v>516496</c:v>
                </c:pt>
                <c:pt idx="1854">
                  <c:v>516778</c:v>
                </c:pt>
                <c:pt idx="1855">
                  <c:v>518202</c:v>
                </c:pt>
                <c:pt idx="1856">
                  <c:v>518471</c:v>
                </c:pt>
                <c:pt idx="1857">
                  <c:v>518235</c:v>
                </c:pt>
                <c:pt idx="1858">
                  <c:v>518218</c:v>
                </c:pt>
                <c:pt idx="1859">
                  <c:v>518704</c:v>
                </c:pt>
                <c:pt idx="1860">
                  <c:v>519084</c:v>
                </c:pt>
                <c:pt idx="1861">
                  <c:v>519197</c:v>
                </c:pt>
                <c:pt idx="1862">
                  <c:v>519090</c:v>
                </c:pt>
                <c:pt idx="1863">
                  <c:v>518784</c:v>
                </c:pt>
                <c:pt idx="1864">
                  <c:v>518012</c:v>
                </c:pt>
                <c:pt idx="1865">
                  <c:v>517519</c:v>
                </c:pt>
                <c:pt idx="1866">
                  <c:v>517282</c:v>
                </c:pt>
                <c:pt idx="1867">
                  <c:v>517502</c:v>
                </c:pt>
                <c:pt idx="1868">
                  <c:v>517714</c:v>
                </c:pt>
                <c:pt idx="1869">
                  <c:v>517898</c:v>
                </c:pt>
                <c:pt idx="1870">
                  <c:v>518331</c:v>
                </c:pt>
                <c:pt idx="1871">
                  <c:v>519304</c:v>
                </c:pt>
                <c:pt idx="1872">
                  <c:v>520392</c:v>
                </c:pt>
                <c:pt idx="1873">
                  <c:v>520670</c:v>
                </c:pt>
                <c:pt idx="1874">
                  <c:v>521016</c:v>
                </c:pt>
                <c:pt idx="1875">
                  <c:v>521783</c:v>
                </c:pt>
                <c:pt idx="1876">
                  <c:v>522817</c:v>
                </c:pt>
                <c:pt idx="1877">
                  <c:v>523933</c:v>
                </c:pt>
                <c:pt idx="1878">
                  <c:v>525396</c:v>
                </c:pt>
                <c:pt idx="1879">
                  <c:v>527263</c:v>
                </c:pt>
                <c:pt idx="1880">
                  <c:v>529706</c:v>
                </c:pt>
                <c:pt idx="1881">
                  <c:v>531006</c:v>
                </c:pt>
                <c:pt idx="1882">
                  <c:v>532241</c:v>
                </c:pt>
                <c:pt idx="1883">
                  <c:v>533818</c:v>
                </c:pt>
                <c:pt idx="1884">
                  <c:v>534380</c:v>
                </c:pt>
                <c:pt idx="1885">
                  <c:v>535281</c:v>
                </c:pt>
                <c:pt idx="1886">
                  <c:v>535388</c:v>
                </c:pt>
                <c:pt idx="1887">
                  <c:v>535149</c:v>
                </c:pt>
                <c:pt idx="1888">
                  <c:v>534624</c:v>
                </c:pt>
                <c:pt idx="1889">
                  <c:v>533427</c:v>
                </c:pt>
                <c:pt idx="1890">
                  <c:v>532300</c:v>
                </c:pt>
                <c:pt idx="1891">
                  <c:v>531742</c:v>
                </c:pt>
                <c:pt idx="1892">
                  <c:v>530646</c:v>
                </c:pt>
                <c:pt idx="1893">
                  <c:v>529659</c:v>
                </c:pt>
                <c:pt idx="1894">
                  <c:v>529027</c:v>
                </c:pt>
                <c:pt idx="1895">
                  <c:v>528735</c:v>
                </c:pt>
                <c:pt idx="1896">
                  <c:v>528864</c:v>
                </c:pt>
                <c:pt idx="1897">
                  <c:v>528866</c:v>
                </c:pt>
                <c:pt idx="1898">
                  <c:v>529134</c:v>
                </c:pt>
                <c:pt idx="1899">
                  <c:v>529895</c:v>
                </c:pt>
                <c:pt idx="1900">
                  <c:v>529713</c:v>
                </c:pt>
                <c:pt idx="1901">
                  <c:v>529075</c:v>
                </c:pt>
                <c:pt idx="1902">
                  <c:v>528954</c:v>
                </c:pt>
                <c:pt idx="1903">
                  <c:v>529860</c:v>
                </c:pt>
                <c:pt idx="1904">
                  <c:v>530020</c:v>
                </c:pt>
                <c:pt idx="1905">
                  <c:v>529694</c:v>
                </c:pt>
                <c:pt idx="1906">
                  <c:v>529611</c:v>
                </c:pt>
                <c:pt idx="1907">
                  <c:v>528543</c:v>
                </c:pt>
                <c:pt idx="1908">
                  <c:v>528320</c:v>
                </c:pt>
                <c:pt idx="1909">
                  <c:v>528330</c:v>
                </c:pt>
                <c:pt idx="1910">
                  <c:v>528270</c:v>
                </c:pt>
                <c:pt idx="1911">
                  <c:v>528201</c:v>
                </c:pt>
                <c:pt idx="1912">
                  <c:v>528180</c:v>
                </c:pt>
                <c:pt idx="1913">
                  <c:v>528447</c:v>
                </c:pt>
                <c:pt idx="1914">
                  <c:v>528620</c:v>
                </c:pt>
                <c:pt idx="1915">
                  <c:v>528860</c:v>
                </c:pt>
                <c:pt idx="1916">
                  <c:v>529755</c:v>
                </c:pt>
                <c:pt idx="1917">
                  <c:v>530437</c:v>
                </c:pt>
                <c:pt idx="1918">
                  <c:v>530813</c:v>
                </c:pt>
                <c:pt idx="1919">
                  <c:v>530979</c:v>
                </c:pt>
                <c:pt idx="1920">
                  <c:v>530860</c:v>
                </c:pt>
                <c:pt idx="1921">
                  <c:v>530570</c:v>
                </c:pt>
                <c:pt idx="1922">
                  <c:v>530275</c:v>
                </c:pt>
                <c:pt idx="1923">
                  <c:v>529748</c:v>
                </c:pt>
                <c:pt idx="1924">
                  <c:v>529426</c:v>
                </c:pt>
                <c:pt idx="1925">
                  <c:v>529678</c:v>
                </c:pt>
                <c:pt idx="1926">
                  <c:v>529590</c:v>
                </c:pt>
                <c:pt idx="1927">
                  <c:v>529645</c:v>
                </c:pt>
                <c:pt idx="1928">
                  <c:v>530212</c:v>
                </c:pt>
                <c:pt idx="1929">
                  <c:v>531303</c:v>
                </c:pt>
                <c:pt idx="1930">
                  <c:v>532112</c:v>
                </c:pt>
                <c:pt idx="1931">
                  <c:v>533278</c:v>
                </c:pt>
                <c:pt idx="1932">
                  <c:v>533510</c:v>
                </c:pt>
                <c:pt idx="1933">
                  <c:v>534474</c:v>
                </c:pt>
                <c:pt idx="1934">
                  <c:v>535415</c:v>
                </c:pt>
                <c:pt idx="1935">
                  <c:v>535461</c:v>
                </c:pt>
                <c:pt idx="1936">
                  <c:v>535881</c:v>
                </c:pt>
                <c:pt idx="1937">
                  <c:v>536345</c:v>
                </c:pt>
                <c:pt idx="1938">
                  <c:v>537210</c:v>
                </c:pt>
                <c:pt idx="1939">
                  <c:v>538554</c:v>
                </c:pt>
                <c:pt idx="1940">
                  <c:v>540792</c:v>
                </c:pt>
                <c:pt idx="1941">
                  <c:v>542989</c:v>
                </c:pt>
                <c:pt idx="1942">
                  <c:v>544499</c:v>
                </c:pt>
                <c:pt idx="1943">
                  <c:v>545671</c:v>
                </c:pt>
                <c:pt idx="1944">
                  <c:v>546757</c:v>
                </c:pt>
                <c:pt idx="1945">
                  <c:v>547458</c:v>
                </c:pt>
                <c:pt idx="1946">
                  <c:v>548157</c:v>
                </c:pt>
                <c:pt idx="1947">
                  <c:v>547742</c:v>
                </c:pt>
                <c:pt idx="1948">
                  <c:v>547429</c:v>
                </c:pt>
                <c:pt idx="1949">
                  <c:v>546936</c:v>
                </c:pt>
                <c:pt idx="1950">
                  <c:v>546533</c:v>
                </c:pt>
                <c:pt idx="1951">
                  <c:v>545837</c:v>
                </c:pt>
                <c:pt idx="1952">
                  <c:v>546191</c:v>
                </c:pt>
                <c:pt idx="1953">
                  <c:v>546279</c:v>
                </c:pt>
                <c:pt idx="1954">
                  <c:v>546198</c:v>
                </c:pt>
                <c:pt idx="1955">
                  <c:v>545136</c:v>
                </c:pt>
                <c:pt idx="1956">
                  <c:v>545560</c:v>
                </c:pt>
                <c:pt idx="1957">
                  <c:v>545747</c:v>
                </c:pt>
                <c:pt idx="1958">
                  <c:v>545950</c:v>
                </c:pt>
                <c:pt idx="1959">
                  <c:v>545999</c:v>
                </c:pt>
                <c:pt idx="1960">
                  <c:v>546627</c:v>
                </c:pt>
                <c:pt idx="1961">
                  <c:v>546422</c:v>
                </c:pt>
                <c:pt idx="1962">
                  <c:v>546245</c:v>
                </c:pt>
                <c:pt idx="1963">
                  <c:v>545624</c:v>
                </c:pt>
                <c:pt idx="1964">
                  <c:v>545242</c:v>
                </c:pt>
                <c:pt idx="1965">
                  <c:v>544863</c:v>
                </c:pt>
                <c:pt idx="1966">
                  <c:v>544568</c:v>
                </c:pt>
                <c:pt idx="1967">
                  <c:v>544529</c:v>
                </c:pt>
                <c:pt idx="1968">
                  <c:v>544256</c:v>
                </c:pt>
                <c:pt idx="1969">
                  <c:v>543638</c:v>
                </c:pt>
                <c:pt idx="1970">
                  <c:v>543254</c:v>
                </c:pt>
                <c:pt idx="1971">
                  <c:v>542984</c:v>
                </c:pt>
                <c:pt idx="1972">
                  <c:v>542415</c:v>
                </c:pt>
                <c:pt idx="1973">
                  <c:v>541968</c:v>
                </c:pt>
                <c:pt idx="1974">
                  <c:v>541972</c:v>
                </c:pt>
                <c:pt idx="1975">
                  <c:v>542014</c:v>
                </c:pt>
                <c:pt idx="1976">
                  <c:v>541580</c:v>
                </c:pt>
                <c:pt idx="1977">
                  <c:v>540587</c:v>
                </c:pt>
                <c:pt idx="1978">
                  <c:v>540056</c:v>
                </c:pt>
                <c:pt idx="1979">
                  <c:v>539262</c:v>
                </c:pt>
                <c:pt idx="1980">
                  <c:v>537588</c:v>
                </c:pt>
                <c:pt idx="1981">
                  <c:v>535840</c:v>
                </c:pt>
                <c:pt idx="1982">
                  <c:v>533796</c:v>
                </c:pt>
                <c:pt idx="1983">
                  <c:v>530675</c:v>
                </c:pt>
                <c:pt idx="1984">
                  <c:v>528538</c:v>
                </c:pt>
                <c:pt idx="1985">
                  <c:v>526254</c:v>
                </c:pt>
                <c:pt idx="1986">
                  <c:v>524416</c:v>
                </c:pt>
                <c:pt idx="1987">
                  <c:v>523413</c:v>
                </c:pt>
                <c:pt idx="1988">
                  <c:v>522978</c:v>
                </c:pt>
                <c:pt idx="1989">
                  <c:v>522161</c:v>
                </c:pt>
                <c:pt idx="1990">
                  <c:v>521258</c:v>
                </c:pt>
                <c:pt idx="1991">
                  <c:v>519687</c:v>
                </c:pt>
                <c:pt idx="1992">
                  <c:v>517281</c:v>
                </c:pt>
                <c:pt idx="1993">
                  <c:v>515569</c:v>
                </c:pt>
                <c:pt idx="1994">
                  <c:v>514187</c:v>
                </c:pt>
                <c:pt idx="1995">
                  <c:v>512755</c:v>
                </c:pt>
                <c:pt idx="1996">
                  <c:v>512147</c:v>
                </c:pt>
                <c:pt idx="1997">
                  <c:v>511987</c:v>
                </c:pt>
                <c:pt idx="1998">
                  <c:v>512425</c:v>
                </c:pt>
                <c:pt idx="1999">
                  <c:v>513063</c:v>
                </c:pt>
                <c:pt idx="2000">
                  <c:v>513225</c:v>
                </c:pt>
                <c:pt idx="2001">
                  <c:v>513357</c:v>
                </c:pt>
                <c:pt idx="2002">
                  <c:v>513663</c:v>
                </c:pt>
                <c:pt idx="2003">
                  <c:v>514219</c:v>
                </c:pt>
                <c:pt idx="2004">
                  <c:v>514131</c:v>
                </c:pt>
                <c:pt idx="2005">
                  <c:v>514544</c:v>
                </c:pt>
                <c:pt idx="2006">
                  <c:v>514864</c:v>
                </c:pt>
                <c:pt idx="2007">
                  <c:v>515229</c:v>
                </c:pt>
                <c:pt idx="2008">
                  <c:v>515119</c:v>
                </c:pt>
                <c:pt idx="2009">
                  <c:v>515003</c:v>
                </c:pt>
                <c:pt idx="2010">
                  <c:v>515058</c:v>
                </c:pt>
                <c:pt idx="2011">
                  <c:v>515089</c:v>
                </c:pt>
                <c:pt idx="2012">
                  <c:v>515456</c:v>
                </c:pt>
                <c:pt idx="2013">
                  <c:v>515388</c:v>
                </c:pt>
                <c:pt idx="2014">
                  <c:v>515535</c:v>
                </c:pt>
                <c:pt idx="2015">
                  <c:v>515505</c:v>
                </c:pt>
                <c:pt idx="2016">
                  <c:v>515661</c:v>
                </c:pt>
                <c:pt idx="2017">
                  <c:v>516390</c:v>
                </c:pt>
                <c:pt idx="2018">
                  <c:v>516499</c:v>
                </c:pt>
                <c:pt idx="2019">
                  <c:v>516612</c:v>
                </c:pt>
                <c:pt idx="2020">
                  <c:v>516560</c:v>
                </c:pt>
                <c:pt idx="2021">
                  <c:v>516968</c:v>
                </c:pt>
                <c:pt idx="2022">
                  <c:v>517050</c:v>
                </c:pt>
                <c:pt idx="2023">
                  <c:v>517364</c:v>
                </c:pt>
                <c:pt idx="2024">
                  <c:v>518121</c:v>
                </c:pt>
                <c:pt idx="2025">
                  <c:v>518737</c:v>
                </c:pt>
                <c:pt idx="2026">
                  <c:v>519040</c:v>
                </c:pt>
                <c:pt idx="2027">
                  <c:v>519437</c:v>
                </c:pt>
                <c:pt idx="2028">
                  <c:v>520045</c:v>
                </c:pt>
                <c:pt idx="2029">
                  <c:v>521171</c:v>
                </c:pt>
                <c:pt idx="2030">
                  <c:v>521975</c:v>
                </c:pt>
                <c:pt idx="2031">
                  <c:v>522343</c:v>
                </c:pt>
                <c:pt idx="2032">
                  <c:v>523510</c:v>
                </c:pt>
                <c:pt idx="2033">
                  <c:v>524692</c:v>
                </c:pt>
                <c:pt idx="2034">
                  <c:v>525872</c:v>
                </c:pt>
                <c:pt idx="2035">
                  <c:v>527284</c:v>
                </c:pt>
                <c:pt idx="2036">
                  <c:v>527848</c:v>
                </c:pt>
                <c:pt idx="2037">
                  <c:v>528192</c:v>
                </c:pt>
                <c:pt idx="2038">
                  <c:v>527676</c:v>
                </c:pt>
                <c:pt idx="2039">
                  <c:v>527118</c:v>
                </c:pt>
                <c:pt idx="2040">
                  <c:v>526158</c:v>
                </c:pt>
                <c:pt idx="2041">
                  <c:v>525569</c:v>
                </c:pt>
                <c:pt idx="2042">
                  <c:v>525243</c:v>
                </c:pt>
                <c:pt idx="2043">
                  <c:v>525147</c:v>
                </c:pt>
                <c:pt idx="2044">
                  <c:v>525641</c:v>
                </c:pt>
                <c:pt idx="2045">
                  <c:v>526009</c:v>
                </c:pt>
                <c:pt idx="2046">
                  <c:v>527333</c:v>
                </c:pt>
                <c:pt idx="2047">
                  <c:v>531380</c:v>
                </c:pt>
                <c:pt idx="2048">
                  <c:v>539195</c:v>
                </c:pt>
                <c:pt idx="2049">
                  <c:v>551020</c:v>
                </c:pt>
                <c:pt idx="2050">
                  <c:v>561359</c:v>
                </c:pt>
                <c:pt idx="2051">
                  <c:v>570072</c:v>
                </c:pt>
                <c:pt idx="2052">
                  <c:v>576183</c:v>
                </c:pt>
                <c:pt idx="2053">
                  <c:v>580319</c:v>
                </c:pt>
                <c:pt idx="2054">
                  <c:v>582651</c:v>
                </c:pt>
                <c:pt idx="2055">
                  <c:v>584266</c:v>
                </c:pt>
                <c:pt idx="2056">
                  <c:v>585260</c:v>
                </c:pt>
                <c:pt idx="2057">
                  <c:v>585899</c:v>
                </c:pt>
                <c:pt idx="2058">
                  <c:v>586021</c:v>
                </c:pt>
                <c:pt idx="2059">
                  <c:v>585952</c:v>
                </c:pt>
                <c:pt idx="2060">
                  <c:v>586425</c:v>
                </c:pt>
                <c:pt idx="2061">
                  <c:v>585970</c:v>
                </c:pt>
                <c:pt idx="2062">
                  <c:v>585568</c:v>
                </c:pt>
                <c:pt idx="2063">
                  <c:v>585470</c:v>
                </c:pt>
                <c:pt idx="2064">
                  <c:v>584766</c:v>
                </c:pt>
                <c:pt idx="2065">
                  <c:v>585019</c:v>
                </c:pt>
                <c:pt idx="2066">
                  <c:v>585026</c:v>
                </c:pt>
                <c:pt idx="2067">
                  <c:v>586556</c:v>
                </c:pt>
                <c:pt idx="2068">
                  <c:v>586492</c:v>
                </c:pt>
                <c:pt idx="2069">
                  <c:v>585774</c:v>
                </c:pt>
                <c:pt idx="2070">
                  <c:v>585876</c:v>
                </c:pt>
                <c:pt idx="2071">
                  <c:v>585764</c:v>
                </c:pt>
                <c:pt idx="2072">
                  <c:v>586011</c:v>
                </c:pt>
                <c:pt idx="2073">
                  <c:v>586009</c:v>
                </c:pt>
                <c:pt idx="2074">
                  <c:v>586533</c:v>
                </c:pt>
                <c:pt idx="2075">
                  <c:v>586869</c:v>
                </c:pt>
                <c:pt idx="2076">
                  <c:v>587102</c:v>
                </c:pt>
                <c:pt idx="2077">
                  <c:v>588186</c:v>
                </c:pt>
                <c:pt idx="2078">
                  <c:v>589316</c:v>
                </c:pt>
                <c:pt idx="2079">
                  <c:v>590633</c:v>
                </c:pt>
                <c:pt idx="2080">
                  <c:v>592449</c:v>
                </c:pt>
                <c:pt idx="2081">
                  <c:v>593907</c:v>
                </c:pt>
                <c:pt idx="2082">
                  <c:v>595529</c:v>
                </c:pt>
                <c:pt idx="2083">
                  <c:v>597323</c:v>
                </c:pt>
                <c:pt idx="2084">
                  <c:v>599031</c:v>
                </c:pt>
                <c:pt idx="2085">
                  <c:v>600250</c:v>
                </c:pt>
                <c:pt idx="2086">
                  <c:v>601783</c:v>
                </c:pt>
                <c:pt idx="2087">
                  <c:v>604366</c:v>
                </c:pt>
                <c:pt idx="2088">
                  <c:v>608750</c:v>
                </c:pt>
                <c:pt idx="2089">
                  <c:v>615696</c:v>
                </c:pt>
                <c:pt idx="2090">
                  <c:v>624237</c:v>
                </c:pt>
                <c:pt idx="2091">
                  <c:v>631120</c:v>
                </c:pt>
                <c:pt idx="2092">
                  <c:v>636365</c:v>
                </c:pt>
                <c:pt idx="2093">
                  <c:v>639552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7-47FD-B42F-F6B3D8C7A392}"/>
            </c:ext>
          </c:extLst>
        </c:ser>
        <c:ser>
          <c:idx val="1"/>
          <c:order val="1"/>
          <c:tx>
            <c:strRef>
              <c:f>england_wales!$I$1</c:f>
              <c:strCache>
                <c:ptCount val="1"/>
                <c:pt idx="0">
                  <c:v>Jan-21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england_wales!$I$2:$I$2095</c:f>
              <c:numCache>
                <c:formatCode>General</c:formatCode>
                <c:ptCount val="2094"/>
                <c:pt idx="52" formatCode="0">
                  <c:v>639552</c:v>
                </c:pt>
                <c:pt idx="53" formatCode="0">
                  <c:v>639552</c:v>
                </c:pt>
                <c:pt idx="54" formatCode="0">
                  <c:v>639552</c:v>
                </c:pt>
                <c:pt idx="55" formatCode="0">
                  <c:v>639552</c:v>
                </c:pt>
                <c:pt idx="56" formatCode="0">
                  <c:v>639552</c:v>
                </c:pt>
                <c:pt idx="57" formatCode="0">
                  <c:v>639552</c:v>
                </c:pt>
                <c:pt idx="58" formatCode="0">
                  <c:v>639552</c:v>
                </c:pt>
                <c:pt idx="59" formatCode="0">
                  <c:v>639552</c:v>
                </c:pt>
                <c:pt idx="60" formatCode="0">
                  <c:v>639552</c:v>
                </c:pt>
                <c:pt idx="61" formatCode="0">
                  <c:v>639552</c:v>
                </c:pt>
                <c:pt idx="62" formatCode="0">
                  <c:v>639552</c:v>
                </c:pt>
                <c:pt idx="63" formatCode="0">
                  <c:v>639552</c:v>
                </c:pt>
                <c:pt idx="64" formatCode="0">
                  <c:v>639552</c:v>
                </c:pt>
                <c:pt idx="65" formatCode="0">
                  <c:v>639552</c:v>
                </c:pt>
                <c:pt idx="66" formatCode="0">
                  <c:v>639552</c:v>
                </c:pt>
                <c:pt idx="67" formatCode="0">
                  <c:v>639552</c:v>
                </c:pt>
                <c:pt idx="68" formatCode="0">
                  <c:v>639552</c:v>
                </c:pt>
                <c:pt idx="69" formatCode="0">
                  <c:v>639552</c:v>
                </c:pt>
                <c:pt idx="70" formatCode="0">
                  <c:v>639552</c:v>
                </c:pt>
                <c:pt idx="71" formatCode="0">
                  <c:v>639552</c:v>
                </c:pt>
                <c:pt idx="72" formatCode="0">
                  <c:v>639552</c:v>
                </c:pt>
                <c:pt idx="73" formatCode="0">
                  <c:v>639552</c:v>
                </c:pt>
                <c:pt idx="74" formatCode="0">
                  <c:v>639552</c:v>
                </c:pt>
                <c:pt idx="75" formatCode="0">
                  <c:v>639552</c:v>
                </c:pt>
                <c:pt idx="76" formatCode="0">
                  <c:v>639552</c:v>
                </c:pt>
                <c:pt idx="77" formatCode="0">
                  <c:v>639552</c:v>
                </c:pt>
                <c:pt idx="78" formatCode="0">
                  <c:v>639552</c:v>
                </c:pt>
                <c:pt idx="79" formatCode="0">
                  <c:v>639552</c:v>
                </c:pt>
                <c:pt idx="80" formatCode="0">
                  <c:v>639552</c:v>
                </c:pt>
                <c:pt idx="81" formatCode="0">
                  <c:v>639552</c:v>
                </c:pt>
                <c:pt idx="82" formatCode="0">
                  <c:v>639552</c:v>
                </c:pt>
                <c:pt idx="83" formatCode="0">
                  <c:v>639552</c:v>
                </c:pt>
                <c:pt idx="84" formatCode="0">
                  <c:v>639552</c:v>
                </c:pt>
                <c:pt idx="85" formatCode="0">
                  <c:v>639552</c:v>
                </c:pt>
                <c:pt idx="86" formatCode="0">
                  <c:v>639552</c:v>
                </c:pt>
                <c:pt idx="87" formatCode="0">
                  <c:v>639552</c:v>
                </c:pt>
                <c:pt idx="88" formatCode="0">
                  <c:v>639552</c:v>
                </c:pt>
                <c:pt idx="89" formatCode="0">
                  <c:v>639552</c:v>
                </c:pt>
                <c:pt idx="90" formatCode="0">
                  <c:v>639552</c:v>
                </c:pt>
                <c:pt idx="91" formatCode="0">
                  <c:v>639552</c:v>
                </c:pt>
                <c:pt idx="92" formatCode="0">
                  <c:v>639552</c:v>
                </c:pt>
                <c:pt idx="93" formatCode="0">
                  <c:v>639552</c:v>
                </c:pt>
                <c:pt idx="94" formatCode="0">
                  <c:v>639552</c:v>
                </c:pt>
                <c:pt idx="95" formatCode="0">
                  <c:v>639552</c:v>
                </c:pt>
                <c:pt idx="96" formatCode="0">
                  <c:v>639552</c:v>
                </c:pt>
                <c:pt idx="97" formatCode="0">
                  <c:v>639552</c:v>
                </c:pt>
                <c:pt idx="98" formatCode="0">
                  <c:v>639552</c:v>
                </c:pt>
                <c:pt idx="99" formatCode="0">
                  <c:v>639552</c:v>
                </c:pt>
                <c:pt idx="100" formatCode="0">
                  <c:v>639552</c:v>
                </c:pt>
                <c:pt idx="101" formatCode="0">
                  <c:v>639552</c:v>
                </c:pt>
                <c:pt idx="102" formatCode="0">
                  <c:v>639552</c:v>
                </c:pt>
                <c:pt idx="103" formatCode="0">
                  <c:v>639552</c:v>
                </c:pt>
                <c:pt idx="104" formatCode="0">
                  <c:v>639552</c:v>
                </c:pt>
                <c:pt idx="105" formatCode="0">
                  <c:v>639552</c:v>
                </c:pt>
                <c:pt idx="106" formatCode="0">
                  <c:v>639552</c:v>
                </c:pt>
                <c:pt idx="107" formatCode="0">
                  <c:v>639552</c:v>
                </c:pt>
                <c:pt idx="108" formatCode="0">
                  <c:v>639552</c:v>
                </c:pt>
                <c:pt idx="109" formatCode="0">
                  <c:v>639552</c:v>
                </c:pt>
                <c:pt idx="110" formatCode="0">
                  <c:v>639552</c:v>
                </c:pt>
                <c:pt idx="111" formatCode="0">
                  <c:v>639552</c:v>
                </c:pt>
                <c:pt idx="112" formatCode="0">
                  <c:v>639552</c:v>
                </c:pt>
                <c:pt idx="113" formatCode="0">
                  <c:v>639552</c:v>
                </c:pt>
                <c:pt idx="114" formatCode="0">
                  <c:v>639552</c:v>
                </c:pt>
                <c:pt idx="115" formatCode="0">
                  <c:v>639552</c:v>
                </c:pt>
                <c:pt idx="116" formatCode="0">
                  <c:v>639552</c:v>
                </c:pt>
                <c:pt idx="117" formatCode="0">
                  <c:v>639552</c:v>
                </c:pt>
                <c:pt idx="118" formatCode="0">
                  <c:v>639552</c:v>
                </c:pt>
                <c:pt idx="119" formatCode="0">
                  <c:v>639552</c:v>
                </c:pt>
                <c:pt idx="120" formatCode="0">
                  <c:v>639552</c:v>
                </c:pt>
                <c:pt idx="121" formatCode="0">
                  <c:v>639552</c:v>
                </c:pt>
                <c:pt idx="122" formatCode="0">
                  <c:v>639552</c:v>
                </c:pt>
                <c:pt idx="123" formatCode="0">
                  <c:v>639552</c:v>
                </c:pt>
                <c:pt idx="124" formatCode="0">
                  <c:v>639552</c:v>
                </c:pt>
                <c:pt idx="125" formatCode="0">
                  <c:v>639552</c:v>
                </c:pt>
                <c:pt idx="126" formatCode="0">
                  <c:v>639552</c:v>
                </c:pt>
                <c:pt idx="127" formatCode="0">
                  <c:v>639552</c:v>
                </c:pt>
                <c:pt idx="128" formatCode="0">
                  <c:v>639552</c:v>
                </c:pt>
                <c:pt idx="129" formatCode="0">
                  <c:v>639552</c:v>
                </c:pt>
                <c:pt idx="130" formatCode="0">
                  <c:v>639552</c:v>
                </c:pt>
                <c:pt idx="131" formatCode="0">
                  <c:v>639552</c:v>
                </c:pt>
                <c:pt idx="132" formatCode="0">
                  <c:v>639552</c:v>
                </c:pt>
                <c:pt idx="133" formatCode="0">
                  <c:v>639552</c:v>
                </c:pt>
                <c:pt idx="134" formatCode="0">
                  <c:v>639552</c:v>
                </c:pt>
                <c:pt idx="135" formatCode="0">
                  <c:v>639552</c:v>
                </c:pt>
                <c:pt idx="136" formatCode="0">
                  <c:v>639552</c:v>
                </c:pt>
                <c:pt idx="137" formatCode="0">
                  <c:v>639552</c:v>
                </c:pt>
                <c:pt idx="138" formatCode="0">
                  <c:v>639552</c:v>
                </c:pt>
                <c:pt idx="139" formatCode="0">
                  <c:v>639552</c:v>
                </c:pt>
                <c:pt idx="140" formatCode="0">
                  <c:v>639552</c:v>
                </c:pt>
                <c:pt idx="141" formatCode="0">
                  <c:v>639552</c:v>
                </c:pt>
                <c:pt idx="142" formatCode="0">
                  <c:v>639552</c:v>
                </c:pt>
                <c:pt idx="143" formatCode="0">
                  <c:v>639552</c:v>
                </c:pt>
                <c:pt idx="144" formatCode="0">
                  <c:v>639552</c:v>
                </c:pt>
                <c:pt idx="145" formatCode="0">
                  <c:v>639552</c:v>
                </c:pt>
                <c:pt idx="146" formatCode="0">
                  <c:v>639552</c:v>
                </c:pt>
                <c:pt idx="147" formatCode="0">
                  <c:v>639552</c:v>
                </c:pt>
                <c:pt idx="148" formatCode="0">
                  <c:v>639552</c:v>
                </c:pt>
                <c:pt idx="149" formatCode="0">
                  <c:v>639552</c:v>
                </c:pt>
                <c:pt idx="150" formatCode="0">
                  <c:v>639552</c:v>
                </c:pt>
                <c:pt idx="151" formatCode="0">
                  <c:v>639552</c:v>
                </c:pt>
                <c:pt idx="152" formatCode="0">
                  <c:v>639552</c:v>
                </c:pt>
                <c:pt idx="153" formatCode="0">
                  <c:v>639552</c:v>
                </c:pt>
                <c:pt idx="154" formatCode="0">
                  <c:v>639552</c:v>
                </c:pt>
                <c:pt idx="155" formatCode="0">
                  <c:v>639552</c:v>
                </c:pt>
                <c:pt idx="156" formatCode="0">
                  <c:v>639552</c:v>
                </c:pt>
                <c:pt idx="157" formatCode="0">
                  <c:v>639552</c:v>
                </c:pt>
                <c:pt idx="158" formatCode="0">
                  <c:v>639552</c:v>
                </c:pt>
                <c:pt idx="159" formatCode="0">
                  <c:v>639552</c:v>
                </c:pt>
                <c:pt idx="160" formatCode="0">
                  <c:v>639552</c:v>
                </c:pt>
                <c:pt idx="161" formatCode="0">
                  <c:v>639552</c:v>
                </c:pt>
                <c:pt idx="162" formatCode="0">
                  <c:v>639552</c:v>
                </c:pt>
                <c:pt idx="163" formatCode="0">
                  <c:v>639552</c:v>
                </c:pt>
                <c:pt idx="164" formatCode="0">
                  <c:v>639552</c:v>
                </c:pt>
                <c:pt idx="165" formatCode="0">
                  <c:v>639552</c:v>
                </c:pt>
                <c:pt idx="166" formatCode="0">
                  <c:v>639552</c:v>
                </c:pt>
                <c:pt idx="167" formatCode="0">
                  <c:v>639552</c:v>
                </c:pt>
                <c:pt idx="168" formatCode="0">
                  <c:v>639552</c:v>
                </c:pt>
                <c:pt idx="169" formatCode="0">
                  <c:v>639552</c:v>
                </c:pt>
                <c:pt idx="170" formatCode="0">
                  <c:v>639552</c:v>
                </c:pt>
                <c:pt idx="171" formatCode="0">
                  <c:v>639552</c:v>
                </c:pt>
                <c:pt idx="172" formatCode="0">
                  <c:v>639552</c:v>
                </c:pt>
                <c:pt idx="173" formatCode="0">
                  <c:v>639552</c:v>
                </c:pt>
                <c:pt idx="174" formatCode="0">
                  <c:v>639552</c:v>
                </c:pt>
                <c:pt idx="175" formatCode="0">
                  <c:v>639552</c:v>
                </c:pt>
                <c:pt idx="176" formatCode="0">
                  <c:v>639552</c:v>
                </c:pt>
                <c:pt idx="177" formatCode="0">
                  <c:v>639552</c:v>
                </c:pt>
                <c:pt idx="178" formatCode="0">
                  <c:v>639552</c:v>
                </c:pt>
                <c:pt idx="179" formatCode="0">
                  <c:v>639552</c:v>
                </c:pt>
                <c:pt idx="180" formatCode="0">
                  <c:v>639552</c:v>
                </c:pt>
                <c:pt idx="181" formatCode="0">
                  <c:v>639552</c:v>
                </c:pt>
                <c:pt idx="182" formatCode="0">
                  <c:v>639552</c:v>
                </c:pt>
                <c:pt idx="183" formatCode="0">
                  <c:v>639552</c:v>
                </c:pt>
                <c:pt idx="184" formatCode="0">
                  <c:v>639552</c:v>
                </c:pt>
                <c:pt idx="185" formatCode="0">
                  <c:v>639552</c:v>
                </c:pt>
                <c:pt idx="186" formatCode="0">
                  <c:v>639552</c:v>
                </c:pt>
                <c:pt idx="187" formatCode="0">
                  <c:v>639552</c:v>
                </c:pt>
                <c:pt idx="188" formatCode="0">
                  <c:v>639552</c:v>
                </c:pt>
                <c:pt idx="189" formatCode="0">
                  <c:v>639552</c:v>
                </c:pt>
                <c:pt idx="190" formatCode="0">
                  <c:v>639552</c:v>
                </c:pt>
                <c:pt idx="191" formatCode="0">
                  <c:v>639552</c:v>
                </c:pt>
                <c:pt idx="192" formatCode="0">
                  <c:v>639552</c:v>
                </c:pt>
                <c:pt idx="193" formatCode="0">
                  <c:v>639552</c:v>
                </c:pt>
                <c:pt idx="194" formatCode="0">
                  <c:v>639552</c:v>
                </c:pt>
                <c:pt idx="195" formatCode="0">
                  <c:v>639552</c:v>
                </c:pt>
                <c:pt idx="196" formatCode="0">
                  <c:v>639552</c:v>
                </c:pt>
                <c:pt idx="197" formatCode="0">
                  <c:v>639552</c:v>
                </c:pt>
                <c:pt idx="198" formatCode="0">
                  <c:v>639552</c:v>
                </c:pt>
                <c:pt idx="199" formatCode="0">
                  <c:v>639552</c:v>
                </c:pt>
                <c:pt idx="200" formatCode="0">
                  <c:v>639552</c:v>
                </c:pt>
                <c:pt idx="201" formatCode="0">
                  <c:v>639552</c:v>
                </c:pt>
                <c:pt idx="202" formatCode="0">
                  <c:v>639552</c:v>
                </c:pt>
                <c:pt idx="203" formatCode="0">
                  <c:v>639552</c:v>
                </c:pt>
                <c:pt idx="204" formatCode="0">
                  <c:v>639552</c:v>
                </c:pt>
                <c:pt idx="205" formatCode="0">
                  <c:v>639552</c:v>
                </c:pt>
                <c:pt idx="206" formatCode="0">
                  <c:v>639552</c:v>
                </c:pt>
                <c:pt idx="207" formatCode="0">
                  <c:v>639552</c:v>
                </c:pt>
                <c:pt idx="208" formatCode="0">
                  <c:v>639552</c:v>
                </c:pt>
                <c:pt idx="209" formatCode="0">
                  <c:v>639552</c:v>
                </c:pt>
                <c:pt idx="210" formatCode="0">
                  <c:v>639552</c:v>
                </c:pt>
                <c:pt idx="211" formatCode="0">
                  <c:v>639552</c:v>
                </c:pt>
                <c:pt idx="212" formatCode="0">
                  <c:v>639552</c:v>
                </c:pt>
                <c:pt idx="213" formatCode="0">
                  <c:v>639552</c:v>
                </c:pt>
                <c:pt idx="214" formatCode="0">
                  <c:v>639552</c:v>
                </c:pt>
                <c:pt idx="215" formatCode="0">
                  <c:v>639552</c:v>
                </c:pt>
                <c:pt idx="216" formatCode="0">
                  <c:v>639552</c:v>
                </c:pt>
                <c:pt idx="217" formatCode="0">
                  <c:v>639552</c:v>
                </c:pt>
                <c:pt idx="218" formatCode="0">
                  <c:v>639552</c:v>
                </c:pt>
                <c:pt idx="219" formatCode="0">
                  <c:v>639552</c:v>
                </c:pt>
                <c:pt idx="220" formatCode="0">
                  <c:v>639552</c:v>
                </c:pt>
                <c:pt idx="221" formatCode="0">
                  <c:v>639552</c:v>
                </c:pt>
                <c:pt idx="222" formatCode="0">
                  <c:v>639552</c:v>
                </c:pt>
                <c:pt idx="223" formatCode="0">
                  <c:v>639552</c:v>
                </c:pt>
                <c:pt idx="224" formatCode="0">
                  <c:v>639552</c:v>
                </c:pt>
                <c:pt idx="225" formatCode="0">
                  <c:v>639552</c:v>
                </c:pt>
                <c:pt idx="226" formatCode="0">
                  <c:v>639552</c:v>
                </c:pt>
                <c:pt idx="227" formatCode="0">
                  <c:v>639552</c:v>
                </c:pt>
                <c:pt idx="228" formatCode="0">
                  <c:v>639552</c:v>
                </c:pt>
                <c:pt idx="229" formatCode="0">
                  <c:v>639552</c:v>
                </c:pt>
                <c:pt idx="230" formatCode="0">
                  <c:v>639552</c:v>
                </c:pt>
                <c:pt idx="231" formatCode="0">
                  <c:v>639552</c:v>
                </c:pt>
                <c:pt idx="232" formatCode="0">
                  <c:v>639552</c:v>
                </c:pt>
                <c:pt idx="233" formatCode="0">
                  <c:v>639552</c:v>
                </c:pt>
                <c:pt idx="234" formatCode="0">
                  <c:v>639552</c:v>
                </c:pt>
                <c:pt idx="235" formatCode="0">
                  <c:v>639552</c:v>
                </c:pt>
                <c:pt idx="236" formatCode="0">
                  <c:v>639552</c:v>
                </c:pt>
                <c:pt idx="237" formatCode="0">
                  <c:v>639552</c:v>
                </c:pt>
                <c:pt idx="238" formatCode="0">
                  <c:v>639552</c:v>
                </c:pt>
                <c:pt idx="239" formatCode="0">
                  <c:v>639552</c:v>
                </c:pt>
                <c:pt idx="240" formatCode="0">
                  <c:v>639552</c:v>
                </c:pt>
                <c:pt idx="241" formatCode="0">
                  <c:v>639552</c:v>
                </c:pt>
                <c:pt idx="242" formatCode="0">
                  <c:v>639552</c:v>
                </c:pt>
                <c:pt idx="243" formatCode="0">
                  <c:v>639552</c:v>
                </c:pt>
                <c:pt idx="244" formatCode="0">
                  <c:v>639552</c:v>
                </c:pt>
                <c:pt idx="245" formatCode="0">
                  <c:v>639552</c:v>
                </c:pt>
                <c:pt idx="246" formatCode="0">
                  <c:v>639552</c:v>
                </c:pt>
                <c:pt idx="247" formatCode="0">
                  <c:v>639552</c:v>
                </c:pt>
                <c:pt idx="248" formatCode="0">
                  <c:v>639552</c:v>
                </c:pt>
                <c:pt idx="249" formatCode="0">
                  <c:v>639552</c:v>
                </c:pt>
                <c:pt idx="250" formatCode="0">
                  <c:v>639552</c:v>
                </c:pt>
                <c:pt idx="251" formatCode="0">
                  <c:v>639552</c:v>
                </c:pt>
                <c:pt idx="252" formatCode="0">
                  <c:v>639552</c:v>
                </c:pt>
                <c:pt idx="253" formatCode="0">
                  <c:v>639552</c:v>
                </c:pt>
                <c:pt idx="254" formatCode="0">
                  <c:v>639552</c:v>
                </c:pt>
                <c:pt idx="255" formatCode="0">
                  <c:v>639552</c:v>
                </c:pt>
                <c:pt idx="256" formatCode="0">
                  <c:v>639552</c:v>
                </c:pt>
                <c:pt idx="257" formatCode="0">
                  <c:v>639552</c:v>
                </c:pt>
                <c:pt idx="258" formatCode="0">
                  <c:v>639552</c:v>
                </c:pt>
                <c:pt idx="259" formatCode="0">
                  <c:v>639552</c:v>
                </c:pt>
                <c:pt idx="260" formatCode="0">
                  <c:v>639552</c:v>
                </c:pt>
                <c:pt idx="261" formatCode="0">
                  <c:v>639552</c:v>
                </c:pt>
                <c:pt idx="262" formatCode="0">
                  <c:v>639552</c:v>
                </c:pt>
                <c:pt idx="263" formatCode="0">
                  <c:v>639552</c:v>
                </c:pt>
                <c:pt idx="264" formatCode="0">
                  <c:v>639552</c:v>
                </c:pt>
                <c:pt idx="265" formatCode="0">
                  <c:v>639552</c:v>
                </c:pt>
                <c:pt idx="266" formatCode="0">
                  <c:v>639552</c:v>
                </c:pt>
                <c:pt idx="267" formatCode="0">
                  <c:v>639552</c:v>
                </c:pt>
                <c:pt idx="268" formatCode="0">
                  <c:v>639552</c:v>
                </c:pt>
                <c:pt idx="269" formatCode="0">
                  <c:v>639552</c:v>
                </c:pt>
                <c:pt idx="270" formatCode="0">
                  <c:v>639552</c:v>
                </c:pt>
                <c:pt idx="271" formatCode="0">
                  <c:v>639552</c:v>
                </c:pt>
                <c:pt idx="272" formatCode="0">
                  <c:v>639552</c:v>
                </c:pt>
                <c:pt idx="273" formatCode="0">
                  <c:v>639552</c:v>
                </c:pt>
                <c:pt idx="274" formatCode="0">
                  <c:v>639552</c:v>
                </c:pt>
                <c:pt idx="275" formatCode="0">
                  <c:v>639552</c:v>
                </c:pt>
                <c:pt idx="276" formatCode="0">
                  <c:v>639552</c:v>
                </c:pt>
                <c:pt idx="277" formatCode="0">
                  <c:v>639552</c:v>
                </c:pt>
                <c:pt idx="278" formatCode="0">
                  <c:v>639552</c:v>
                </c:pt>
                <c:pt idx="279" formatCode="0">
                  <c:v>639552</c:v>
                </c:pt>
                <c:pt idx="280" formatCode="0">
                  <c:v>639552</c:v>
                </c:pt>
                <c:pt idx="281" formatCode="0">
                  <c:v>639552</c:v>
                </c:pt>
                <c:pt idx="282" formatCode="0">
                  <c:v>639552</c:v>
                </c:pt>
                <c:pt idx="283" formatCode="0">
                  <c:v>639552</c:v>
                </c:pt>
                <c:pt idx="284" formatCode="0">
                  <c:v>639552</c:v>
                </c:pt>
                <c:pt idx="285" formatCode="0">
                  <c:v>639552</c:v>
                </c:pt>
                <c:pt idx="286" formatCode="0">
                  <c:v>639552</c:v>
                </c:pt>
                <c:pt idx="287" formatCode="0">
                  <c:v>639552</c:v>
                </c:pt>
                <c:pt idx="288" formatCode="0">
                  <c:v>639552</c:v>
                </c:pt>
                <c:pt idx="289" formatCode="0">
                  <c:v>639552</c:v>
                </c:pt>
                <c:pt idx="290" formatCode="0">
                  <c:v>639552</c:v>
                </c:pt>
                <c:pt idx="291" formatCode="0">
                  <c:v>639552</c:v>
                </c:pt>
                <c:pt idx="292" formatCode="0">
                  <c:v>639552</c:v>
                </c:pt>
                <c:pt idx="293" formatCode="0">
                  <c:v>639552</c:v>
                </c:pt>
                <c:pt idx="294" formatCode="0">
                  <c:v>639552</c:v>
                </c:pt>
                <c:pt idx="295" formatCode="0">
                  <c:v>639552</c:v>
                </c:pt>
                <c:pt idx="296" formatCode="0">
                  <c:v>639552</c:v>
                </c:pt>
                <c:pt idx="297" formatCode="0">
                  <c:v>639552</c:v>
                </c:pt>
                <c:pt idx="298" formatCode="0">
                  <c:v>639552</c:v>
                </c:pt>
                <c:pt idx="299" formatCode="0">
                  <c:v>639552</c:v>
                </c:pt>
                <c:pt idx="300" formatCode="0">
                  <c:v>639552</c:v>
                </c:pt>
                <c:pt idx="301" formatCode="0">
                  <c:v>639552</c:v>
                </c:pt>
                <c:pt idx="302" formatCode="0">
                  <c:v>639552</c:v>
                </c:pt>
                <c:pt idx="303" formatCode="0">
                  <c:v>639552</c:v>
                </c:pt>
                <c:pt idx="304" formatCode="0">
                  <c:v>639552</c:v>
                </c:pt>
                <c:pt idx="305" formatCode="0">
                  <c:v>639552</c:v>
                </c:pt>
                <c:pt idx="306" formatCode="0">
                  <c:v>639552</c:v>
                </c:pt>
                <c:pt idx="307" formatCode="0">
                  <c:v>639552</c:v>
                </c:pt>
                <c:pt idx="308" formatCode="0">
                  <c:v>639552</c:v>
                </c:pt>
                <c:pt idx="309" formatCode="0">
                  <c:v>639552</c:v>
                </c:pt>
                <c:pt idx="310" formatCode="0">
                  <c:v>639552</c:v>
                </c:pt>
                <c:pt idx="311" formatCode="0">
                  <c:v>639552</c:v>
                </c:pt>
                <c:pt idx="312" formatCode="0">
                  <c:v>639552</c:v>
                </c:pt>
                <c:pt idx="313" formatCode="0">
                  <c:v>639552</c:v>
                </c:pt>
                <c:pt idx="314" formatCode="0">
                  <c:v>639552</c:v>
                </c:pt>
                <c:pt idx="315" formatCode="0">
                  <c:v>639552</c:v>
                </c:pt>
                <c:pt idx="316" formatCode="0">
                  <c:v>639552</c:v>
                </c:pt>
                <c:pt idx="317" formatCode="0">
                  <c:v>639552</c:v>
                </c:pt>
                <c:pt idx="318" formatCode="0">
                  <c:v>639552</c:v>
                </c:pt>
                <c:pt idx="319" formatCode="0">
                  <c:v>639552</c:v>
                </c:pt>
                <c:pt idx="320" formatCode="0">
                  <c:v>639552</c:v>
                </c:pt>
                <c:pt idx="321" formatCode="0">
                  <c:v>639552</c:v>
                </c:pt>
                <c:pt idx="322" formatCode="0">
                  <c:v>639552</c:v>
                </c:pt>
                <c:pt idx="323" formatCode="0">
                  <c:v>639552</c:v>
                </c:pt>
                <c:pt idx="324" formatCode="0">
                  <c:v>639552</c:v>
                </c:pt>
                <c:pt idx="325" formatCode="0">
                  <c:v>639552</c:v>
                </c:pt>
                <c:pt idx="326" formatCode="0">
                  <c:v>639552</c:v>
                </c:pt>
                <c:pt idx="327" formatCode="0">
                  <c:v>639552</c:v>
                </c:pt>
                <c:pt idx="328" formatCode="0">
                  <c:v>639552</c:v>
                </c:pt>
                <c:pt idx="329" formatCode="0">
                  <c:v>639552</c:v>
                </c:pt>
                <c:pt idx="330" formatCode="0">
                  <c:v>639552</c:v>
                </c:pt>
                <c:pt idx="331" formatCode="0">
                  <c:v>639552</c:v>
                </c:pt>
                <c:pt idx="332" formatCode="0">
                  <c:v>639552</c:v>
                </c:pt>
                <c:pt idx="333" formatCode="0">
                  <c:v>639552</c:v>
                </c:pt>
                <c:pt idx="334" formatCode="0">
                  <c:v>639552</c:v>
                </c:pt>
                <c:pt idx="335" formatCode="0">
                  <c:v>639552</c:v>
                </c:pt>
                <c:pt idx="336" formatCode="0">
                  <c:v>639552</c:v>
                </c:pt>
                <c:pt idx="337" formatCode="0">
                  <c:v>639552</c:v>
                </c:pt>
                <c:pt idx="338" formatCode="0">
                  <c:v>639552</c:v>
                </c:pt>
                <c:pt idx="339" formatCode="0">
                  <c:v>639552</c:v>
                </c:pt>
                <c:pt idx="340" formatCode="0">
                  <c:v>639552</c:v>
                </c:pt>
                <c:pt idx="341" formatCode="0">
                  <c:v>639552</c:v>
                </c:pt>
                <c:pt idx="342" formatCode="0">
                  <c:v>639552</c:v>
                </c:pt>
                <c:pt idx="343" formatCode="0">
                  <c:v>639552</c:v>
                </c:pt>
                <c:pt idx="344" formatCode="0">
                  <c:v>639552</c:v>
                </c:pt>
                <c:pt idx="345" formatCode="0">
                  <c:v>639552</c:v>
                </c:pt>
                <c:pt idx="346" formatCode="0">
                  <c:v>639552</c:v>
                </c:pt>
                <c:pt idx="347" formatCode="0">
                  <c:v>639552</c:v>
                </c:pt>
                <c:pt idx="348" formatCode="0">
                  <c:v>639552</c:v>
                </c:pt>
                <c:pt idx="349" formatCode="0">
                  <c:v>639552</c:v>
                </c:pt>
                <c:pt idx="350" formatCode="0">
                  <c:v>639552</c:v>
                </c:pt>
                <c:pt idx="351" formatCode="0">
                  <c:v>639552</c:v>
                </c:pt>
                <c:pt idx="352" formatCode="0">
                  <c:v>639552</c:v>
                </c:pt>
                <c:pt idx="353" formatCode="0">
                  <c:v>639552</c:v>
                </c:pt>
                <c:pt idx="354" formatCode="0">
                  <c:v>639552</c:v>
                </c:pt>
                <c:pt idx="355" formatCode="0">
                  <c:v>639552</c:v>
                </c:pt>
                <c:pt idx="356" formatCode="0">
                  <c:v>639552</c:v>
                </c:pt>
                <c:pt idx="357" formatCode="0">
                  <c:v>639552</c:v>
                </c:pt>
                <c:pt idx="358" formatCode="0">
                  <c:v>639552</c:v>
                </c:pt>
                <c:pt idx="359" formatCode="0">
                  <c:v>639552</c:v>
                </c:pt>
                <c:pt idx="360" formatCode="0">
                  <c:v>639552</c:v>
                </c:pt>
                <c:pt idx="361" formatCode="0">
                  <c:v>639552</c:v>
                </c:pt>
                <c:pt idx="362" formatCode="0">
                  <c:v>639552</c:v>
                </c:pt>
                <c:pt idx="363" formatCode="0">
                  <c:v>639552</c:v>
                </c:pt>
                <c:pt idx="364" formatCode="0">
                  <c:v>639552</c:v>
                </c:pt>
                <c:pt idx="365" formatCode="0">
                  <c:v>639552</c:v>
                </c:pt>
                <c:pt idx="366" formatCode="0">
                  <c:v>639552</c:v>
                </c:pt>
                <c:pt idx="367" formatCode="0">
                  <c:v>639552</c:v>
                </c:pt>
                <c:pt idx="368" formatCode="0">
                  <c:v>639552</c:v>
                </c:pt>
                <c:pt idx="369" formatCode="0">
                  <c:v>639552</c:v>
                </c:pt>
                <c:pt idx="370" formatCode="0">
                  <c:v>639552</c:v>
                </c:pt>
                <c:pt idx="371" formatCode="0">
                  <c:v>639552</c:v>
                </c:pt>
                <c:pt idx="372" formatCode="0">
                  <c:v>639552</c:v>
                </c:pt>
                <c:pt idx="373" formatCode="0">
                  <c:v>639552</c:v>
                </c:pt>
                <c:pt idx="374" formatCode="0">
                  <c:v>639552</c:v>
                </c:pt>
                <c:pt idx="375" formatCode="0">
                  <c:v>639552</c:v>
                </c:pt>
                <c:pt idx="376" formatCode="0">
                  <c:v>639552</c:v>
                </c:pt>
                <c:pt idx="377" formatCode="0">
                  <c:v>639552</c:v>
                </c:pt>
                <c:pt idx="378" formatCode="0">
                  <c:v>639552</c:v>
                </c:pt>
                <c:pt idx="379" formatCode="0">
                  <c:v>639552</c:v>
                </c:pt>
                <c:pt idx="380" formatCode="0">
                  <c:v>639552</c:v>
                </c:pt>
                <c:pt idx="381" formatCode="0">
                  <c:v>639552</c:v>
                </c:pt>
                <c:pt idx="382" formatCode="0">
                  <c:v>639552</c:v>
                </c:pt>
                <c:pt idx="383" formatCode="0">
                  <c:v>639552</c:v>
                </c:pt>
                <c:pt idx="384" formatCode="0">
                  <c:v>639552</c:v>
                </c:pt>
                <c:pt idx="385" formatCode="0">
                  <c:v>639552</c:v>
                </c:pt>
                <c:pt idx="386" formatCode="0">
                  <c:v>639552</c:v>
                </c:pt>
                <c:pt idx="387" formatCode="0">
                  <c:v>639552</c:v>
                </c:pt>
                <c:pt idx="388" formatCode="0">
                  <c:v>639552</c:v>
                </c:pt>
                <c:pt idx="389" formatCode="0">
                  <c:v>639552</c:v>
                </c:pt>
                <c:pt idx="390" formatCode="0">
                  <c:v>639552</c:v>
                </c:pt>
                <c:pt idx="391" formatCode="0">
                  <c:v>639552</c:v>
                </c:pt>
                <c:pt idx="392" formatCode="0">
                  <c:v>639552</c:v>
                </c:pt>
                <c:pt idx="393" formatCode="0">
                  <c:v>639552</c:v>
                </c:pt>
                <c:pt idx="394" formatCode="0">
                  <c:v>639552</c:v>
                </c:pt>
                <c:pt idx="395" formatCode="0">
                  <c:v>639552</c:v>
                </c:pt>
                <c:pt idx="396" formatCode="0">
                  <c:v>639552</c:v>
                </c:pt>
                <c:pt idx="397" formatCode="0">
                  <c:v>639552</c:v>
                </c:pt>
                <c:pt idx="398" formatCode="0">
                  <c:v>639552</c:v>
                </c:pt>
                <c:pt idx="399" formatCode="0">
                  <c:v>639552</c:v>
                </c:pt>
                <c:pt idx="400" formatCode="0">
                  <c:v>639552</c:v>
                </c:pt>
                <c:pt idx="401" formatCode="0">
                  <c:v>639552</c:v>
                </c:pt>
                <c:pt idx="402" formatCode="0">
                  <c:v>639552</c:v>
                </c:pt>
                <c:pt idx="403" formatCode="0">
                  <c:v>639552</c:v>
                </c:pt>
                <c:pt idx="404" formatCode="0">
                  <c:v>639552</c:v>
                </c:pt>
                <c:pt idx="405" formatCode="0">
                  <c:v>639552</c:v>
                </c:pt>
                <c:pt idx="406" formatCode="0">
                  <c:v>639552</c:v>
                </c:pt>
                <c:pt idx="407" formatCode="0">
                  <c:v>639552</c:v>
                </c:pt>
                <c:pt idx="408" formatCode="0">
                  <c:v>639552</c:v>
                </c:pt>
                <c:pt idx="409" formatCode="0">
                  <c:v>639552</c:v>
                </c:pt>
                <c:pt idx="410" formatCode="0">
                  <c:v>639552</c:v>
                </c:pt>
                <c:pt idx="411" formatCode="0">
                  <c:v>639552</c:v>
                </c:pt>
                <c:pt idx="412" formatCode="0">
                  <c:v>639552</c:v>
                </c:pt>
                <c:pt idx="413" formatCode="0">
                  <c:v>639552</c:v>
                </c:pt>
                <c:pt idx="414" formatCode="0">
                  <c:v>639552</c:v>
                </c:pt>
                <c:pt idx="415" formatCode="0">
                  <c:v>639552</c:v>
                </c:pt>
                <c:pt idx="416" formatCode="0">
                  <c:v>639552</c:v>
                </c:pt>
                <c:pt idx="417" formatCode="0">
                  <c:v>639552</c:v>
                </c:pt>
                <c:pt idx="418" formatCode="0">
                  <c:v>639552</c:v>
                </c:pt>
                <c:pt idx="419" formatCode="0">
                  <c:v>639552</c:v>
                </c:pt>
                <c:pt idx="420" formatCode="0">
                  <c:v>639552</c:v>
                </c:pt>
                <c:pt idx="421" formatCode="0">
                  <c:v>639552</c:v>
                </c:pt>
                <c:pt idx="422" formatCode="0">
                  <c:v>639552</c:v>
                </c:pt>
                <c:pt idx="423" formatCode="0">
                  <c:v>639552</c:v>
                </c:pt>
                <c:pt idx="424" formatCode="0">
                  <c:v>639552</c:v>
                </c:pt>
                <c:pt idx="425" formatCode="0">
                  <c:v>639552</c:v>
                </c:pt>
                <c:pt idx="426" formatCode="0">
                  <c:v>639552</c:v>
                </c:pt>
                <c:pt idx="427" formatCode="0">
                  <c:v>639552</c:v>
                </c:pt>
                <c:pt idx="428" formatCode="0">
                  <c:v>639552</c:v>
                </c:pt>
                <c:pt idx="429" formatCode="0">
                  <c:v>639552</c:v>
                </c:pt>
                <c:pt idx="430" formatCode="0">
                  <c:v>639552</c:v>
                </c:pt>
                <c:pt idx="431" formatCode="0">
                  <c:v>639552</c:v>
                </c:pt>
                <c:pt idx="432" formatCode="0">
                  <c:v>639552</c:v>
                </c:pt>
                <c:pt idx="433" formatCode="0">
                  <c:v>639552</c:v>
                </c:pt>
                <c:pt idx="434" formatCode="0">
                  <c:v>639552</c:v>
                </c:pt>
                <c:pt idx="435" formatCode="0">
                  <c:v>639552</c:v>
                </c:pt>
                <c:pt idx="436" formatCode="0">
                  <c:v>639552</c:v>
                </c:pt>
                <c:pt idx="437" formatCode="0">
                  <c:v>639552</c:v>
                </c:pt>
                <c:pt idx="438" formatCode="0">
                  <c:v>639552</c:v>
                </c:pt>
                <c:pt idx="439" formatCode="0">
                  <c:v>639552</c:v>
                </c:pt>
                <c:pt idx="440" formatCode="0">
                  <c:v>639552</c:v>
                </c:pt>
                <c:pt idx="441" formatCode="0">
                  <c:v>639552</c:v>
                </c:pt>
                <c:pt idx="442" formatCode="0">
                  <c:v>639552</c:v>
                </c:pt>
                <c:pt idx="443" formatCode="0">
                  <c:v>639552</c:v>
                </c:pt>
                <c:pt idx="444" formatCode="0">
                  <c:v>639552</c:v>
                </c:pt>
                <c:pt idx="445" formatCode="0">
                  <c:v>639552</c:v>
                </c:pt>
                <c:pt idx="446" formatCode="0">
                  <c:v>639552</c:v>
                </c:pt>
                <c:pt idx="447" formatCode="0">
                  <c:v>639552</c:v>
                </c:pt>
                <c:pt idx="448" formatCode="0">
                  <c:v>639552</c:v>
                </c:pt>
                <c:pt idx="449" formatCode="0">
                  <c:v>639552</c:v>
                </c:pt>
                <c:pt idx="450" formatCode="0">
                  <c:v>639552</c:v>
                </c:pt>
                <c:pt idx="451" formatCode="0">
                  <c:v>639552</c:v>
                </c:pt>
                <c:pt idx="452" formatCode="0">
                  <c:v>639552</c:v>
                </c:pt>
                <c:pt idx="453" formatCode="0">
                  <c:v>639552</c:v>
                </c:pt>
                <c:pt idx="454" formatCode="0">
                  <c:v>639552</c:v>
                </c:pt>
                <c:pt idx="455" formatCode="0">
                  <c:v>639552</c:v>
                </c:pt>
                <c:pt idx="456" formatCode="0">
                  <c:v>639552</c:v>
                </c:pt>
                <c:pt idx="457" formatCode="0">
                  <c:v>639552</c:v>
                </c:pt>
                <c:pt idx="458" formatCode="0">
                  <c:v>639552</c:v>
                </c:pt>
                <c:pt idx="459" formatCode="0">
                  <c:v>639552</c:v>
                </c:pt>
                <c:pt idx="460" formatCode="0">
                  <c:v>639552</c:v>
                </c:pt>
                <c:pt idx="461" formatCode="0">
                  <c:v>639552</c:v>
                </c:pt>
                <c:pt idx="462" formatCode="0">
                  <c:v>639552</c:v>
                </c:pt>
                <c:pt idx="463" formatCode="0">
                  <c:v>639552</c:v>
                </c:pt>
                <c:pt idx="464" formatCode="0">
                  <c:v>639552</c:v>
                </c:pt>
                <c:pt idx="465" formatCode="0">
                  <c:v>639552</c:v>
                </c:pt>
                <c:pt idx="466" formatCode="0">
                  <c:v>639552</c:v>
                </c:pt>
                <c:pt idx="467" formatCode="0">
                  <c:v>639552</c:v>
                </c:pt>
                <c:pt idx="468" formatCode="0">
                  <c:v>639552</c:v>
                </c:pt>
                <c:pt idx="469" formatCode="0">
                  <c:v>639552</c:v>
                </c:pt>
                <c:pt idx="470" formatCode="0">
                  <c:v>639552</c:v>
                </c:pt>
                <c:pt idx="471" formatCode="0">
                  <c:v>639552</c:v>
                </c:pt>
                <c:pt idx="472" formatCode="0">
                  <c:v>639552</c:v>
                </c:pt>
                <c:pt idx="473" formatCode="0">
                  <c:v>639552</c:v>
                </c:pt>
                <c:pt idx="474" formatCode="0">
                  <c:v>639552</c:v>
                </c:pt>
                <c:pt idx="475" formatCode="0">
                  <c:v>639552</c:v>
                </c:pt>
                <c:pt idx="476" formatCode="0">
                  <c:v>639552</c:v>
                </c:pt>
                <c:pt idx="477" formatCode="0">
                  <c:v>639552</c:v>
                </c:pt>
                <c:pt idx="478" formatCode="0">
                  <c:v>639552</c:v>
                </c:pt>
                <c:pt idx="479" formatCode="0">
                  <c:v>639552</c:v>
                </c:pt>
                <c:pt idx="480" formatCode="0">
                  <c:v>639552</c:v>
                </c:pt>
                <c:pt idx="481" formatCode="0">
                  <c:v>639552</c:v>
                </c:pt>
                <c:pt idx="482" formatCode="0">
                  <c:v>639552</c:v>
                </c:pt>
                <c:pt idx="483" formatCode="0">
                  <c:v>639552</c:v>
                </c:pt>
                <c:pt idx="484" formatCode="0">
                  <c:v>639552</c:v>
                </c:pt>
                <c:pt idx="485" formatCode="0">
                  <c:v>639552</c:v>
                </c:pt>
                <c:pt idx="486" formatCode="0">
                  <c:v>639552</c:v>
                </c:pt>
                <c:pt idx="487" formatCode="0">
                  <c:v>639552</c:v>
                </c:pt>
                <c:pt idx="488" formatCode="0">
                  <c:v>639552</c:v>
                </c:pt>
                <c:pt idx="489" formatCode="0">
                  <c:v>639552</c:v>
                </c:pt>
                <c:pt idx="490" formatCode="0">
                  <c:v>639552</c:v>
                </c:pt>
                <c:pt idx="491" formatCode="0">
                  <c:v>639552</c:v>
                </c:pt>
                <c:pt idx="492" formatCode="0">
                  <c:v>639552</c:v>
                </c:pt>
                <c:pt idx="493" formatCode="0">
                  <c:v>639552</c:v>
                </c:pt>
                <c:pt idx="494" formatCode="0">
                  <c:v>639552</c:v>
                </c:pt>
                <c:pt idx="495" formatCode="0">
                  <c:v>639552</c:v>
                </c:pt>
                <c:pt idx="496" formatCode="0">
                  <c:v>639552</c:v>
                </c:pt>
                <c:pt idx="497" formatCode="0">
                  <c:v>639552</c:v>
                </c:pt>
                <c:pt idx="498" formatCode="0">
                  <c:v>639552</c:v>
                </c:pt>
                <c:pt idx="499" formatCode="0">
                  <c:v>639552</c:v>
                </c:pt>
                <c:pt idx="500" formatCode="0">
                  <c:v>639552</c:v>
                </c:pt>
                <c:pt idx="501" formatCode="0">
                  <c:v>639552</c:v>
                </c:pt>
                <c:pt idx="502" formatCode="0">
                  <c:v>639552</c:v>
                </c:pt>
                <c:pt idx="503" formatCode="0">
                  <c:v>639552</c:v>
                </c:pt>
                <c:pt idx="504" formatCode="0">
                  <c:v>639552</c:v>
                </c:pt>
                <c:pt idx="505" formatCode="0">
                  <c:v>639552</c:v>
                </c:pt>
                <c:pt idx="506" formatCode="0">
                  <c:v>639552</c:v>
                </c:pt>
                <c:pt idx="507" formatCode="0">
                  <c:v>639552</c:v>
                </c:pt>
                <c:pt idx="508" formatCode="0">
                  <c:v>639552</c:v>
                </c:pt>
                <c:pt idx="509" formatCode="0">
                  <c:v>639552</c:v>
                </c:pt>
                <c:pt idx="510" formatCode="0">
                  <c:v>639552</c:v>
                </c:pt>
                <c:pt idx="511" formatCode="0">
                  <c:v>639552</c:v>
                </c:pt>
                <c:pt idx="512" formatCode="0">
                  <c:v>639552</c:v>
                </c:pt>
                <c:pt idx="513" formatCode="0">
                  <c:v>639552</c:v>
                </c:pt>
                <c:pt idx="514" formatCode="0">
                  <c:v>639552</c:v>
                </c:pt>
                <c:pt idx="515" formatCode="0">
                  <c:v>639552</c:v>
                </c:pt>
                <c:pt idx="516" formatCode="0">
                  <c:v>639552</c:v>
                </c:pt>
                <c:pt idx="517" formatCode="0">
                  <c:v>639552</c:v>
                </c:pt>
                <c:pt idx="518" formatCode="0">
                  <c:v>639552</c:v>
                </c:pt>
                <c:pt idx="519" formatCode="0">
                  <c:v>639552</c:v>
                </c:pt>
                <c:pt idx="520" formatCode="0">
                  <c:v>639552</c:v>
                </c:pt>
                <c:pt idx="521" formatCode="0">
                  <c:v>639552</c:v>
                </c:pt>
                <c:pt idx="522" formatCode="0">
                  <c:v>639552</c:v>
                </c:pt>
                <c:pt idx="523" formatCode="0">
                  <c:v>639552</c:v>
                </c:pt>
                <c:pt idx="524" formatCode="0">
                  <c:v>639552</c:v>
                </c:pt>
                <c:pt idx="525" formatCode="0">
                  <c:v>639552</c:v>
                </c:pt>
                <c:pt idx="526" formatCode="0">
                  <c:v>639552</c:v>
                </c:pt>
                <c:pt idx="527" formatCode="0">
                  <c:v>639552</c:v>
                </c:pt>
                <c:pt idx="528" formatCode="0">
                  <c:v>639552</c:v>
                </c:pt>
                <c:pt idx="529" formatCode="0">
                  <c:v>639552</c:v>
                </c:pt>
                <c:pt idx="530" formatCode="0">
                  <c:v>639552</c:v>
                </c:pt>
                <c:pt idx="531" formatCode="0">
                  <c:v>639552</c:v>
                </c:pt>
                <c:pt idx="532" formatCode="0">
                  <c:v>639552</c:v>
                </c:pt>
                <c:pt idx="533" formatCode="0">
                  <c:v>639552</c:v>
                </c:pt>
                <c:pt idx="534" formatCode="0">
                  <c:v>639552</c:v>
                </c:pt>
                <c:pt idx="535" formatCode="0">
                  <c:v>639552</c:v>
                </c:pt>
                <c:pt idx="536" formatCode="0">
                  <c:v>639552</c:v>
                </c:pt>
                <c:pt idx="537" formatCode="0">
                  <c:v>639552</c:v>
                </c:pt>
                <c:pt idx="538" formatCode="0">
                  <c:v>639552</c:v>
                </c:pt>
                <c:pt idx="539" formatCode="0">
                  <c:v>639552</c:v>
                </c:pt>
                <c:pt idx="540" formatCode="0">
                  <c:v>639552</c:v>
                </c:pt>
                <c:pt idx="541" formatCode="0">
                  <c:v>639552</c:v>
                </c:pt>
                <c:pt idx="542" formatCode="0">
                  <c:v>639552</c:v>
                </c:pt>
                <c:pt idx="543" formatCode="0">
                  <c:v>639552</c:v>
                </c:pt>
                <c:pt idx="544" formatCode="0">
                  <c:v>639552</c:v>
                </c:pt>
                <c:pt idx="545" formatCode="0">
                  <c:v>639552</c:v>
                </c:pt>
                <c:pt idx="546" formatCode="0">
                  <c:v>639552</c:v>
                </c:pt>
                <c:pt idx="547" formatCode="0">
                  <c:v>639552</c:v>
                </c:pt>
                <c:pt idx="548" formatCode="0">
                  <c:v>639552</c:v>
                </c:pt>
                <c:pt idx="549" formatCode="0">
                  <c:v>639552</c:v>
                </c:pt>
                <c:pt idx="550" formatCode="0">
                  <c:v>639552</c:v>
                </c:pt>
                <c:pt idx="551" formatCode="0">
                  <c:v>639552</c:v>
                </c:pt>
                <c:pt idx="552" formatCode="0">
                  <c:v>639552</c:v>
                </c:pt>
                <c:pt idx="553" formatCode="0">
                  <c:v>639552</c:v>
                </c:pt>
                <c:pt idx="554" formatCode="0">
                  <c:v>639552</c:v>
                </c:pt>
                <c:pt idx="555" formatCode="0">
                  <c:v>639552</c:v>
                </c:pt>
                <c:pt idx="556" formatCode="0">
                  <c:v>639552</c:v>
                </c:pt>
                <c:pt idx="557" formatCode="0">
                  <c:v>639552</c:v>
                </c:pt>
                <c:pt idx="558" formatCode="0">
                  <c:v>639552</c:v>
                </c:pt>
                <c:pt idx="559" formatCode="0">
                  <c:v>639552</c:v>
                </c:pt>
                <c:pt idx="560" formatCode="0">
                  <c:v>639552</c:v>
                </c:pt>
                <c:pt idx="561" formatCode="0">
                  <c:v>639552</c:v>
                </c:pt>
                <c:pt idx="562" formatCode="0">
                  <c:v>639552</c:v>
                </c:pt>
                <c:pt idx="563" formatCode="0">
                  <c:v>639552</c:v>
                </c:pt>
                <c:pt idx="564" formatCode="0">
                  <c:v>639552</c:v>
                </c:pt>
                <c:pt idx="565" formatCode="0">
                  <c:v>639552</c:v>
                </c:pt>
                <c:pt idx="566" formatCode="0">
                  <c:v>639552</c:v>
                </c:pt>
                <c:pt idx="567" formatCode="0">
                  <c:v>639552</c:v>
                </c:pt>
                <c:pt idx="568" formatCode="0">
                  <c:v>639552</c:v>
                </c:pt>
                <c:pt idx="569" formatCode="0">
                  <c:v>639552</c:v>
                </c:pt>
                <c:pt idx="570" formatCode="0">
                  <c:v>639552</c:v>
                </c:pt>
                <c:pt idx="571" formatCode="0">
                  <c:v>639552</c:v>
                </c:pt>
                <c:pt idx="572" formatCode="0">
                  <c:v>639552</c:v>
                </c:pt>
                <c:pt idx="573" formatCode="0">
                  <c:v>639552</c:v>
                </c:pt>
                <c:pt idx="574" formatCode="0">
                  <c:v>639552</c:v>
                </c:pt>
                <c:pt idx="575" formatCode="0">
                  <c:v>639552</c:v>
                </c:pt>
                <c:pt idx="576" formatCode="0">
                  <c:v>639552</c:v>
                </c:pt>
                <c:pt idx="577" formatCode="0">
                  <c:v>639552</c:v>
                </c:pt>
                <c:pt idx="578" formatCode="0">
                  <c:v>639552</c:v>
                </c:pt>
                <c:pt idx="579" formatCode="0">
                  <c:v>639552</c:v>
                </c:pt>
                <c:pt idx="580" formatCode="0">
                  <c:v>639552</c:v>
                </c:pt>
                <c:pt idx="581" formatCode="0">
                  <c:v>639552</c:v>
                </c:pt>
                <c:pt idx="582" formatCode="0">
                  <c:v>639552</c:v>
                </c:pt>
                <c:pt idx="583" formatCode="0">
                  <c:v>639552</c:v>
                </c:pt>
                <c:pt idx="584" formatCode="0">
                  <c:v>639552</c:v>
                </c:pt>
                <c:pt idx="585" formatCode="0">
                  <c:v>639552</c:v>
                </c:pt>
                <c:pt idx="586" formatCode="0">
                  <c:v>639552</c:v>
                </c:pt>
                <c:pt idx="587" formatCode="0">
                  <c:v>639552</c:v>
                </c:pt>
                <c:pt idx="588" formatCode="0">
                  <c:v>639552</c:v>
                </c:pt>
                <c:pt idx="589" formatCode="0">
                  <c:v>639552</c:v>
                </c:pt>
                <c:pt idx="590" formatCode="0">
                  <c:v>639552</c:v>
                </c:pt>
                <c:pt idx="591" formatCode="0">
                  <c:v>639552</c:v>
                </c:pt>
                <c:pt idx="592" formatCode="0">
                  <c:v>639552</c:v>
                </c:pt>
                <c:pt idx="593" formatCode="0">
                  <c:v>639552</c:v>
                </c:pt>
                <c:pt idx="594" formatCode="0">
                  <c:v>639552</c:v>
                </c:pt>
                <c:pt idx="595" formatCode="0">
                  <c:v>639552</c:v>
                </c:pt>
                <c:pt idx="596" formatCode="0">
                  <c:v>639552</c:v>
                </c:pt>
                <c:pt idx="597" formatCode="0">
                  <c:v>639552</c:v>
                </c:pt>
                <c:pt idx="598" formatCode="0">
                  <c:v>639552</c:v>
                </c:pt>
                <c:pt idx="599" formatCode="0">
                  <c:v>639552</c:v>
                </c:pt>
                <c:pt idx="600" formatCode="0">
                  <c:v>639552</c:v>
                </c:pt>
                <c:pt idx="601" formatCode="0">
                  <c:v>639552</c:v>
                </c:pt>
                <c:pt idx="602" formatCode="0">
                  <c:v>639552</c:v>
                </c:pt>
                <c:pt idx="603" formatCode="0">
                  <c:v>639552</c:v>
                </c:pt>
                <c:pt idx="604" formatCode="0">
                  <c:v>639552</c:v>
                </c:pt>
                <c:pt idx="605" formatCode="0">
                  <c:v>639552</c:v>
                </c:pt>
                <c:pt idx="606" formatCode="0">
                  <c:v>639552</c:v>
                </c:pt>
                <c:pt idx="607" formatCode="0">
                  <c:v>639552</c:v>
                </c:pt>
                <c:pt idx="608" formatCode="0">
                  <c:v>639552</c:v>
                </c:pt>
                <c:pt idx="609" formatCode="0">
                  <c:v>639552</c:v>
                </c:pt>
                <c:pt idx="610" formatCode="0">
                  <c:v>639552</c:v>
                </c:pt>
                <c:pt idx="611" formatCode="0">
                  <c:v>639552</c:v>
                </c:pt>
                <c:pt idx="612" formatCode="0">
                  <c:v>639552</c:v>
                </c:pt>
                <c:pt idx="613" formatCode="0">
                  <c:v>639552</c:v>
                </c:pt>
                <c:pt idx="614" formatCode="0">
                  <c:v>639552</c:v>
                </c:pt>
                <c:pt idx="615" formatCode="0">
                  <c:v>639552</c:v>
                </c:pt>
                <c:pt idx="616" formatCode="0">
                  <c:v>639552</c:v>
                </c:pt>
                <c:pt idx="617" formatCode="0">
                  <c:v>639552</c:v>
                </c:pt>
                <c:pt idx="618" formatCode="0">
                  <c:v>639552</c:v>
                </c:pt>
                <c:pt idx="619" formatCode="0">
                  <c:v>639552</c:v>
                </c:pt>
                <c:pt idx="620" formatCode="0">
                  <c:v>639552</c:v>
                </c:pt>
                <c:pt idx="621" formatCode="0">
                  <c:v>639552</c:v>
                </c:pt>
                <c:pt idx="622" formatCode="0">
                  <c:v>639552</c:v>
                </c:pt>
                <c:pt idx="623" formatCode="0">
                  <c:v>639552</c:v>
                </c:pt>
                <c:pt idx="624" formatCode="0">
                  <c:v>639552</c:v>
                </c:pt>
                <c:pt idx="625" formatCode="0">
                  <c:v>639552</c:v>
                </c:pt>
                <c:pt idx="626" formatCode="0">
                  <c:v>639552</c:v>
                </c:pt>
                <c:pt idx="627" formatCode="0">
                  <c:v>639552</c:v>
                </c:pt>
                <c:pt idx="628" formatCode="0">
                  <c:v>639552</c:v>
                </c:pt>
                <c:pt idx="629" formatCode="0">
                  <c:v>639552</c:v>
                </c:pt>
                <c:pt idx="630" formatCode="0">
                  <c:v>639552</c:v>
                </c:pt>
                <c:pt idx="631" formatCode="0">
                  <c:v>639552</c:v>
                </c:pt>
                <c:pt idx="632" formatCode="0">
                  <c:v>639552</c:v>
                </c:pt>
                <c:pt idx="633" formatCode="0">
                  <c:v>639552</c:v>
                </c:pt>
                <c:pt idx="634" formatCode="0">
                  <c:v>639552</c:v>
                </c:pt>
                <c:pt idx="635" formatCode="0">
                  <c:v>639552</c:v>
                </c:pt>
                <c:pt idx="636" formatCode="0">
                  <c:v>639552</c:v>
                </c:pt>
                <c:pt idx="637" formatCode="0">
                  <c:v>639552</c:v>
                </c:pt>
                <c:pt idx="638" formatCode="0">
                  <c:v>639552</c:v>
                </c:pt>
                <c:pt idx="639" formatCode="0">
                  <c:v>639552</c:v>
                </c:pt>
                <c:pt idx="640" formatCode="0">
                  <c:v>639552</c:v>
                </c:pt>
                <c:pt idx="641" formatCode="0">
                  <c:v>639552</c:v>
                </c:pt>
                <c:pt idx="642" formatCode="0">
                  <c:v>639552</c:v>
                </c:pt>
                <c:pt idx="643" formatCode="0">
                  <c:v>639552</c:v>
                </c:pt>
                <c:pt idx="644" formatCode="0">
                  <c:v>639552</c:v>
                </c:pt>
                <c:pt idx="645" formatCode="0">
                  <c:v>639552</c:v>
                </c:pt>
                <c:pt idx="646" formatCode="0">
                  <c:v>639552</c:v>
                </c:pt>
                <c:pt idx="647" formatCode="0">
                  <c:v>639552</c:v>
                </c:pt>
                <c:pt idx="648" formatCode="0">
                  <c:v>639552</c:v>
                </c:pt>
                <c:pt idx="649" formatCode="0">
                  <c:v>639552</c:v>
                </c:pt>
                <c:pt idx="650" formatCode="0">
                  <c:v>639552</c:v>
                </c:pt>
                <c:pt idx="651" formatCode="0">
                  <c:v>639552</c:v>
                </c:pt>
                <c:pt idx="652" formatCode="0">
                  <c:v>639552</c:v>
                </c:pt>
                <c:pt idx="653" formatCode="0">
                  <c:v>639552</c:v>
                </c:pt>
                <c:pt idx="654" formatCode="0">
                  <c:v>639552</c:v>
                </c:pt>
                <c:pt idx="655" formatCode="0">
                  <c:v>639552</c:v>
                </c:pt>
                <c:pt idx="656" formatCode="0">
                  <c:v>639552</c:v>
                </c:pt>
                <c:pt idx="657" formatCode="0">
                  <c:v>639552</c:v>
                </c:pt>
                <c:pt idx="658" formatCode="0">
                  <c:v>639552</c:v>
                </c:pt>
                <c:pt idx="659" formatCode="0">
                  <c:v>639552</c:v>
                </c:pt>
                <c:pt idx="660" formatCode="0">
                  <c:v>639552</c:v>
                </c:pt>
                <c:pt idx="661" formatCode="0">
                  <c:v>639552</c:v>
                </c:pt>
                <c:pt idx="662" formatCode="0">
                  <c:v>639552</c:v>
                </c:pt>
                <c:pt idx="663" formatCode="0">
                  <c:v>639552</c:v>
                </c:pt>
                <c:pt idx="664" formatCode="0">
                  <c:v>639552</c:v>
                </c:pt>
                <c:pt idx="665" formatCode="0">
                  <c:v>639552</c:v>
                </c:pt>
                <c:pt idx="666" formatCode="0">
                  <c:v>639552</c:v>
                </c:pt>
                <c:pt idx="667" formatCode="0">
                  <c:v>639552</c:v>
                </c:pt>
                <c:pt idx="668" formatCode="0">
                  <c:v>639552</c:v>
                </c:pt>
                <c:pt idx="669" formatCode="0">
                  <c:v>639552</c:v>
                </c:pt>
                <c:pt idx="670" formatCode="0">
                  <c:v>639552</c:v>
                </c:pt>
                <c:pt idx="671" formatCode="0">
                  <c:v>639552</c:v>
                </c:pt>
                <c:pt idx="672" formatCode="0">
                  <c:v>639552</c:v>
                </c:pt>
                <c:pt idx="673" formatCode="0">
                  <c:v>639552</c:v>
                </c:pt>
                <c:pt idx="674" formatCode="0">
                  <c:v>639552</c:v>
                </c:pt>
                <c:pt idx="675" formatCode="0">
                  <c:v>639552</c:v>
                </c:pt>
                <c:pt idx="676" formatCode="0">
                  <c:v>639552</c:v>
                </c:pt>
                <c:pt idx="677" formatCode="0">
                  <c:v>639552</c:v>
                </c:pt>
                <c:pt idx="678" formatCode="0">
                  <c:v>639552</c:v>
                </c:pt>
                <c:pt idx="679" formatCode="0">
                  <c:v>639552</c:v>
                </c:pt>
                <c:pt idx="680" formatCode="0">
                  <c:v>639552</c:v>
                </c:pt>
                <c:pt idx="681" formatCode="0">
                  <c:v>639552</c:v>
                </c:pt>
                <c:pt idx="682" formatCode="0">
                  <c:v>639552</c:v>
                </c:pt>
                <c:pt idx="683" formatCode="0">
                  <c:v>639552</c:v>
                </c:pt>
                <c:pt idx="684" formatCode="0">
                  <c:v>639552</c:v>
                </c:pt>
                <c:pt idx="685" formatCode="0">
                  <c:v>639552</c:v>
                </c:pt>
                <c:pt idx="686" formatCode="0">
                  <c:v>639552</c:v>
                </c:pt>
                <c:pt idx="687" formatCode="0">
                  <c:v>639552</c:v>
                </c:pt>
                <c:pt idx="688" formatCode="0">
                  <c:v>639552</c:v>
                </c:pt>
                <c:pt idx="689" formatCode="0">
                  <c:v>639552</c:v>
                </c:pt>
                <c:pt idx="690" formatCode="0">
                  <c:v>639552</c:v>
                </c:pt>
                <c:pt idx="691" formatCode="0">
                  <c:v>639552</c:v>
                </c:pt>
                <c:pt idx="692" formatCode="0">
                  <c:v>639552</c:v>
                </c:pt>
                <c:pt idx="693" formatCode="0">
                  <c:v>639552</c:v>
                </c:pt>
                <c:pt idx="694" formatCode="0">
                  <c:v>639552</c:v>
                </c:pt>
                <c:pt idx="695" formatCode="0">
                  <c:v>639552</c:v>
                </c:pt>
                <c:pt idx="696" formatCode="0">
                  <c:v>639552</c:v>
                </c:pt>
                <c:pt idx="697" formatCode="0">
                  <c:v>639552</c:v>
                </c:pt>
                <c:pt idx="698" formatCode="0">
                  <c:v>639552</c:v>
                </c:pt>
                <c:pt idx="699" formatCode="0">
                  <c:v>639552</c:v>
                </c:pt>
                <c:pt idx="700" formatCode="0">
                  <c:v>639552</c:v>
                </c:pt>
                <c:pt idx="701" formatCode="0">
                  <c:v>639552</c:v>
                </c:pt>
                <c:pt idx="702" formatCode="0">
                  <c:v>639552</c:v>
                </c:pt>
                <c:pt idx="703" formatCode="0">
                  <c:v>639552</c:v>
                </c:pt>
                <c:pt idx="704" formatCode="0">
                  <c:v>639552</c:v>
                </c:pt>
                <c:pt idx="705" formatCode="0">
                  <c:v>639552</c:v>
                </c:pt>
                <c:pt idx="706" formatCode="0">
                  <c:v>639552</c:v>
                </c:pt>
                <c:pt idx="707" formatCode="0">
                  <c:v>639552</c:v>
                </c:pt>
                <c:pt idx="708" formatCode="0">
                  <c:v>639552</c:v>
                </c:pt>
                <c:pt idx="709" formatCode="0">
                  <c:v>639552</c:v>
                </c:pt>
                <c:pt idx="710" formatCode="0">
                  <c:v>639552</c:v>
                </c:pt>
                <c:pt idx="711" formatCode="0">
                  <c:v>639552</c:v>
                </c:pt>
                <c:pt idx="712" formatCode="0">
                  <c:v>639552</c:v>
                </c:pt>
                <c:pt idx="713" formatCode="0">
                  <c:v>639552</c:v>
                </c:pt>
                <c:pt idx="714" formatCode="0">
                  <c:v>639552</c:v>
                </c:pt>
                <c:pt idx="715" formatCode="0">
                  <c:v>639552</c:v>
                </c:pt>
                <c:pt idx="716" formatCode="0">
                  <c:v>639552</c:v>
                </c:pt>
                <c:pt idx="717" formatCode="0">
                  <c:v>639552</c:v>
                </c:pt>
                <c:pt idx="718" formatCode="0">
                  <c:v>639552</c:v>
                </c:pt>
                <c:pt idx="719" formatCode="0">
                  <c:v>639552</c:v>
                </c:pt>
                <c:pt idx="720" formatCode="0">
                  <c:v>639552</c:v>
                </c:pt>
                <c:pt idx="721" formatCode="0">
                  <c:v>639552</c:v>
                </c:pt>
                <c:pt idx="722" formatCode="0">
                  <c:v>639552</c:v>
                </c:pt>
                <c:pt idx="723" formatCode="0">
                  <c:v>639552</c:v>
                </c:pt>
                <c:pt idx="724" formatCode="0">
                  <c:v>639552</c:v>
                </c:pt>
                <c:pt idx="725" formatCode="0">
                  <c:v>639552</c:v>
                </c:pt>
                <c:pt idx="726" formatCode="0">
                  <c:v>639552</c:v>
                </c:pt>
                <c:pt idx="727" formatCode="0">
                  <c:v>639552</c:v>
                </c:pt>
                <c:pt idx="728" formatCode="0">
                  <c:v>639552</c:v>
                </c:pt>
                <c:pt idx="729" formatCode="0">
                  <c:v>639552</c:v>
                </c:pt>
                <c:pt idx="730" formatCode="0">
                  <c:v>639552</c:v>
                </c:pt>
                <c:pt idx="731" formatCode="0">
                  <c:v>639552</c:v>
                </c:pt>
                <c:pt idx="732" formatCode="0">
                  <c:v>639552</c:v>
                </c:pt>
                <c:pt idx="733" formatCode="0">
                  <c:v>639552</c:v>
                </c:pt>
                <c:pt idx="734" formatCode="0">
                  <c:v>639552</c:v>
                </c:pt>
                <c:pt idx="735" formatCode="0">
                  <c:v>639552</c:v>
                </c:pt>
                <c:pt idx="736" formatCode="0">
                  <c:v>639552</c:v>
                </c:pt>
                <c:pt idx="737" formatCode="0">
                  <c:v>639552</c:v>
                </c:pt>
                <c:pt idx="738" formatCode="0">
                  <c:v>639552</c:v>
                </c:pt>
                <c:pt idx="739" formatCode="0">
                  <c:v>639552</c:v>
                </c:pt>
                <c:pt idx="740" formatCode="0">
                  <c:v>639552</c:v>
                </c:pt>
                <c:pt idx="741" formatCode="0">
                  <c:v>639552</c:v>
                </c:pt>
                <c:pt idx="742" formatCode="0">
                  <c:v>639552</c:v>
                </c:pt>
                <c:pt idx="743" formatCode="0">
                  <c:v>639552</c:v>
                </c:pt>
                <c:pt idx="744" formatCode="0">
                  <c:v>639552</c:v>
                </c:pt>
                <c:pt idx="745" formatCode="0">
                  <c:v>639552</c:v>
                </c:pt>
                <c:pt idx="746" formatCode="0">
                  <c:v>639552</c:v>
                </c:pt>
                <c:pt idx="747" formatCode="0">
                  <c:v>639552</c:v>
                </c:pt>
                <c:pt idx="748" formatCode="0">
                  <c:v>639552</c:v>
                </c:pt>
                <c:pt idx="749" formatCode="0">
                  <c:v>639552</c:v>
                </c:pt>
                <c:pt idx="750" formatCode="0">
                  <c:v>639552</c:v>
                </c:pt>
                <c:pt idx="751" formatCode="0">
                  <c:v>639552</c:v>
                </c:pt>
                <c:pt idx="752" formatCode="0">
                  <c:v>639552</c:v>
                </c:pt>
                <c:pt idx="753" formatCode="0">
                  <c:v>639552</c:v>
                </c:pt>
                <c:pt idx="754" formatCode="0">
                  <c:v>639552</c:v>
                </c:pt>
                <c:pt idx="755" formatCode="0">
                  <c:v>639552</c:v>
                </c:pt>
                <c:pt idx="756" formatCode="0">
                  <c:v>639552</c:v>
                </c:pt>
                <c:pt idx="757" formatCode="0">
                  <c:v>639552</c:v>
                </c:pt>
                <c:pt idx="758" formatCode="0">
                  <c:v>639552</c:v>
                </c:pt>
                <c:pt idx="759" formatCode="0">
                  <c:v>639552</c:v>
                </c:pt>
                <c:pt idx="760" formatCode="0">
                  <c:v>639552</c:v>
                </c:pt>
                <c:pt idx="761" formatCode="0">
                  <c:v>639552</c:v>
                </c:pt>
                <c:pt idx="762" formatCode="0">
                  <c:v>639552</c:v>
                </c:pt>
                <c:pt idx="763" formatCode="0">
                  <c:v>639552</c:v>
                </c:pt>
                <c:pt idx="764" formatCode="0">
                  <c:v>639552</c:v>
                </c:pt>
                <c:pt idx="765" formatCode="0">
                  <c:v>639552</c:v>
                </c:pt>
                <c:pt idx="766" formatCode="0">
                  <c:v>639552</c:v>
                </c:pt>
                <c:pt idx="767" formatCode="0">
                  <c:v>639552</c:v>
                </c:pt>
                <c:pt idx="768" formatCode="0">
                  <c:v>639552</c:v>
                </c:pt>
                <c:pt idx="769" formatCode="0">
                  <c:v>639552</c:v>
                </c:pt>
                <c:pt idx="770" formatCode="0">
                  <c:v>639552</c:v>
                </c:pt>
                <c:pt idx="771" formatCode="0">
                  <c:v>639552</c:v>
                </c:pt>
                <c:pt idx="772" formatCode="0">
                  <c:v>639552</c:v>
                </c:pt>
                <c:pt idx="773" formatCode="0">
                  <c:v>639552</c:v>
                </c:pt>
                <c:pt idx="774" formatCode="0">
                  <c:v>639552</c:v>
                </c:pt>
                <c:pt idx="775" formatCode="0">
                  <c:v>639552</c:v>
                </c:pt>
                <c:pt idx="776" formatCode="0">
                  <c:v>639552</c:v>
                </c:pt>
                <c:pt idx="777" formatCode="0">
                  <c:v>639552</c:v>
                </c:pt>
                <c:pt idx="778" formatCode="0">
                  <c:v>639552</c:v>
                </c:pt>
                <c:pt idx="779" formatCode="0">
                  <c:v>639552</c:v>
                </c:pt>
                <c:pt idx="780" formatCode="0">
                  <c:v>639552</c:v>
                </c:pt>
                <c:pt idx="781" formatCode="0">
                  <c:v>639552</c:v>
                </c:pt>
                <c:pt idx="782" formatCode="0">
                  <c:v>639552</c:v>
                </c:pt>
                <c:pt idx="783" formatCode="0">
                  <c:v>639552</c:v>
                </c:pt>
                <c:pt idx="784" formatCode="0">
                  <c:v>639552</c:v>
                </c:pt>
                <c:pt idx="785" formatCode="0">
                  <c:v>639552</c:v>
                </c:pt>
                <c:pt idx="786" formatCode="0">
                  <c:v>639552</c:v>
                </c:pt>
                <c:pt idx="787" formatCode="0">
                  <c:v>639552</c:v>
                </c:pt>
                <c:pt idx="788" formatCode="0">
                  <c:v>639552</c:v>
                </c:pt>
                <c:pt idx="789" formatCode="0">
                  <c:v>639552</c:v>
                </c:pt>
                <c:pt idx="790" formatCode="0">
                  <c:v>639552</c:v>
                </c:pt>
                <c:pt idx="791" formatCode="0">
                  <c:v>639552</c:v>
                </c:pt>
                <c:pt idx="792" formatCode="0">
                  <c:v>639552</c:v>
                </c:pt>
                <c:pt idx="793" formatCode="0">
                  <c:v>639552</c:v>
                </c:pt>
                <c:pt idx="794" formatCode="0">
                  <c:v>639552</c:v>
                </c:pt>
                <c:pt idx="795" formatCode="0">
                  <c:v>639552</c:v>
                </c:pt>
                <c:pt idx="796" formatCode="0">
                  <c:v>639552</c:v>
                </c:pt>
                <c:pt idx="797" formatCode="0">
                  <c:v>639552</c:v>
                </c:pt>
                <c:pt idx="798" formatCode="0">
                  <c:v>639552</c:v>
                </c:pt>
                <c:pt idx="799" formatCode="0">
                  <c:v>639552</c:v>
                </c:pt>
                <c:pt idx="800" formatCode="0">
                  <c:v>639552</c:v>
                </c:pt>
                <c:pt idx="801" formatCode="0">
                  <c:v>639552</c:v>
                </c:pt>
                <c:pt idx="802" formatCode="0">
                  <c:v>639552</c:v>
                </c:pt>
                <c:pt idx="803" formatCode="0">
                  <c:v>639552</c:v>
                </c:pt>
                <c:pt idx="804" formatCode="0">
                  <c:v>639552</c:v>
                </c:pt>
                <c:pt idx="805" formatCode="0">
                  <c:v>639552</c:v>
                </c:pt>
                <c:pt idx="806" formatCode="0">
                  <c:v>639552</c:v>
                </c:pt>
                <c:pt idx="807" formatCode="0">
                  <c:v>639552</c:v>
                </c:pt>
                <c:pt idx="808" formatCode="0">
                  <c:v>639552</c:v>
                </c:pt>
                <c:pt idx="809" formatCode="0">
                  <c:v>639552</c:v>
                </c:pt>
                <c:pt idx="810" formatCode="0">
                  <c:v>639552</c:v>
                </c:pt>
                <c:pt idx="811" formatCode="0">
                  <c:v>639552</c:v>
                </c:pt>
                <c:pt idx="812" formatCode="0">
                  <c:v>639552</c:v>
                </c:pt>
                <c:pt idx="813" formatCode="0">
                  <c:v>639552</c:v>
                </c:pt>
                <c:pt idx="814" formatCode="0">
                  <c:v>639552</c:v>
                </c:pt>
                <c:pt idx="815" formatCode="0">
                  <c:v>639552</c:v>
                </c:pt>
                <c:pt idx="816" formatCode="0">
                  <c:v>639552</c:v>
                </c:pt>
                <c:pt idx="817" formatCode="0">
                  <c:v>639552</c:v>
                </c:pt>
                <c:pt idx="818" formatCode="0">
                  <c:v>639552</c:v>
                </c:pt>
                <c:pt idx="819" formatCode="0">
                  <c:v>639552</c:v>
                </c:pt>
                <c:pt idx="820" formatCode="0">
                  <c:v>639552</c:v>
                </c:pt>
                <c:pt idx="821" formatCode="0">
                  <c:v>639552</c:v>
                </c:pt>
                <c:pt idx="822" formatCode="0">
                  <c:v>639552</c:v>
                </c:pt>
                <c:pt idx="823" formatCode="0">
                  <c:v>639552</c:v>
                </c:pt>
                <c:pt idx="824" formatCode="0">
                  <c:v>639552</c:v>
                </c:pt>
                <c:pt idx="825" formatCode="0">
                  <c:v>639552</c:v>
                </c:pt>
                <c:pt idx="826" formatCode="0">
                  <c:v>639552</c:v>
                </c:pt>
                <c:pt idx="827" formatCode="0">
                  <c:v>639552</c:v>
                </c:pt>
                <c:pt idx="828" formatCode="0">
                  <c:v>639552</c:v>
                </c:pt>
                <c:pt idx="829" formatCode="0">
                  <c:v>639552</c:v>
                </c:pt>
                <c:pt idx="830" formatCode="0">
                  <c:v>639552</c:v>
                </c:pt>
                <c:pt idx="831" formatCode="0">
                  <c:v>639552</c:v>
                </c:pt>
                <c:pt idx="832" formatCode="0">
                  <c:v>639552</c:v>
                </c:pt>
                <c:pt idx="833" formatCode="0">
                  <c:v>639552</c:v>
                </c:pt>
                <c:pt idx="834" formatCode="0">
                  <c:v>639552</c:v>
                </c:pt>
                <c:pt idx="835" formatCode="0">
                  <c:v>639552</c:v>
                </c:pt>
                <c:pt idx="836" formatCode="0">
                  <c:v>639552</c:v>
                </c:pt>
                <c:pt idx="837" formatCode="0">
                  <c:v>639552</c:v>
                </c:pt>
                <c:pt idx="838" formatCode="0">
                  <c:v>639552</c:v>
                </c:pt>
                <c:pt idx="839" formatCode="0">
                  <c:v>639552</c:v>
                </c:pt>
                <c:pt idx="840" formatCode="0">
                  <c:v>639552</c:v>
                </c:pt>
                <c:pt idx="841" formatCode="0">
                  <c:v>639552</c:v>
                </c:pt>
                <c:pt idx="842" formatCode="0">
                  <c:v>639552</c:v>
                </c:pt>
                <c:pt idx="843" formatCode="0">
                  <c:v>639552</c:v>
                </c:pt>
                <c:pt idx="844" formatCode="0">
                  <c:v>639552</c:v>
                </c:pt>
                <c:pt idx="845" formatCode="0">
                  <c:v>639552</c:v>
                </c:pt>
                <c:pt idx="846" formatCode="0">
                  <c:v>639552</c:v>
                </c:pt>
                <c:pt idx="847" formatCode="0">
                  <c:v>639552</c:v>
                </c:pt>
                <c:pt idx="848" formatCode="0">
                  <c:v>639552</c:v>
                </c:pt>
                <c:pt idx="849" formatCode="0">
                  <c:v>639552</c:v>
                </c:pt>
                <c:pt idx="850" formatCode="0">
                  <c:v>639552</c:v>
                </c:pt>
                <c:pt idx="851" formatCode="0">
                  <c:v>639552</c:v>
                </c:pt>
                <c:pt idx="852" formatCode="0">
                  <c:v>639552</c:v>
                </c:pt>
                <c:pt idx="853" formatCode="0">
                  <c:v>639552</c:v>
                </c:pt>
                <c:pt idx="854" formatCode="0">
                  <c:v>639552</c:v>
                </c:pt>
                <c:pt idx="855" formatCode="0">
                  <c:v>639552</c:v>
                </c:pt>
                <c:pt idx="856" formatCode="0">
                  <c:v>639552</c:v>
                </c:pt>
                <c:pt idx="857" formatCode="0">
                  <c:v>639552</c:v>
                </c:pt>
                <c:pt idx="858" formatCode="0">
                  <c:v>639552</c:v>
                </c:pt>
                <c:pt idx="859" formatCode="0">
                  <c:v>639552</c:v>
                </c:pt>
                <c:pt idx="860" formatCode="0">
                  <c:v>639552</c:v>
                </c:pt>
                <c:pt idx="861" formatCode="0">
                  <c:v>639552</c:v>
                </c:pt>
                <c:pt idx="862" formatCode="0">
                  <c:v>639552</c:v>
                </c:pt>
                <c:pt idx="863" formatCode="0">
                  <c:v>639552</c:v>
                </c:pt>
                <c:pt idx="864" formatCode="0">
                  <c:v>639552</c:v>
                </c:pt>
                <c:pt idx="865" formatCode="0">
                  <c:v>639552</c:v>
                </c:pt>
                <c:pt idx="866" formatCode="0">
                  <c:v>639552</c:v>
                </c:pt>
                <c:pt idx="867" formatCode="0">
                  <c:v>639552</c:v>
                </c:pt>
                <c:pt idx="868" formatCode="0">
                  <c:v>639552</c:v>
                </c:pt>
                <c:pt idx="869" formatCode="0">
                  <c:v>639552</c:v>
                </c:pt>
                <c:pt idx="870" formatCode="0">
                  <c:v>639552</c:v>
                </c:pt>
                <c:pt idx="871" formatCode="0">
                  <c:v>639552</c:v>
                </c:pt>
                <c:pt idx="872" formatCode="0">
                  <c:v>639552</c:v>
                </c:pt>
                <c:pt idx="873" formatCode="0">
                  <c:v>639552</c:v>
                </c:pt>
                <c:pt idx="874" formatCode="0">
                  <c:v>639552</c:v>
                </c:pt>
                <c:pt idx="875" formatCode="0">
                  <c:v>639552</c:v>
                </c:pt>
                <c:pt idx="876" formatCode="0">
                  <c:v>639552</c:v>
                </c:pt>
                <c:pt idx="877" formatCode="0">
                  <c:v>639552</c:v>
                </c:pt>
                <c:pt idx="878" formatCode="0">
                  <c:v>639552</c:v>
                </c:pt>
                <c:pt idx="879" formatCode="0">
                  <c:v>639552</c:v>
                </c:pt>
                <c:pt idx="880" formatCode="0">
                  <c:v>639552</c:v>
                </c:pt>
                <c:pt idx="881" formatCode="0">
                  <c:v>639552</c:v>
                </c:pt>
                <c:pt idx="882" formatCode="0">
                  <c:v>639552</c:v>
                </c:pt>
                <c:pt idx="883" formatCode="0">
                  <c:v>639552</c:v>
                </c:pt>
                <c:pt idx="884" formatCode="0">
                  <c:v>639552</c:v>
                </c:pt>
                <c:pt idx="885" formatCode="0">
                  <c:v>639552</c:v>
                </c:pt>
                <c:pt idx="886" formatCode="0">
                  <c:v>639552</c:v>
                </c:pt>
                <c:pt idx="887" formatCode="0">
                  <c:v>639552</c:v>
                </c:pt>
                <c:pt idx="888" formatCode="0">
                  <c:v>639552</c:v>
                </c:pt>
                <c:pt idx="889" formatCode="0">
                  <c:v>639552</c:v>
                </c:pt>
                <c:pt idx="890" formatCode="0">
                  <c:v>639552</c:v>
                </c:pt>
                <c:pt idx="891" formatCode="0">
                  <c:v>639552</c:v>
                </c:pt>
                <c:pt idx="892" formatCode="0">
                  <c:v>639552</c:v>
                </c:pt>
                <c:pt idx="893" formatCode="0">
                  <c:v>639552</c:v>
                </c:pt>
                <c:pt idx="894" formatCode="0">
                  <c:v>639552</c:v>
                </c:pt>
                <c:pt idx="895" formatCode="0">
                  <c:v>639552</c:v>
                </c:pt>
                <c:pt idx="896" formatCode="0">
                  <c:v>639552</c:v>
                </c:pt>
                <c:pt idx="897" formatCode="0">
                  <c:v>639552</c:v>
                </c:pt>
                <c:pt idx="898" formatCode="0">
                  <c:v>639552</c:v>
                </c:pt>
                <c:pt idx="899" formatCode="0">
                  <c:v>639552</c:v>
                </c:pt>
                <c:pt idx="900" formatCode="0">
                  <c:v>639552</c:v>
                </c:pt>
                <c:pt idx="901" formatCode="0">
                  <c:v>639552</c:v>
                </c:pt>
                <c:pt idx="902" formatCode="0">
                  <c:v>639552</c:v>
                </c:pt>
                <c:pt idx="903" formatCode="0">
                  <c:v>639552</c:v>
                </c:pt>
                <c:pt idx="904" formatCode="0">
                  <c:v>639552</c:v>
                </c:pt>
                <c:pt idx="905" formatCode="0">
                  <c:v>639552</c:v>
                </c:pt>
                <c:pt idx="906" formatCode="0">
                  <c:v>639552</c:v>
                </c:pt>
                <c:pt idx="907" formatCode="0">
                  <c:v>639552</c:v>
                </c:pt>
                <c:pt idx="908" formatCode="0">
                  <c:v>639552</c:v>
                </c:pt>
                <c:pt idx="909" formatCode="0">
                  <c:v>639552</c:v>
                </c:pt>
                <c:pt idx="910" formatCode="0">
                  <c:v>639552</c:v>
                </c:pt>
                <c:pt idx="911" formatCode="0">
                  <c:v>639552</c:v>
                </c:pt>
                <c:pt idx="912" formatCode="0">
                  <c:v>639552</c:v>
                </c:pt>
                <c:pt idx="913" formatCode="0">
                  <c:v>639552</c:v>
                </c:pt>
                <c:pt idx="914" formatCode="0">
                  <c:v>639552</c:v>
                </c:pt>
                <c:pt idx="915" formatCode="0">
                  <c:v>639552</c:v>
                </c:pt>
                <c:pt idx="916" formatCode="0">
                  <c:v>639552</c:v>
                </c:pt>
                <c:pt idx="917" formatCode="0">
                  <c:v>639552</c:v>
                </c:pt>
                <c:pt idx="918" formatCode="0">
                  <c:v>639552</c:v>
                </c:pt>
                <c:pt idx="919" formatCode="0">
                  <c:v>639552</c:v>
                </c:pt>
                <c:pt idx="920" formatCode="0">
                  <c:v>639552</c:v>
                </c:pt>
                <c:pt idx="921" formatCode="0">
                  <c:v>639552</c:v>
                </c:pt>
                <c:pt idx="922" formatCode="0">
                  <c:v>639552</c:v>
                </c:pt>
                <c:pt idx="923" formatCode="0">
                  <c:v>639552</c:v>
                </c:pt>
                <c:pt idx="924" formatCode="0">
                  <c:v>639552</c:v>
                </c:pt>
                <c:pt idx="925" formatCode="0">
                  <c:v>639552</c:v>
                </c:pt>
                <c:pt idx="926" formatCode="0">
                  <c:v>639552</c:v>
                </c:pt>
                <c:pt idx="927" formatCode="0">
                  <c:v>639552</c:v>
                </c:pt>
                <c:pt idx="928" formatCode="0">
                  <c:v>639552</c:v>
                </c:pt>
                <c:pt idx="929" formatCode="0">
                  <c:v>639552</c:v>
                </c:pt>
                <c:pt idx="930" formatCode="0">
                  <c:v>639552</c:v>
                </c:pt>
                <c:pt idx="931" formatCode="0">
                  <c:v>639552</c:v>
                </c:pt>
                <c:pt idx="932" formatCode="0">
                  <c:v>639552</c:v>
                </c:pt>
                <c:pt idx="933" formatCode="0">
                  <c:v>639552</c:v>
                </c:pt>
                <c:pt idx="934" formatCode="0">
                  <c:v>639552</c:v>
                </c:pt>
                <c:pt idx="935" formatCode="0">
                  <c:v>639552</c:v>
                </c:pt>
                <c:pt idx="936" formatCode="0">
                  <c:v>639552</c:v>
                </c:pt>
                <c:pt idx="937" formatCode="0">
                  <c:v>639552</c:v>
                </c:pt>
                <c:pt idx="938" formatCode="0">
                  <c:v>639552</c:v>
                </c:pt>
                <c:pt idx="939" formatCode="0">
                  <c:v>639552</c:v>
                </c:pt>
                <c:pt idx="940" formatCode="0">
                  <c:v>639552</c:v>
                </c:pt>
                <c:pt idx="941" formatCode="0">
                  <c:v>639552</c:v>
                </c:pt>
                <c:pt idx="942" formatCode="0">
                  <c:v>639552</c:v>
                </c:pt>
                <c:pt idx="943" formatCode="0">
                  <c:v>639552</c:v>
                </c:pt>
                <c:pt idx="944" formatCode="0">
                  <c:v>639552</c:v>
                </c:pt>
                <c:pt idx="945" formatCode="0">
                  <c:v>639552</c:v>
                </c:pt>
                <c:pt idx="946" formatCode="0">
                  <c:v>639552</c:v>
                </c:pt>
                <c:pt idx="947" formatCode="0">
                  <c:v>639552</c:v>
                </c:pt>
                <c:pt idx="948" formatCode="0">
                  <c:v>639552</c:v>
                </c:pt>
                <c:pt idx="949" formatCode="0">
                  <c:v>639552</c:v>
                </c:pt>
                <c:pt idx="950" formatCode="0">
                  <c:v>639552</c:v>
                </c:pt>
                <c:pt idx="951" formatCode="0">
                  <c:v>639552</c:v>
                </c:pt>
                <c:pt idx="952" formatCode="0">
                  <c:v>639552</c:v>
                </c:pt>
                <c:pt idx="953" formatCode="0">
                  <c:v>639552</c:v>
                </c:pt>
                <c:pt idx="954" formatCode="0">
                  <c:v>639552</c:v>
                </c:pt>
                <c:pt idx="955" formatCode="0">
                  <c:v>639552</c:v>
                </c:pt>
                <c:pt idx="956" formatCode="0">
                  <c:v>639552</c:v>
                </c:pt>
                <c:pt idx="957" formatCode="0">
                  <c:v>639552</c:v>
                </c:pt>
                <c:pt idx="958" formatCode="0">
                  <c:v>639552</c:v>
                </c:pt>
                <c:pt idx="959" formatCode="0">
                  <c:v>639552</c:v>
                </c:pt>
                <c:pt idx="960" formatCode="0">
                  <c:v>639552</c:v>
                </c:pt>
                <c:pt idx="961" formatCode="0">
                  <c:v>639552</c:v>
                </c:pt>
                <c:pt idx="962" formatCode="0">
                  <c:v>639552</c:v>
                </c:pt>
                <c:pt idx="963" formatCode="0">
                  <c:v>639552</c:v>
                </c:pt>
                <c:pt idx="964" formatCode="0">
                  <c:v>639552</c:v>
                </c:pt>
                <c:pt idx="965" formatCode="0">
                  <c:v>639552</c:v>
                </c:pt>
                <c:pt idx="966" formatCode="0">
                  <c:v>639552</c:v>
                </c:pt>
                <c:pt idx="967" formatCode="0">
                  <c:v>639552</c:v>
                </c:pt>
                <c:pt idx="968" formatCode="0">
                  <c:v>639552</c:v>
                </c:pt>
                <c:pt idx="969" formatCode="0">
                  <c:v>639552</c:v>
                </c:pt>
                <c:pt idx="970" formatCode="0">
                  <c:v>639552</c:v>
                </c:pt>
                <c:pt idx="971" formatCode="0">
                  <c:v>639552</c:v>
                </c:pt>
                <c:pt idx="972" formatCode="0">
                  <c:v>639552</c:v>
                </c:pt>
                <c:pt idx="973" formatCode="0">
                  <c:v>639552</c:v>
                </c:pt>
                <c:pt idx="974" formatCode="0">
                  <c:v>639552</c:v>
                </c:pt>
                <c:pt idx="975" formatCode="0">
                  <c:v>639552</c:v>
                </c:pt>
                <c:pt idx="976" formatCode="0">
                  <c:v>639552</c:v>
                </c:pt>
                <c:pt idx="977" formatCode="0">
                  <c:v>639552</c:v>
                </c:pt>
                <c:pt idx="978" formatCode="0">
                  <c:v>639552</c:v>
                </c:pt>
                <c:pt idx="979" formatCode="0">
                  <c:v>639552</c:v>
                </c:pt>
                <c:pt idx="980" formatCode="0">
                  <c:v>639552</c:v>
                </c:pt>
                <c:pt idx="981" formatCode="0">
                  <c:v>639552</c:v>
                </c:pt>
                <c:pt idx="982" formatCode="0">
                  <c:v>639552</c:v>
                </c:pt>
                <c:pt idx="983" formatCode="0">
                  <c:v>639552</c:v>
                </c:pt>
                <c:pt idx="984" formatCode="0">
                  <c:v>639552</c:v>
                </c:pt>
                <c:pt idx="985" formatCode="0">
                  <c:v>639552</c:v>
                </c:pt>
                <c:pt idx="986" formatCode="0">
                  <c:v>639552</c:v>
                </c:pt>
                <c:pt idx="987" formatCode="0">
                  <c:v>639552</c:v>
                </c:pt>
                <c:pt idx="988" formatCode="0">
                  <c:v>639552</c:v>
                </c:pt>
                <c:pt idx="989" formatCode="0">
                  <c:v>639552</c:v>
                </c:pt>
                <c:pt idx="990" formatCode="0">
                  <c:v>639552</c:v>
                </c:pt>
                <c:pt idx="991" formatCode="0">
                  <c:v>639552</c:v>
                </c:pt>
                <c:pt idx="992" formatCode="0">
                  <c:v>639552</c:v>
                </c:pt>
                <c:pt idx="993" formatCode="0">
                  <c:v>639552</c:v>
                </c:pt>
                <c:pt idx="994" formatCode="0">
                  <c:v>639552</c:v>
                </c:pt>
                <c:pt idx="995" formatCode="0">
                  <c:v>639552</c:v>
                </c:pt>
                <c:pt idx="996" formatCode="0">
                  <c:v>639552</c:v>
                </c:pt>
                <c:pt idx="997" formatCode="0">
                  <c:v>639552</c:v>
                </c:pt>
                <c:pt idx="998" formatCode="0">
                  <c:v>639552</c:v>
                </c:pt>
                <c:pt idx="999" formatCode="0">
                  <c:v>639552</c:v>
                </c:pt>
                <c:pt idx="1000" formatCode="0">
                  <c:v>639552</c:v>
                </c:pt>
                <c:pt idx="1001" formatCode="0">
                  <c:v>639552</c:v>
                </c:pt>
                <c:pt idx="1002" formatCode="0">
                  <c:v>639552</c:v>
                </c:pt>
                <c:pt idx="1003" formatCode="0">
                  <c:v>639552</c:v>
                </c:pt>
                <c:pt idx="1004" formatCode="0">
                  <c:v>639552</c:v>
                </c:pt>
                <c:pt idx="1005" formatCode="0">
                  <c:v>639552</c:v>
                </c:pt>
                <c:pt idx="1006" formatCode="0">
                  <c:v>639552</c:v>
                </c:pt>
                <c:pt idx="1007" formatCode="0">
                  <c:v>639552</c:v>
                </c:pt>
                <c:pt idx="1008" formatCode="0">
                  <c:v>639552</c:v>
                </c:pt>
                <c:pt idx="1009" formatCode="0">
                  <c:v>639552</c:v>
                </c:pt>
                <c:pt idx="1010" formatCode="0">
                  <c:v>639552</c:v>
                </c:pt>
                <c:pt idx="1011" formatCode="0">
                  <c:v>639552</c:v>
                </c:pt>
                <c:pt idx="1012" formatCode="0">
                  <c:v>639552</c:v>
                </c:pt>
                <c:pt idx="1013" formatCode="0">
                  <c:v>639552</c:v>
                </c:pt>
                <c:pt idx="1014" formatCode="0">
                  <c:v>639552</c:v>
                </c:pt>
                <c:pt idx="1015" formatCode="0">
                  <c:v>639552</c:v>
                </c:pt>
                <c:pt idx="1016" formatCode="0">
                  <c:v>639552</c:v>
                </c:pt>
                <c:pt idx="1017" formatCode="0">
                  <c:v>639552</c:v>
                </c:pt>
                <c:pt idx="1018" formatCode="0">
                  <c:v>639552</c:v>
                </c:pt>
                <c:pt idx="1019" formatCode="0">
                  <c:v>639552</c:v>
                </c:pt>
                <c:pt idx="1020" formatCode="0">
                  <c:v>639552</c:v>
                </c:pt>
                <c:pt idx="1021" formatCode="0">
                  <c:v>639552</c:v>
                </c:pt>
                <c:pt idx="1022" formatCode="0">
                  <c:v>639552</c:v>
                </c:pt>
                <c:pt idx="1023" formatCode="0">
                  <c:v>639552</c:v>
                </c:pt>
                <c:pt idx="1024" formatCode="0">
                  <c:v>639552</c:v>
                </c:pt>
                <c:pt idx="1025" formatCode="0">
                  <c:v>639552</c:v>
                </c:pt>
                <c:pt idx="1026" formatCode="0">
                  <c:v>639552</c:v>
                </c:pt>
                <c:pt idx="1027" formatCode="0">
                  <c:v>639552</c:v>
                </c:pt>
                <c:pt idx="1028" formatCode="0">
                  <c:v>639552</c:v>
                </c:pt>
                <c:pt idx="1029" formatCode="0">
                  <c:v>639552</c:v>
                </c:pt>
                <c:pt idx="1030" formatCode="0">
                  <c:v>639552</c:v>
                </c:pt>
                <c:pt idx="1031" formatCode="0">
                  <c:v>639552</c:v>
                </c:pt>
                <c:pt idx="1032" formatCode="0">
                  <c:v>639552</c:v>
                </c:pt>
                <c:pt idx="1033" formatCode="0">
                  <c:v>639552</c:v>
                </c:pt>
                <c:pt idx="1034" formatCode="0">
                  <c:v>639552</c:v>
                </c:pt>
                <c:pt idx="1035" formatCode="0">
                  <c:v>639552</c:v>
                </c:pt>
                <c:pt idx="1036" formatCode="0">
                  <c:v>639552</c:v>
                </c:pt>
                <c:pt idx="1037" formatCode="0">
                  <c:v>639552</c:v>
                </c:pt>
                <c:pt idx="1038" formatCode="0">
                  <c:v>639552</c:v>
                </c:pt>
                <c:pt idx="1039" formatCode="0">
                  <c:v>639552</c:v>
                </c:pt>
                <c:pt idx="1040" formatCode="0">
                  <c:v>639552</c:v>
                </c:pt>
                <c:pt idx="1041" formatCode="0">
                  <c:v>639552</c:v>
                </c:pt>
                <c:pt idx="1042" formatCode="0">
                  <c:v>639552</c:v>
                </c:pt>
                <c:pt idx="1043" formatCode="0">
                  <c:v>639552</c:v>
                </c:pt>
                <c:pt idx="1044" formatCode="0">
                  <c:v>639552</c:v>
                </c:pt>
                <c:pt idx="1045" formatCode="0">
                  <c:v>639552</c:v>
                </c:pt>
                <c:pt idx="1046" formatCode="0">
                  <c:v>639552</c:v>
                </c:pt>
                <c:pt idx="1047" formatCode="0">
                  <c:v>639552</c:v>
                </c:pt>
                <c:pt idx="1048" formatCode="0">
                  <c:v>639552</c:v>
                </c:pt>
                <c:pt idx="1049" formatCode="0">
                  <c:v>639552</c:v>
                </c:pt>
                <c:pt idx="1050" formatCode="0">
                  <c:v>639552</c:v>
                </c:pt>
                <c:pt idx="1051" formatCode="0">
                  <c:v>639552</c:v>
                </c:pt>
                <c:pt idx="1052" formatCode="0">
                  <c:v>639552</c:v>
                </c:pt>
                <c:pt idx="1053" formatCode="0">
                  <c:v>639552</c:v>
                </c:pt>
                <c:pt idx="1054" formatCode="0">
                  <c:v>639552</c:v>
                </c:pt>
                <c:pt idx="1055" formatCode="0">
                  <c:v>639552</c:v>
                </c:pt>
                <c:pt idx="1056" formatCode="0">
                  <c:v>639552</c:v>
                </c:pt>
                <c:pt idx="1057" formatCode="0">
                  <c:v>639552</c:v>
                </c:pt>
                <c:pt idx="1058" formatCode="0">
                  <c:v>639552</c:v>
                </c:pt>
                <c:pt idx="1059" formatCode="0">
                  <c:v>639552</c:v>
                </c:pt>
                <c:pt idx="1060" formatCode="0">
                  <c:v>639552</c:v>
                </c:pt>
                <c:pt idx="1061" formatCode="0">
                  <c:v>639552</c:v>
                </c:pt>
                <c:pt idx="1062" formatCode="0">
                  <c:v>639552</c:v>
                </c:pt>
                <c:pt idx="1063" formatCode="0">
                  <c:v>639552</c:v>
                </c:pt>
                <c:pt idx="1064" formatCode="0">
                  <c:v>639552</c:v>
                </c:pt>
                <c:pt idx="1065" formatCode="0">
                  <c:v>639552</c:v>
                </c:pt>
                <c:pt idx="1066" formatCode="0">
                  <c:v>639552</c:v>
                </c:pt>
                <c:pt idx="1067" formatCode="0">
                  <c:v>639552</c:v>
                </c:pt>
                <c:pt idx="1068" formatCode="0">
                  <c:v>639552</c:v>
                </c:pt>
                <c:pt idx="1069" formatCode="0">
                  <c:v>639552</c:v>
                </c:pt>
                <c:pt idx="1070" formatCode="0">
                  <c:v>639552</c:v>
                </c:pt>
                <c:pt idx="1071" formatCode="0">
                  <c:v>639552</c:v>
                </c:pt>
                <c:pt idx="1072" formatCode="0">
                  <c:v>639552</c:v>
                </c:pt>
                <c:pt idx="1073" formatCode="0">
                  <c:v>639552</c:v>
                </c:pt>
                <c:pt idx="1074" formatCode="0">
                  <c:v>639552</c:v>
                </c:pt>
                <c:pt idx="1075" formatCode="0">
                  <c:v>639552</c:v>
                </c:pt>
                <c:pt idx="1076" formatCode="0">
                  <c:v>639552</c:v>
                </c:pt>
                <c:pt idx="1077" formatCode="0">
                  <c:v>639552</c:v>
                </c:pt>
                <c:pt idx="1078" formatCode="0">
                  <c:v>639552</c:v>
                </c:pt>
                <c:pt idx="1079" formatCode="0">
                  <c:v>639552</c:v>
                </c:pt>
                <c:pt idx="1080" formatCode="0">
                  <c:v>639552</c:v>
                </c:pt>
                <c:pt idx="1081" formatCode="0">
                  <c:v>639552</c:v>
                </c:pt>
                <c:pt idx="1082" formatCode="0">
                  <c:v>639552</c:v>
                </c:pt>
                <c:pt idx="1083" formatCode="0">
                  <c:v>639552</c:v>
                </c:pt>
                <c:pt idx="1084" formatCode="0">
                  <c:v>639552</c:v>
                </c:pt>
                <c:pt idx="1085" formatCode="0">
                  <c:v>639552</c:v>
                </c:pt>
                <c:pt idx="1086" formatCode="0">
                  <c:v>639552</c:v>
                </c:pt>
                <c:pt idx="1087" formatCode="0">
                  <c:v>639552</c:v>
                </c:pt>
                <c:pt idx="1088" formatCode="0">
                  <c:v>639552</c:v>
                </c:pt>
                <c:pt idx="1089" formatCode="0">
                  <c:v>639552</c:v>
                </c:pt>
                <c:pt idx="1090" formatCode="0">
                  <c:v>639552</c:v>
                </c:pt>
                <c:pt idx="1091" formatCode="0">
                  <c:v>639552</c:v>
                </c:pt>
                <c:pt idx="1092" formatCode="0">
                  <c:v>639552</c:v>
                </c:pt>
                <c:pt idx="1093" formatCode="0">
                  <c:v>639552</c:v>
                </c:pt>
                <c:pt idx="1094" formatCode="0">
                  <c:v>639552</c:v>
                </c:pt>
                <c:pt idx="1095" formatCode="0">
                  <c:v>639552</c:v>
                </c:pt>
                <c:pt idx="1096" formatCode="0">
                  <c:v>639552</c:v>
                </c:pt>
                <c:pt idx="1097" formatCode="0">
                  <c:v>639552</c:v>
                </c:pt>
                <c:pt idx="1098" formatCode="0">
                  <c:v>639552</c:v>
                </c:pt>
                <c:pt idx="1099" formatCode="0">
                  <c:v>639552</c:v>
                </c:pt>
                <c:pt idx="1100" formatCode="0">
                  <c:v>639552</c:v>
                </c:pt>
                <c:pt idx="1101" formatCode="0">
                  <c:v>639552</c:v>
                </c:pt>
                <c:pt idx="1102" formatCode="0">
                  <c:v>639552</c:v>
                </c:pt>
                <c:pt idx="1103" formatCode="0">
                  <c:v>639552</c:v>
                </c:pt>
                <c:pt idx="1104" formatCode="0">
                  <c:v>639552</c:v>
                </c:pt>
                <c:pt idx="1105" formatCode="0">
                  <c:v>639552</c:v>
                </c:pt>
                <c:pt idx="1106" formatCode="0">
                  <c:v>639552</c:v>
                </c:pt>
                <c:pt idx="1107" formatCode="0">
                  <c:v>639552</c:v>
                </c:pt>
                <c:pt idx="1108" formatCode="0">
                  <c:v>639552</c:v>
                </c:pt>
                <c:pt idx="1109" formatCode="0">
                  <c:v>639552</c:v>
                </c:pt>
                <c:pt idx="1110" formatCode="0">
                  <c:v>639552</c:v>
                </c:pt>
                <c:pt idx="1111" formatCode="0">
                  <c:v>639552</c:v>
                </c:pt>
                <c:pt idx="1112" formatCode="0">
                  <c:v>639552</c:v>
                </c:pt>
                <c:pt idx="1113" formatCode="0">
                  <c:v>639552</c:v>
                </c:pt>
                <c:pt idx="1114" formatCode="0">
                  <c:v>639552</c:v>
                </c:pt>
                <c:pt idx="1115" formatCode="0">
                  <c:v>639552</c:v>
                </c:pt>
                <c:pt idx="1116" formatCode="0">
                  <c:v>639552</c:v>
                </c:pt>
                <c:pt idx="1117" formatCode="0">
                  <c:v>639552</c:v>
                </c:pt>
                <c:pt idx="1118" formatCode="0">
                  <c:v>639552</c:v>
                </c:pt>
                <c:pt idx="1119" formatCode="0">
                  <c:v>639552</c:v>
                </c:pt>
                <c:pt idx="1120" formatCode="0">
                  <c:v>639552</c:v>
                </c:pt>
                <c:pt idx="1121" formatCode="0">
                  <c:v>639552</c:v>
                </c:pt>
                <c:pt idx="1122" formatCode="0">
                  <c:v>639552</c:v>
                </c:pt>
                <c:pt idx="1123" formatCode="0">
                  <c:v>639552</c:v>
                </c:pt>
                <c:pt idx="1124" formatCode="0">
                  <c:v>639552</c:v>
                </c:pt>
                <c:pt idx="1125" formatCode="0">
                  <c:v>639552</c:v>
                </c:pt>
                <c:pt idx="1126" formatCode="0">
                  <c:v>639552</c:v>
                </c:pt>
                <c:pt idx="1127" formatCode="0">
                  <c:v>639552</c:v>
                </c:pt>
                <c:pt idx="1128" formatCode="0">
                  <c:v>639552</c:v>
                </c:pt>
                <c:pt idx="1129" formatCode="0">
                  <c:v>639552</c:v>
                </c:pt>
                <c:pt idx="1130" formatCode="0">
                  <c:v>639552</c:v>
                </c:pt>
                <c:pt idx="1131" formatCode="0">
                  <c:v>639552</c:v>
                </c:pt>
                <c:pt idx="1132" formatCode="0">
                  <c:v>639552</c:v>
                </c:pt>
                <c:pt idx="1133" formatCode="0">
                  <c:v>639552</c:v>
                </c:pt>
                <c:pt idx="1134" formatCode="0">
                  <c:v>639552</c:v>
                </c:pt>
                <c:pt idx="1135" formatCode="0">
                  <c:v>639552</c:v>
                </c:pt>
                <c:pt idx="1136" formatCode="0">
                  <c:v>639552</c:v>
                </c:pt>
                <c:pt idx="1137" formatCode="0">
                  <c:v>639552</c:v>
                </c:pt>
                <c:pt idx="1138" formatCode="0">
                  <c:v>639552</c:v>
                </c:pt>
                <c:pt idx="1139" formatCode="0">
                  <c:v>639552</c:v>
                </c:pt>
                <c:pt idx="1140" formatCode="0">
                  <c:v>639552</c:v>
                </c:pt>
                <c:pt idx="1141" formatCode="0">
                  <c:v>639552</c:v>
                </c:pt>
                <c:pt idx="1142" formatCode="0">
                  <c:v>639552</c:v>
                </c:pt>
                <c:pt idx="1143" formatCode="0">
                  <c:v>639552</c:v>
                </c:pt>
                <c:pt idx="1144" formatCode="0">
                  <c:v>639552</c:v>
                </c:pt>
                <c:pt idx="1145" formatCode="0">
                  <c:v>639552</c:v>
                </c:pt>
                <c:pt idx="1146" formatCode="0">
                  <c:v>639552</c:v>
                </c:pt>
                <c:pt idx="1147" formatCode="0">
                  <c:v>639552</c:v>
                </c:pt>
                <c:pt idx="1148" formatCode="0">
                  <c:v>639552</c:v>
                </c:pt>
                <c:pt idx="1149" formatCode="0">
                  <c:v>639552</c:v>
                </c:pt>
                <c:pt idx="1150" formatCode="0">
                  <c:v>639552</c:v>
                </c:pt>
                <c:pt idx="1151" formatCode="0">
                  <c:v>639552</c:v>
                </c:pt>
                <c:pt idx="1152" formatCode="0">
                  <c:v>639552</c:v>
                </c:pt>
                <c:pt idx="1153" formatCode="0">
                  <c:v>639552</c:v>
                </c:pt>
                <c:pt idx="1154" formatCode="0">
                  <c:v>639552</c:v>
                </c:pt>
                <c:pt idx="1155" formatCode="0">
                  <c:v>639552</c:v>
                </c:pt>
                <c:pt idx="1156" formatCode="0">
                  <c:v>639552</c:v>
                </c:pt>
                <c:pt idx="1157" formatCode="0">
                  <c:v>639552</c:v>
                </c:pt>
                <c:pt idx="1158" formatCode="0">
                  <c:v>639552</c:v>
                </c:pt>
                <c:pt idx="1159" formatCode="0">
                  <c:v>639552</c:v>
                </c:pt>
                <c:pt idx="1160" formatCode="0">
                  <c:v>639552</c:v>
                </c:pt>
                <c:pt idx="1161" formatCode="0">
                  <c:v>639552</c:v>
                </c:pt>
                <c:pt idx="1162" formatCode="0">
                  <c:v>639552</c:v>
                </c:pt>
                <c:pt idx="1163" formatCode="0">
                  <c:v>639552</c:v>
                </c:pt>
                <c:pt idx="1164" formatCode="0">
                  <c:v>639552</c:v>
                </c:pt>
                <c:pt idx="1165" formatCode="0">
                  <c:v>639552</c:v>
                </c:pt>
                <c:pt idx="1166" formatCode="0">
                  <c:v>639552</c:v>
                </c:pt>
                <c:pt idx="1167" formatCode="0">
                  <c:v>639552</c:v>
                </c:pt>
                <c:pt idx="1168" formatCode="0">
                  <c:v>639552</c:v>
                </c:pt>
                <c:pt idx="1169" formatCode="0">
                  <c:v>639552</c:v>
                </c:pt>
                <c:pt idx="1170" formatCode="0">
                  <c:v>639552</c:v>
                </c:pt>
                <c:pt idx="1171" formatCode="0">
                  <c:v>639552</c:v>
                </c:pt>
                <c:pt idx="1172" formatCode="0">
                  <c:v>639552</c:v>
                </c:pt>
                <c:pt idx="1173" formatCode="0">
                  <c:v>639552</c:v>
                </c:pt>
                <c:pt idx="1174" formatCode="0">
                  <c:v>639552</c:v>
                </c:pt>
                <c:pt idx="1175" formatCode="0">
                  <c:v>639552</c:v>
                </c:pt>
                <c:pt idx="1176" formatCode="0">
                  <c:v>639552</c:v>
                </c:pt>
                <c:pt idx="1177" formatCode="0">
                  <c:v>639552</c:v>
                </c:pt>
                <c:pt idx="1178" formatCode="0">
                  <c:v>639552</c:v>
                </c:pt>
                <c:pt idx="1179" formatCode="0">
                  <c:v>639552</c:v>
                </c:pt>
                <c:pt idx="1180" formatCode="0">
                  <c:v>639552</c:v>
                </c:pt>
                <c:pt idx="1181" formatCode="0">
                  <c:v>639552</c:v>
                </c:pt>
                <c:pt idx="1182" formatCode="0">
                  <c:v>639552</c:v>
                </c:pt>
                <c:pt idx="1183" formatCode="0">
                  <c:v>639552</c:v>
                </c:pt>
                <c:pt idx="1184" formatCode="0">
                  <c:v>639552</c:v>
                </c:pt>
                <c:pt idx="1185" formatCode="0">
                  <c:v>639552</c:v>
                </c:pt>
                <c:pt idx="1186" formatCode="0">
                  <c:v>639552</c:v>
                </c:pt>
                <c:pt idx="1187" formatCode="0">
                  <c:v>639552</c:v>
                </c:pt>
                <c:pt idx="1188" formatCode="0">
                  <c:v>639552</c:v>
                </c:pt>
                <c:pt idx="1189" formatCode="0">
                  <c:v>639552</c:v>
                </c:pt>
                <c:pt idx="1190" formatCode="0">
                  <c:v>639552</c:v>
                </c:pt>
                <c:pt idx="1191" formatCode="0">
                  <c:v>639552</c:v>
                </c:pt>
                <c:pt idx="1192" formatCode="0">
                  <c:v>639552</c:v>
                </c:pt>
                <c:pt idx="1193" formatCode="0">
                  <c:v>639552</c:v>
                </c:pt>
                <c:pt idx="1194" formatCode="0">
                  <c:v>639552</c:v>
                </c:pt>
                <c:pt idx="1195" formatCode="0">
                  <c:v>639552</c:v>
                </c:pt>
                <c:pt idx="1196" formatCode="0">
                  <c:v>639552</c:v>
                </c:pt>
                <c:pt idx="1197" formatCode="0">
                  <c:v>639552</c:v>
                </c:pt>
                <c:pt idx="1198" formatCode="0">
                  <c:v>639552</c:v>
                </c:pt>
                <c:pt idx="1199" formatCode="0">
                  <c:v>639552</c:v>
                </c:pt>
                <c:pt idx="1200" formatCode="0">
                  <c:v>639552</c:v>
                </c:pt>
                <c:pt idx="1201" formatCode="0">
                  <c:v>639552</c:v>
                </c:pt>
                <c:pt idx="1202" formatCode="0">
                  <c:v>639552</c:v>
                </c:pt>
                <c:pt idx="1203" formatCode="0">
                  <c:v>639552</c:v>
                </c:pt>
                <c:pt idx="1204" formatCode="0">
                  <c:v>639552</c:v>
                </c:pt>
                <c:pt idx="1205" formatCode="0">
                  <c:v>639552</c:v>
                </c:pt>
                <c:pt idx="1206" formatCode="0">
                  <c:v>639552</c:v>
                </c:pt>
                <c:pt idx="1207" formatCode="0">
                  <c:v>639552</c:v>
                </c:pt>
                <c:pt idx="1208" formatCode="0">
                  <c:v>639552</c:v>
                </c:pt>
                <c:pt idx="1209" formatCode="0">
                  <c:v>639552</c:v>
                </c:pt>
                <c:pt idx="1210" formatCode="0">
                  <c:v>639552</c:v>
                </c:pt>
                <c:pt idx="1211" formatCode="0">
                  <c:v>639552</c:v>
                </c:pt>
                <c:pt idx="1212" formatCode="0">
                  <c:v>639552</c:v>
                </c:pt>
                <c:pt idx="1213" formatCode="0">
                  <c:v>639552</c:v>
                </c:pt>
                <c:pt idx="1214" formatCode="0">
                  <c:v>639552</c:v>
                </c:pt>
                <c:pt idx="1215" formatCode="0">
                  <c:v>639552</c:v>
                </c:pt>
                <c:pt idx="1216" formatCode="0">
                  <c:v>639552</c:v>
                </c:pt>
                <c:pt idx="1217" formatCode="0">
                  <c:v>639552</c:v>
                </c:pt>
                <c:pt idx="1218" formatCode="0">
                  <c:v>639552</c:v>
                </c:pt>
                <c:pt idx="1219" formatCode="0">
                  <c:v>639552</c:v>
                </c:pt>
                <c:pt idx="1220" formatCode="0">
                  <c:v>639552</c:v>
                </c:pt>
                <c:pt idx="1221" formatCode="0">
                  <c:v>639552</c:v>
                </c:pt>
                <c:pt idx="1222" formatCode="0">
                  <c:v>639552</c:v>
                </c:pt>
                <c:pt idx="1223" formatCode="0">
                  <c:v>639552</c:v>
                </c:pt>
                <c:pt idx="1224" formatCode="0">
                  <c:v>639552</c:v>
                </c:pt>
                <c:pt idx="1225" formatCode="0">
                  <c:v>639552</c:v>
                </c:pt>
                <c:pt idx="1226" formatCode="0">
                  <c:v>639552</c:v>
                </c:pt>
                <c:pt idx="1227" formatCode="0">
                  <c:v>639552</c:v>
                </c:pt>
                <c:pt idx="1228" formatCode="0">
                  <c:v>639552</c:v>
                </c:pt>
                <c:pt idx="1229" formatCode="0">
                  <c:v>639552</c:v>
                </c:pt>
                <c:pt idx="1230" formatCode="0">
                  <c:v>639552</c:v>
                </c:pt>
                <c:pt idx="1231" formatCode="0">
                  <c:v>639552</c:v>
                </c:pt>
                <c:pt idx="1232" formatCode="0">
                  <c:v>639552</c:v>
                </c:pt>
                <c:pt idx="1233" formatCode="0">
                  <c:v>639552</c:v>
                </c:pt>
                <c:pt idx="1234" formatCode="0">
                  <c:v>639552</c:v>
                </c:pt>
                <c:pt idx="1235" formatCode="0">
                  <c:v>639552</c:v>
                </c:pt>
                <c:pt idx="1236" formatCode="0">
                  <c:v>639552</c:v>
                </c:pt>
                <c:pt idx="1237" formatCode="0">
                  <c:v>639552</c:v>
                </c:pt>
                <c:pt idx="1238" formatCode="0">
                  <c:v>639552</c:v>
                </c:pt>
                <c:pt idx="1239" formatCode="0">
                  <c:v>639552</c:v>
                </c:pt>
                <c:pt idx="1240" formatCode="0">
                  <c:v>639552</c:v>
                </c:pt>
                <c:pt idx="1241" formatCode="0">
                  <c:v>639552</c:v>
                </c:pt>
                <c:pt idx="1242" formatCode="0">
                  <c:v>639552</c:v>
                </c:pt>
                <c:pt idx="1243" formatCode="0">
                  <c:v>639552</c:v>
                </c:pt>
                <c:pt idx="1244" formatCode="0">
                  <c:v>639552</c:v>
                </c:pt>
                <c:pt idx="1245" formatCode="0">
                  <c:v>639552</c:v>
                </c:pt>
                <c:pt idx="1246" formatCode="0">
                  <c:v>639552</c:v>
                </c:pt>
                <c:pt idx="1247" formatCode="0">
                  <c:v>639552</c:v>
                </c:pt>
                <c:pt idx="1248" formatCode="0">
                  <c:v>639552</c:v>
                </c:pt>
                <c:pt idx="1249" formatCode="0">
                  <c:v>639552</c:v>
                </c:pt>
                <c:pt idx="1250" formatCode="0">
                  <c:v>639552</c:v>
                </c:pt>
                <c:pt idx="1251" formatCode="0">
                  <c:v>639552</c:v>
                </c:pt>
                <c:pt idx="1252" formatCode="0">
                  <c:v>639552</c:v>
                </c:pt>
                <c:pt idx="1253" formatCode="0">
                  <c:v>639552</c:v>
                </c:pt>
                <c:pt idx="1254" formatCode="0">
                  <c:v>639552</c:v>
                </c:pt>
                <c:pt idx="1255" formatCode="0">
                  <c:v>639552</c:v>
                </c:pt>
                <c:pt idx="1256" formatCode="0">
                  <c:v>639552</c:v>
                </c:pt>
                <c:pt idx="1257" formatCode="0">
                  <c:v>639552</c:v>
                </c:pt>
                <c:pt idx="1258" formatCode="0">
                  <c:v>639552</c:v>
                </c:pt>
                <c:pt idx="1259" formatCode="0">
                  <c:v>639552</c:v>
                </c:pt>
                <c:pt idx="1260" formatCode="0">
                  <c:v>639552</c:v>
                </c:pt>
                <c:pt idx="1261" formatCode="0">
                  <c:v>639552</c:v>
                </c:pt>
                <c:pt idx="1262" formatCode="0">
                  <c:v>639552</c:v>
                </c:pt>
                <c:pt idx="1263" formatCode="0">
                  <c:v>639552</c:v>
                </c:pt>
                <c:pt idx="1264" formatCode="0">
                  <c:v>639552</c:v>
                </c:pt>
                <c:pt idx="1265" formatCode="0">
                  <c:v>639552</c:v>
                </c:pt>
                <c:pt idx="1266" formatCode="0">
                  <c:v>639552</c:v>
                </c:pt>
                <c:pt idx="1267" formatCode="0">
                  <c:v>639552</c:v>
                </c:pt>
                <c:pt idx="1268" formatCode="0">
                  <c:v>639552</c:v>
                </c:pt>
                <c:pt idx="1269" formatCode="0">
                  <c:v>639552</c:v>
                </c:pt>
                <c:pt idx="1270" formatCode="0">
                  <c:v>639552</c:v>
                </c:pt>
                <c:pt idx="1271" formatCode="0">
                  <c:v>639552</c:v>
                </c:pt>
                <c:pt idx="1272" formatCode="0">
                  <c:v>639552</c:v>
                </c:pt>
                <c:pt idx="1273" formatCode="0">
                  <c:v>639552</c:v>
                </c:pt>
                <c:pt idx="1274" formatCode="0">
                  <c:v>639552</c:v>
                </c:pt>
                <c:pt idx="1275" formatCode="0">
                  <c:v>639552</c:v>
                </c:pt>
                <c:pt idx="1276" formatCode="0">
                  <c:v>639552</c:v>
                </c:pt>
                <c:pt idx="1277" formatCode="0">
                  <c:v>639552</c:v>
                </c:pt>
                <c:pt idx="1278" formatCode="0">
                  <c:v>639552</c:v>
                </c:pt>
                <c:pt idx="1279" formatCode="0">
                  <c:v>639552</c:v>
                </c:pt>
                <c:pt idx="1280" formatCode="0">
                  <c:v>639552</c:v>
                </c:pt>
                <c:pt idx="1281" formatCode="0">
                  <c:v>639552</c:v>
                </c:pt>
                <c:pt idx="1282" formatCode="0">
                  <c:v>639552</c:v>
                </c:pt>
                <c:pt idx="1283" formatCode="0">
                  <c:v>639552</c:v>
                </c:pt>
                <c:pt idx="1284" formatCode="0">
                  <c:v>639552</c:v>
                </c:pt>
                <c:pt idx="1285" formatCode="0">
                  <c:v>639552</c:v>
                </c:pt>
                <c:pt idx="1286" formatCode="0">
                  <c:v>639552</c:v>
                </c:pt>
                <c:pt idx="1287" formatCode="0">
                  <c:v>639552</c:v>
                </c:pt>
                <c:pt idx="1288" formatCode="0">
                  <c:v>639552</c:v>
                </c:pt>
                <c:pt idx="1289" formatCode="0">
                  <c:v>639552</c:v>
                </c:pt>
                <c:pt idx="1290" formatCode="0">
                  <c:v>639552</c:v>
                </c:pt>
                <c:pt idx="1291" formatCode="0">
                  <c:v>639552</c:v>
                </c:pt>
                <c:pt idx="1292" formatCode="0">
                  <c:v>639552</c:v>
                </c:pt>
                <c:pt idx="1293" formatCode="0">
                  <c:v>639552</c:v>
                </c:pt>
                <c:pt idx="1294" formatCode="0">
                  <c:v>639552</c:v>
                </c:pt>
                <c:pt idx="1295" formatCode="0">
                  <c:v>639552</c:v>
                </c:pt>
                <c:pt idx="1296" formatCode="0">
                  <c:v>639552</c:v>
                </c:pt>
                <c:pt idx="1297" formatCode="0">
                  <c:v>639552</c:v>
                </c:pt>
                <c:pt idx="1298" formatCode="0">
                  <c:v>639552</c:v>
                </c:pt>
                <c:pt idx="1299" formatCode="0">
                  <c:v>639552</c:v>
                </c:pt>
                <c:pt idx="1300" formatCode="0">
                  <c:v>639552</c:v>
                </c:pt>
                <c:pt idx="1301" formatCode="0">
                  <c:v>639552</c:v>
                </c:pt>
                <c:pt idx="1302" formatCode="0">
                  <c:v>639552</c:v>
                </c:pt>
                <c:pt idx="1303" formatCode="0">
                  <c:v>639552</c:v>
                </c:pt>
                <c:pt idx="1304" formatCode="0">
                  <c:v>639552</c:v>
                </c:pt>
                <c:pt idx="1305" formatCode="0">
                  <c:v>639552</c:v>
                </c:pt>
                <c:pt idx="1306" formatCode="0">
                  <c:v>639552</c:v>
                </c:pt>
                <c:pt idx="1307" formatCode="0">
                  <c:v>639552</c:v>
                </c:pt>
                <c:pt idx="1308" formatCode="0">
                  <c:v>639552</c:v>
                </c:pt>
                <c:pt idx="1309" formatCode="0">
                  <c:v>639552</c:v>
                </c:pt>
                <c:pt idx="1310" formatCode="0">
                  <c:v>639552</c:v>
                </c:pt>
                <c:pt idx="1311" formatCode="0">
                  <c:v>639552</c:v>
                </c:pt>
                <c:pt idx="1312" formatCode="0">
                  <c:v>639552</c:v>
                </c:pt>
                <c:pt idx="1313" formatCode="0">
                  <c:v>639552</c:v>
                </c:pt>
                <c:pt idx="1314" formatCode="0">
                  <c:v>639552</c:v>
                </c:pt>
                <c:pt idx="1315" formatCode="0">
                  <c:v>639552</c:v>
                </c:pt>
                <c:pt idx="1316" formatCode="0">
                  <c:v>639552</c:v>
                </c:pt>
                <c:pt idx="1317" formatCode="0">
                  <c:v>639552</c:v>
                </c:pt>
                <c:pt idx="1318" formatCode="0">
                  <c:v>639552</c:v>
                </c:pt>
                <c:pt idx="1319" formatCode="0">
                  <c:v>639552</c:v>
                </c:pt>
                <c:pt idx="1320" formatCode="0">
                  <c:v>639552</c:v>
                </c:pt>
                <c:pt idx="1321" formatCode="0">
                  <c:v>639552</c:v>
                </c:pt>
                <c:pt idx="1322" formatCode="0">
                  <c:v>639552</c:v>
                </c:pt>
                <c:pt idx="1323" formatCode="0">
                  <c:v>639552</c:v>
                </c:pt>
                <c:pt idx="1324" formatCode="0">
                  <c:v>639552</c:v>
                </c:pt>
                <c:pt idx="1325" formatCode="0">
                  <c:v>639552</c:v>
                </c:pt>
                <c:pt idx="1326" formatCode="0">
                  <c:v>639552</c:v>
                </c:pt>
                <c:pt idx="1327" formatCode="0">
                  <c:v>639552</c:v>
                </c:pt>
                <c:pt idx="1328" formatCode="0">
                  <c:v>639552</c:v>
                </c:pt>
                <c:pt idx="1329" formatCode="0">
                  <c:v>639552</c:v>
                </c:pt>
                <c:pt idx="1330" formatCode="0">
                  <c:v>639552</c:v>
                </c:pt>
                <c:pt idx="1331" formatCode="0">
                  <c:v>639552</c:v>
                </c:pt>
                <c:pt idx="1332" formatCode="0">
                  <c:v>639552</c:v>
                </c:pt>
                <c:pt idx="1333" formatCode="0">
                  <c:v>639552</c:v>
                </c:pt>
                <c:pt idx="1334" formatCode="0">
                  <c:v>639552</c:v>
                </c:pt>
                <c:pt idx="1335" formatCode="0">
                  <c:v>639552</c:v>
                </c:pt>
                <c:pt idx="1336" formatCode="0">
                  <c:v>639552</c:v>
                </c:pt>
                <c:pt idx="1337" formatCode="0">
                  <c:v>639552</c:v>
                </c:pt>
                <c:pt idx="1338" formatCode="0">
                  <c:v>639552</c:v>
                </c:pt>
                <c:pt idx="1339" formatCode="0">
                  <c:v>639552</c:v>
                </c:pt>
                <c:pt idx="1340" formatCode="0">
                  <c:v>639552</c:v>
                </c:pt>
                <c:pt idx="1341" formatCode="0">
                  <c:v>639552</c:v>
                </c:pt>
                <c:pt idx="1342" formatCode="0">
                  <c:v>639552</c:v>
                </c:pt>
                <c:pt idx="1343" formatCode="0">
                  <c:v>639552</c:v>
                </c:pt>
                <c:pt idx="1344" formatCode="0">
                  <c:v>639552</c:v>
                </c:pt>
                <c:pt idx="1345" formatCode="0">
                  <c:v>639552</c:v>
                </c:pt>
                <c:pt idx="1346" formatCode="0">
                  <c:v>639552</c:v>
                </c:pt>
                <c:pt idx="1347" formatCode="0">
                  <c:v>639552</c:v>
                </c:pt>
                <c:pt idx="1348" formatCode="0">
                  <c:v>639552</c:v>
                </c:pt>
                <c:pt idx="1349" formatCode="0">
                  <c:v>639552</c:v>
                </c:pt>
                <c:pt idx="1350" formatCode="0">
                  <c:v>639552</c:v>
                </c:pt>
                <c:pt idx="1351" formatCode="0">
                  <c:v>639552</c:v>
                </c:pt>
                <c:pt idx="1352" formatCode="0">
                  <c:v>639552</c:v>
                </c:pt>
                <c:pt idx="1353" formatCode="0">
                  <c:v>639552</c:v>
                </c:pt>
                <c:pt idx="1354" formatCode="0">
                  <c:v>639552</c:v>
                </c:pt>
                <c:pt idx="1355" formatCode="0">
                  <c:v>639552</c:v>
                </c:pt>
                <c:pt idx="1356" formatCode="0">
                  <c:v>639552</c:v>
                </c:pt>
                <c:pt idx="1357" formatCode="0">
                  <c:v>639552</c:v>
                </c:pt>
                <c:pt idx="1358" formatCode="0">
                  <c:v>639552</c:v>
                </c:pt>
                <c:pt idx="1359" formatCode="0">
                  <c:v>639552</c:v>
                </c:pt>
                <c:pt idx="1360" formatCode="0">
                  <c:v>639552</c:v>
                </c:pt>
                <c:pt idx="1361" formatCode="0">
                  <c:v>639552</c:v>
                </c:pt>
                <c:pt idx="1362" formatCode="0">
                  <c:v>639552</c:v>
                </c:pt>
                <c:pt idx="1363" formatCode="0">
                  <c:v>639552</c:v>
                </c:pt>
                <c:pt idx="1364" formatCode="0">
                  <c:v>639552</c:v>
                </c:pt>
                <c:pt idx="1365" formatCode="0">
                  <c:v>639552</c:v>
                </c:pt>
                <c:pt idx="1366" formatCode="0">
                  <c:v>639552</c:v>
                </c:pt>
                <c:pt idx="1367" formatCode="0">
                  <c:v>639552</c:v>
                </c:pt>
                <c:pt idx="1368" formatCode="0">
                  <c:v>639552</c:v>
                </c:pt>
                <c:pt idx="1369" formatCode="0">
                  <c:v>639552</c:v>
                </c:pt>
                <c:pt idx="1370" formatCode="0">
                  <c:v>639552</c:v>
                </c:pt>
                <c:pt idx="1371" formatCode="0">
                  <c:v>639552</c:v>
                </c:pt>
                <c:pt idx="1372" formatCode="0">
                  <c:v>639552</c:v>
                </c:pt>
                <c:pt idx="1373" formatCode="0">
                  <c:v>639552</c:v>
                </c:pt>
                <c:pt idx="1374" formatCode="0">
                  <c:v>639552</c:v>
                </c:pt>
                <c:pt idx="1375" formatCode="0">
                  <c:v>639552</c:v>
                </c:pt>
                <c:pt idx="1376" formatCode="0">
                  <c:v>639552</c:v>
                </c:pt>
                <c:pt idx="1377" formatCode="0">
                  <c:v>639552</c:v>
                </c:pt>
                <c:pt idx="1378" formatCode="0">
                  <c:v>639552</c:v>
                </c:pt>
                <c:pt idx="1379" formatCode="0">
                  <c:v>639552</c:v>
                </c:pt>
                <c:pt idx="1380" formatCode="0">
                  <c:v>639552</c:v>
                </c:pt>
                <c:pt idx="1381" formatCode="0">
                  <c:v>639552</c:v>
                </c:pt>
                <c:pt idx="1382" formatCode="0">
                  <c:v>639552</c:v>
                </c:pt>
                <c:pt idx="1383" formatCode="0">
                  <c:v>639552</c:v>
                </c:pt>
                <c:pt idx="1384" formatCode="0">
                  <c:v>639552</c:v>
                </c:pt>
                <c:pt idx="1385" formatCode="0">
                  <c:v>639552</c:v>
                </c:pt>
                <c:pt idx="1386" formatCode="0">
                  <c:v>639552</c:v>
                </c:pt>
                <c:pt idx="1387" formatCode="0">
                  <c:v>639552</c:v>
                </c:pt>
                <c:pt idx="1388" formatCode="0">
                  <c:v>639552</c:v>
                </c:pt>
                <c:pt idx="1389" formatCode="0">
                  <c:v>639552</c:v>
                </c:pt>
                <c:pt idx="1390" formatCode="0">
                  <c:v>639552</c:v>
                </c:pt>
                <c:pt idx="1391" formatCode="0">
                  <c:v>639552</c:v>
                </c:pt>
                <c:pt idx="1392" formatCode="0">
                  <c:v>639552</c:v>
                </c:pt>
                <c:pt idx="1393" formatCode="0">
                  <c:v>639552</c:v>
                </c:pt>
                <c:pt idx="1394" formatCode="0">
                  <c:v>639552</c:v>
                </c:pt>
                <c:pt idx="1395" formatCode="0">
                  <c:v>639552</c:v>
                </c:pt>
                <c:pt idx="1396" formatCode="0">
                  <c:v>639552</c:v>
                </c:pt>
                <c:pt idx="1397" formatCode="0">
                  <c:v>639552</c:v>
                </c:pt>
                <c:pt idx="1398" formatCode="0">
                  <c:v>639552</c:v>
                </c:pt>
                <c:pt idx="1399" formatCode="0">
                  <c:v>639552</c:v>
                </c:pt>
                <c:pt idx="1400" formatCode="0">
                  <c:v>639552</c:v>
                </c:pt>
                <c:pt idx="1401" formatCode="0">
                  <c:v>639552</c:v>
                </c:pt>
                <c:pt idx="1402" formatCode="0">
                  <c:v>639552</c:v>
                </c:pt>
                <c:pt idx="1403" formatCode="0">
                  <c:v>639552</c:v>
                </c:pt>
                <c:pt idx="1404" formatCode="0">
                  <c:v>639552</c:v>
                </c:pt>
                <c:pt idx="1405" formatCode="0">
                  <c:v>639552</c:v>
                </c:pt>
                <c:pt idx="1406" formatCode="0">
                  <c:v>639552</c:v>
                </c:pt>
                <c:pt idx="1407" formatCode="0">
                  <c:v>639552</c:v>
                </c:pt>
                <c:pt idx="1408" formatCode="0">
                  <c:v>639552</c:v>
                </c:pt>
                <c:pt idx="1409" formatCode="0">
                  <c:v>639552</c:v>
                </c:pt>
                <c:pt idx="1410" formatCode="0">
                  <c:v>639552</c:v>
                </c:pt>
                <c:pt idx="1411" formatCode="0">
                  <c:v>639552</c:v>
                </c:pt>
                <c:pt idx="1412" formatCode="0">
                  <c:v>639552</c:v>
                </c:pt>
                <c:pt idx="1413" formatCode="0">
                  <c:v>639552</c:v>
                </c:pt>
                <c:pt idx="1414" formatCode="0">
                  <c:v>639552</c:v>
                </c:pt>
                <c:pt idx="1415" formatCode="0">
                  <c:v>639552</c:v>
                </c:pt>
                <c:pt idx="1416" formatCode="0">
                  <c:v>639552</c:v>
                </c:pt>
                <c:pt idx="1417" formatCode="0">
                  <c:v>639552</c:v>
                </c:pt>
                <c:pt idx="1418" formatCode="0">
                  <c:v>639552</c:v>
                </c:pt>
                <c:pt idx="1419" formatCode="0">
                  <c:v>639552</c:v>
                </c:pt>
                <c:pt idx="1420" formatCode="0">
                  <c:v>639552</c:v>
                </c:pt>
                <c:pt idx="1421" formatCode="0">
                  <c:v>639552</c:v>
                </c:pt>
                <c:pt idx="1422" formatCode="0">
                  <c:v>639552</c:v>
                </c:pt>
                <c:pt idx="1423" formatCode="0">
                  <c:v>639552</c:v>
                </c:pt>
                <c:pt idx="1424" formatCode="0">
                  <c:v>639552</c:v>
                </c:pt>
                <c:pt idx="1425" formatCode="0">
                  <c:v>639552</c:v>
                </c:pt>
                <c:pt idx="1426" formatCode="0">
                  <c:v>639552</c:v>
                </c:pt>
                <c:pt idx="1427" formatCode="0">
                  <c:v>639552</c:v>
                </c:pt>
                <c:pt idx="1428" formatCode="0">
                  <c:v>639552</c:v>
                </c:pt>
                <c:pt idx="1429" formatCode="0">
                  <c:v>639552</c:v>
                </c:pt>
                <c:pt idx="1430" formatCode="0">
                  <c:v>639552</c:v>
                </c:pt>
                <c:pt idx="1431" formatCode="0">
                  <c:v>639552</c:v>
                </c:pt>
                <c:pt idx="1432" formatCode="0">
                  <c:v>639552</c:v>
                </c:pt>
                <c:pt idx="1433" formatCode="0">
                  <c:v>639552</c:v>
                </c:pt>
                <c:pt idx="1434" formatCode="0">
                  <c:v>639552</c:v>
                </c:pt>
                <c:pt idx="1435" formatCode="0">
                  <c:v>639552</c:v>
                </c:pt>
                <c:pt idx="1436" formatCode="0">
                  <c:v>639552</c:v>
                </c:pt>
                <c:pt idx="1437" formatCode="0">
                  <c:v>639552</c:v>
                </c:pt>
                <c:pt idx="1438" formatCode="0">
                  <c:v>639552</c:v>
                </c:pt>
                <c:pt idx="1439" formatCode="0">
                  <c:v>639552</c:v>
                </c:pt>
                <c:pt idx="1440" formatCode="0">
                  <c:v>639552</c:v>
                </c:pt>
                <c:pt idx="1441" formatCode="0">
                  <c:v>639552</c:v>
                </c:pt>
                <c:pt idx="1442" formatCode="0">
                  <c:v>639552</c:v>
                </c:pt>
                <c:pt idx="1443" formatCode="0">
                  <c:v>639552</c:v>
                </c:pt>
                <c:pt idx="1444" formatCode="0">
                  <c:v>639552</c:v>
                </c:pt>
                <c:pt idx="1445" formatCode="0">
                  <c:v>639552</c:v>
                </c:pt>
                <c:pt idx="1446" formatCode="0">
                  <c:v>639552</c:v>
                </c:pt>
                <c:pt idx="1447" formatCode="0">
                  <c:v>639552</c:v>
                </c:pt>
                <c:pt idx="1448" formatCode="0">
                  <c:v>639552</c:v>
                </c:pt>
                <c:pt idx="1449" formatCode="0">
                  <c:v>639552</c:v>
                </c:pt>
                <c:pt idx="1450" formatCode="0">
                  <c:v>639552</c:v>
                </c:pt>
                <c:pt idx="1451" formatCode="0">
                  <c:v>639552</c:v>
                </c:pt>
                <c:pt idx="1452" formatCode="0">
                  <c:v>639552</c:v>
                </c:pt>
                <c:pt idx="1453" formatCode="0">
                  <c:v>639552</c:v>
                </c:pt>
                <c:pt idx="1454" formatCode="0">
                  <c:v>639552</c:v>
                </c:pt>
                <c:pt idx="1455" formatCode="0">
                  <c:v>639552</c:v>
                </c:pt>
                <c:pt idx="1456" formatCode="0">
                  <c:v>639552</c:v>
                </c:pt>
                <c:pt idx="1457" formatCode="0">
                  <c:v>639552</c:v>
                </c:pt>
                <c:pt idx="1458" formatCode="0">
                  <c:v>639552</c:v>
                </c:pt>
                <c:pt idx="1459" formatCode="0">
                  <c:v>639552</c:v>
                </c:pt>
                <c:pt idx="1460" formatCode="0">
                  <c:v>639552</c:v>
                </c:pt>
                <c:pt idx="1461" formatCode="0">
                  <c:v>639552</c:v>
                </c:pt>
                <c:pt idx="1462" formatCode="0">
                  <c:v>639552</c:v>
                </c:pt>
                <c:pt idx="1463" formatCode="0">
                  <c:v>639552</c:v>
                </c:pt>
                <c:pt idx="1464" formatCode="0">
                  <c:v>639552</c:v>
                </c:pt>
                <c:pt idx="1465" formatCode="0">
                  <c:v>639552</c:v>
                </c:pt>
                <c:pt idx="1466" formatCode="0">
                  <c:v>639552</c:v>
                </c:pt>
                <c:pt idx="1467" formatCode="0">
                  <c:v>639552</c:v>
                </c:pt>
                <c:pt idx="1468" formatCode="0">
                  <c:v>639552</c:v>
                </c:pt>
                <c:pt idx="1469" formatCode="0">
                  <c:v>639552</c:v>
                </c:pt>
                <c:pt idx="1470" formatCode="0">
                  <c:v>639552</c:v>
                </c:pt>
                <c:pt idx="1471" formatCode="0">
                  <c:v>639552</c:v>
                </c:pt>
                <c:pt idx="1472" formatCode="0">
                  <c:v>639552</c:v>
                </c:pt>
                <c:pt idx="1473" formatCode="0">
                  <c:v>639552</c:v>
                </c:pt>
                <c:pt idx="1474" formatCode="0">
                  <c:v>639552</c:v>
                </c:pt>
                <c:pt idx="1475" formatCode="0">
                  <c:v>639552</c:v>
                </c:pt>
                <c:pt idx="1476" formatCode="0">
                  <c:v>639552</c:v>
                </c:pt>
                <c:pt idx="1477" formatCode="0">
                  <c:v>639552</c:v>
                </c:pt>
                <c:pt idx="1478" formatCode="0">
                  <c:v>639552</c:v>
                </c:pt>
                <c:pt idx="1479" formatCode="0">
                  <c:v>639552</c:v>
                </c:pt>
                <c:pt idx="1480" formatCode="0">
                  <c:v>639552</c:v>
                </c:pt>
                <c:pt idx="1481" formatCode="0">
                  <c:v>639552</c:v>
                </c:pt>
                <c:pt idx="1482" formatCode="0">
                  <c:v>639552</c:v>
                </c:pt>
                <c:pt idx="1483" formatCode="0">
                  <c:v>639552</c:v>
                </c:pt>
                <c:pt idx="1484" formatCode="0">
                  <c:v>639552</c:v>
                </c:pt>
                <c:pt idx="1485" formatCode="0">
                  <c:v>639552</c:v>
                </c:pt>
                <c:pt idx="1486" formatCode="0">
                  <c:v>639552</c:v>
                </c:pt>
                <c:pt idx="1487" formatCode="0">
                  <c:v>639552</c:v>
                </c:pt>
                <c:pt idx="1488" formatCode="0">
                  <c:v>639552</c:v>
                </c:pt>
                <c:pt idx="1489" formatCode="0">
                  <c:v>639552</c:v>
                </c:pt>
                <c:pt idx="1490" formatCode="0">
                  <c:v>639552</c:v>
                </c:pt>
                <c:pt idx="1491" formatCode="0">
                  <c:v>639552</c:v>
                </c:pt>
                <c:pt idx="1492" formatCode="0">
                  <c:v>639552</c:v>
                </c:pt>
                <c:pt idx="1493" formatCode="0">
                  <c:v>639552</c:v>
                </c:pt>
                <c:pt idx="1494" formatCode="0">
                  <c:v>639552</c:v>
                </c:pt>
                <c:pt idx="1495" formatCode="0">
                  <c:v>639552</c:v>
                </c:pt>
                <c:pt idx="1496" formatCode="0">
                  <c:v>639552</c:v>
                </c:pt>
                <c:pt idx="1497" formatCode="0">
                  <c:v>639552</c:v>
                </c:pt>
                <c:pt idx="1498" formatCode="0">
                  <c:v>639552</c:v>
                </c:pt>
                <c:pt idx="1499" formatCode="0">
                  <c:v>639552</c:v>
                </c:pt>
                <c:pt idx="1500" formatCode="0">
                  <c:v>639552</c:v>
                </c:pt>
                <c:pt idx="1501" formatCode="0">
                  <c:v>639552</c:v>
                </c:pt>
                <c:pt idx="1502" formatCode="0">
                  <c:v>639552</c:v>
                </c:pt>
                <c:pt idx="1503" formatCode="0">
                  <c:v>639552</c:v>
                </c:pt>
                <c:pt idx="1504" formatCode="0">
                  <c:v>639552</c:v>
                </c:pt>
                <c:pt idx="1505" formatCode="0">
                  <c:v>639552</c:v>
                </c:pt>
                <c:pt idx="1506" formatCode="0">
                  <c:v>639552</c:v>
                </c:pt>
                <c:pt idx="1507" formatCode="0">
                  <c:v>639552</c:v>
                </c:pt>
                <c:pt idx="1508" formatCode="0">
                  <c:v>639552</c:v>
                </c:pt>
                <c:pt idx="1509" formatCode="0">
                  <c:v>639552</c:v>
                </c:pt>
                <c:pt idx="1510" formatCode="0">
                  <c:v>639552</c:v>
                </c:pt>
                <c:pt idx="1511" formatCode="0">
                  <c:v>639552</c:v>
                </c:pt>
                <c:pt idx="1512" formatCode="0">
                  <c:v>639552</c:v>
                </c:pt>
                <c:pt idx="1513" formatCode="0">
                  <c:v>639552</c:v>
                </c:pt>
                <c:pt idx="1514" formatCode="0">
                  <c:v>639552</c:v>
                </c:pt>
                <c:pt idx="1515" formatCode="0">
                  <c:v>639552</c:v>
                </c:pt>
                <c:pt idx="1516" formatCode="0">
                  <c:v>639552</c:v>
                </c:pt>
                <c:pt idx="1517" formatCode="0">
                  <c:v>639552</c:v>
                </c:pt>
                <c:pt idx="1518" formatCode="0">
                  <c:v>639552</c:v>
                </c:pt>
                <c:pt idx="1519" formatCode="0">
                  <c:v>639552</c:v>
                </c:pt>
                <c:pt idx="1520" formatCode="0">
                  <c:v>639552</c:v>
                </c:pt>
                <c:pt idx="1521" formatCode="0">
                  <c:v>639552</c:v>
                </c:pt>
                <c:pt idx="1522" formatCode="0">
                  <c:v>639552</c:v>
                </c:pt>
                <c:pt idx="1523" formatCode="0">
                  <c:v>639552</c:v>
                </c:pt>
                <c:pt idx="1524" formatCode="0">
                  <c:v>639552</c:v>
                </c:pt>
                <c:pt idx="1525" formatCode="0">
                  <c:v>639552</c:v>
                </c:pt>
                <c:pt idx="1526" formatCode="0">
                  <c:v>639552</c:v>
                </c:pt>
                <c:pt idx="1527" formatCode="0">
                  <c:v>639552</c:v>
                </c:pt>
                <c:pt idx="1528" formatCode="0">
                  <c:v>639552</c:v>
                </c:pt>
                <c:pt idx="1529" formatCode="0">
                  <c:v>639552</c:v>
                </c:pt>
                <c:pt idx="1530" formatCode="0">
                  <c:v>639552</c:v>
                </c:pt>
                <c:pt idx="1531" formatCode="0">
                  <c:v>639552</c:v>
                </c:pt>
                <c:pt idx="1532" formatCode="0">
                  <c:v>639552</c:v>
                </c:pt>
                <c:pt idx="1533" formatCode="0">
                  <c:v>639552</c:v>
                </c:pt>
                <c:pt idx="1534" formatCode="0">
                  <c:v>639552</c:v>
                </c:pt>
                <c:pt idx="1535" formatCode="0">
                  <c:v>639552</c:v>
                </c:pt>
                <c:pt idx="1536" formatCode="0">
                  <c:v>639552</c:v>
                </c:pt>
                <c:pt idx="1537" formatCode="0">
                  <c:v>639552</c:v>
                </c:pt>
                <c:pt idx="1538" formatCode="0">
                  <c:v>639552</c:v>
                </c:pt>
                <c:pt idx="1539" formatCode="0">
                  <c:v>639552</c:v>
                </c:pt>
                <c:pt idx="1540" formatCode="0">
                  <c:v>639552</c:v>
                </c:pt>
                <c:pt idx="1541" formatCode="0">
                  <c:v>639552</c:v>
                </c:pt>
                <c:pt idx="1542" formatCode="0">
                  <c:v>639552</c:v>
                </c:pt>
                <c:pt idx="1543" formatCode="0">
                  <c:v>639552</c:v>
                </c:pt>
                <c:pt idx="1544" formatCode="0">
                  <c:v>639552</c:v>
                </c:pt>
                <c:pt idx="1545" formatCode="0">
                  <c:v>639552</c:v>
                </c:pt>
                <c:pt idx="1546" formatCode="0">
                  <c:v>639552</c:v>
                </c:pt>
                <c:pt idx="1547" formatCode="0">
                  <c:v>639552</c:v>
                </c:pt>
                <c:pt idx="1548" formatCode="0">
                  <c:v>639552</c:v>
                </c:pt>
                <c:pt idx="1549" formatCode="0">
                  <c:v>639552</c:v>
                </c:pt>
                <c:pt idx="1550" formatCode="0">
                  <c:v>639552</c:v>
                </c:pt>
                <c:pt idx="1551" formatCode="0">
                  <c:v>639552</c:v>
                </c:pt>
                <c:pt idx="1552" formatCode="0">
                  <c:v>639552</c:v>
                </c:pt>
                <c:pt idx="1553" formatCode="0">
                  <c:v>639552</c:v>
                </c:pt>
                <c:pt idx="1554" formatCode="0">
                  <c:v>639552</c:v>
                </c:pt>
                <c:pt idx="1555" formatCode="0">
                  <c:v>639552</c:v>
                </c:pt>
                <c:pt idx="1556" formatCode="0">
                  <c:v>639552</c:v>
                </c:pt>
                <c:pt idx="1557" formatCode="0">
                  <c:v>639552</c:v>
                </c:pt>
                <c:pt idx="1558" formatCode="0">
                  <c:v>639552</c:v>
                </c:pt>
                <c:pt idx="1559" formatCode="0">
                  <c:v>639552</c:v>
                </c:pt>
                <c:pt idx="1560" formatCode="0">
                  <c:v>639552</c:v>
                </c:pt>
                <c:pt idx="1561" formatCode="0">
                  <c:v>639552</c:v>
                </c:pt>
                <c:pt idx="1562" formatCode="0">
                  <c:v>639552</c:v>
                </c:pt>
                <c:pt idx="1563" formatCode="0">
                  <c:v>639552</c:v>
                </c:pt>
                <c:pt idx="1564" formatCode="0">
                  <c:v>639552</c:v>
                </c:pt>
                <c:pt idx="1565" formatCode="0">
                  <c:v>639552</c:v>
                </c:pt>
                <c:pt idx="1566" formatCode="0">
                  <c:v>639552</c:v>
                </c:pt>
                <c:pt idx="1567" formatCode="0">
                  <c:v>639552</c:v>
                </c:pt>
                <c:pt idx="1568" formatCode="0">
                  <c:v>639552</c:v>
                </c:pt>
                <c:pt idx="1569" formatCode="0">
                  <c:v>639552</c:v>
                </c:pt>
                <c:pt idx="1570" formatCode="0">
                  <c:v>639552</c:v>
                </c:pt>
                <c:pt idx="1571" formatCode="0">
                  <c:v>639552</c:v>
                </c:pt>
                <c:pt idx="1572" formatCode="0">
                  <c:v>639552</c:v>
                </c:pt>
                <c:pt idx="1573" formatCode="0">
                  <c:v>639552</c:v>
                </c:pt>
                <c:pt idx="1574" formatCode="0">
                  <c:v>639552</c:v>
                </c:pt>
                <c:pt idx="1575" formatCode="0">
                  <c:v>639552</c:v>
                </c:pt>
                <c:pt idx="1576" formatCode="0">
                  <c:v>639552</c:v>
                </c:pt>
                <c:pt idx="1577" formatCode="0">
                  <c:v>639552</c:v>
                </c:pt>
                <c:pt idx="1578" formatCode="0">
                  <c:v>639552</c:v>
                </c:pt>
                <c:pt idx="1579" formatCode="0">
                  <c:v>639552</c:v>
                </c:pt>
                <c:pt idx="1580" formatCode="0">
                  <c:v>639552</c:v>
                </c:pt>
                <c:pt idx="1581" formatCode="0">
                  <c:v>639552</c:v>
                </c:pt>
                <c:pt idx="1582" formatCode="0">
                  <c:v>639552</c:v>
                </c:pt>
                <c:pt idx="1583" formatCode="0">
                  <c:v>639552</c:v>
                </c:pt>
                <c:pt idx="1584" formatCode="0">
                  <c:v>639552</c:v>
                </c:pt>
                <c:pt idx="1585" formatCode="0">
                  <c:v>639552</c:v>
                </c:pt>
                <c:pt idx="1586" formatCode="0">
                  <c:v>639552</c:v>
                </c:pt>
                <c:pt idx="1587" formatCode="0">
                  <c:v>639552</c:v>
                </c:pt>
                <c:pt idx="1588" formatCode="0">
                  <c:v>639552</c:v>
                </c:pt>
                <c:pt idx="1589" formatCode="0">
                  <c:v>639552</c:v>
                </c:pt>
                <c:pt idx="1590" formatCode="0">
                  <c:v>639552</c:v>
                </c:pt>
                <c:pt idx="1591" formatCode="0">
                  <c:v>639552</c:v>
                </c:pt>
                <c:pt idx="1592" formatCode="0">
                  <c:v>639552</c:v>
                </c:pt>
                <c:pt idx="1593" formatCode="0">
                  <c:v>639552</c:v>
                </c:pt>
                <c:pt idx="1594" formatCode="0">
                  <c:v>639552</c:v>
                </c:pt>
                <c:pt idx="1595" formatCode="0">
                  <c:v>639552</c:v>
                </c:pt>
                <c:pt idx="1596" formatCode="0">
                  <c:v>639552</c:v>
                </c:pt>
                <c:pt idx="1597" formatCode="0">
                  <c:v>639552</c:v>
                </c:pt>
                <c:pt idx="1598" formatCode="0">
                  <c:v>639552</c:v>
                </c:pt>
                <c:pt idx="1599" formatCode="0">
                  <c:v>639552</c:v>
                </c:pt>
                <c:pt idx="1600" formatCode="0">
                  <c:v>639552</c:v>
                </c:pt>
                <c:pt idx="1601" formatCode="0">
                  <c:v>639552</c:v>
                </c:pt>
                <c:pt idx="1602" formatCode="0">
                  <c:v>639552</c:v>
                </c:pt>
                <c:pt idx="1603" formatCode="0">
                  <c:v>639552</c:v>
                </c:pt>
                <c:pt idx="1604" formatCode="0">
                  <c:v>639552</c:v>
                </c:pt>
                <c:pt idx="1605" formatCode="0">
                  <c:v>639552</c:v>
                </c:pt>
                <c:pt idx="1606" formatCode="0">
                  <c:v>639552</c:v>
                </c:pt>
                <c:pt idx="1607" formatCode="0">
                  <c:v>639552</c:v>
                </c:pt>
                <c:pt idx="1608" formatCode="0">
                  <c:v>639552</c:v>
                </c:pt>
                <c:pt idx="1609" formatCode="0">
                  <c:v>639552</c:v>
                </c:pt>
                <c:pt idx="1610" formatCode="0">
                  <c:v>639552</c:v>
                </c:pt>
                <c:pt idx="1611" formatCode="0">
                  <c:v>639552</c:v>
                </c:pt>
                <c:pt idx="1612" formatCode="0">
                  <c:v>639552</c:v>
                </c:pt>
                <c:pt idx="1613" formatCode="0">
                  <c:v>639552</c:v>
                </c:pt>
                <c:pt idx="1614" formatCode="0">
                  <c:v>639552</c:v>
                </c:pt>
                <c:pt idx="1615" formatCode="0">
                  <c:v>639552</c:v>
                </c:pt>
                <c:pt idx="1616" formatCode="0">
                  <c:v>639552</c:v>
                </c:pt>
                <c:pt idx="1617" formatCode="0">
                  <c:v>639552</c:v>
                </c:pt>
                <c:pt idx="1618" formatCode="0">
                  <c:v>639552</c:v>
                </c:pt>
                <c:pt idx="1619" formatCode="0">
                  <c:v>639552</c:v>
                </c:pt>
                <c:pt idx="1620" formatCode="0">
                  <c:v>639552</c:v>
                </c:pt>
                <c:pt idx="1621" formatCode="0">
                  <c:v>639552</c:v>
                </c:pt>
                <c:pt idx="1622" formatCode="0">
                  <c:v>639552</c:v>
                </c:pt>
                <c:pt idx="1623" formatCode="0">
                  <c:v>639552</c:v>
                </c:pt>
                <c:pt idx="1624" formatCode="0">
                  <c:v>639552</c:v>
                </c:pt>
                <c:pt idx="1625" formatCode="0">
                  <c:v>639552</c:v>
                </c:pt>
                <c:pt idx="1626" formatCode="0">
                  <c:v>639552</c:v>
                </c:pt>
                <c:pt idx="1627" formatCode="0">
                  <c:v>639552</c:v>
                </c:pt>
                <c:pt idx="1628" formatCode="0">
                  <c:v>639552</c:v>
                </c:pt>
                <c:pt idx="1629" formatCode="0">
                  <c:v>639552</c:v>
                </c:pt>
                <c:pt idx="1630" formatCode="0">
                  <c:v>639552</c:v>
                </c:pt>
                <c:pt idx="1631" formatCode="0">
                  <c:v>639552</c:v>
                </c:pt>
                <c:pt idx="1632" formatCode="0">
                  <c:v>639552</c:v>
                </c:pt>
                <c:pt idx="1633" formatCode="0">
                  <c:v>639552</c:v>
                </c:pt>
                <c:pt idx="1634" formatCode="0">
                  <c:v>639552</c:v>
                </c:pt>
                <c:pt idx="1635" formatCode="0">
                  <c:v>639552</c:v>
                </c:pt>
                <c:pt idx="1636" formatCode="0">
                  <c:v>639552</c:v>
                </c:pt>
                <c:pt idx="1637" formatCode="0">
                  <c:v>639552</c:v>
                </c:pt>
                <c:pt idx="1638" formatCode="0">
                  <c:v>639552</c:v>
                </c:pt>
                <c:pt idx="1639" formatCode="0">
                  <c:v>639552</c:v>
                </c:pt>
                <c:pt idx="1640" formatCode="0">
                  <c:v>639552</c:v>
                </c:pt>
                <c:pt idx="1641" formatCode="0">
                  <c:v>639552</c:v>
                </c:pt>
                <c:pt idx="1642" formatCode="0">
                  <c:v>639552</c:v>
                </c:pt>
                <c:pt idx="1643" formatCode="0">
                  <c:v>639552</c:v>
                </c:pt>
                <c:pt idx="1644" formatCode="0">
                  <c:v>639552</c:v>
                </c:pt>
                <c:pt idx="1645" formatCode="0">
                  <c:v>639552</c:v>
                </c:pt>
                <c:pt idx="1646" formatCode="0">
                  <c:v>639552</c:v>
                </c:pt>
                <c:pt idx="1647" formatCode="0">
                  <c:v>639552</c:v>
                </c:pt>
                <c:pt idx="1648" formatCode="0">
                  <c:v>639552</c:v>
                </c:pt>
                <c:pt idx="1649" formatCode="0">
                  <c:v>639552</c:v>
                </c:pt>
                <c:pt idx="1650" formatCode="0">
                  <c:v>639552</c:v>
                </c:pt>
                <c:pt idx="1651" formatCode="0">
                  <c:v>639552</c:v>
                </c:pt>
                <c:pt idx="1652" formatCode="0">
                  <c:v>639552</c:v>
                </c:pt>
                <c:pt idx="1653" formatCode="0">
                  <c:v>639552</c:v>
                </c:pt>
                <c:pt idx="1654" formatCode="0">
                  <c:v>639552</c:v>
                </c:pt>
                <c:pt idx="1655" formatCode="0">
                  <c:v>639552</c:v>
                </c:pt>
                <c:pt idx="1656" formatCode="0">
                  <c:v>639552</c:v>
                </c:pt>
                <c:pt idx="1657" formatCode="0">
                  <c:v>639552</c:v>
                </c:pt>
                <c:pt idx="1658" formatCode="0">
                  <c:v>639552</c:v>
                </c:pt>
                <c:pt idx="1659" formatCode="0">
                  <c:v>639552</c:v>
                </c:pt>
                <c:pt idx="1660" formatCode="0">
                  <c:v>639552</c:v>
                </c:pt>
                <c:pt idx="1661" formatCode="0">
                  <c:v>639552</c:v>
                </c:pt>
                <c:pt idx="1662" formatCode="0">
                  <c:v>639552</c:v>
                </c:pt>
                <c:pt idx="1663" formatCode="0">
                  <c:v>639552</c:v>
                </c:pt>
                <c:pt idx="1664" formatCode="0">
                  <c:v>639552</c:v>
                </c:pt>
                <c:pt idx="1665" formatCode="0">
                  <c:v>639552</c:v>
                </c:pt>
                <c:pt idx="1666" formatCode="0">
                  <c:v>639552</c:v>
                </c:pt>
                <c:pt idx="1667" formatCode="0">
                  <c:v>639552</c:v>
                </c:pt>
                <c:pt idx="1668" formatCode="0">
                  <c:v>639552</c:v>
                </c:pt>
                <c:pt idx="1669" formatCode="0">
                  <c:v>639552</c:v>
                </c:pt>
                <c:pt idx="1670" formatCode="0">
                  <c:v>639552</c:v>
                </c:pt>
                <c:pt idx="1671" formatCode="0">
                  <c:v>639552</c:v>
                </c:pt>
                <c:pt idx="1672" formatCode="0">
                  <c:v>639552</c:v>
                </c:pt>
                <c:pt idx="1673" formatCode="0">
                  <c:v>639552</c:v>
                </c:pt>
                <c:pt idx="1674" formatCode="0">
                  <c:v>639552</c:v>
                </c:pt>
                <c:pt idx="1675" formatCode="0">
                  <c:v>639552</c:v>
                </c:pt>
                <c:pt idx="1676" formatCode="0">
                  <c:v>639552</c:v>
                </c:pt>
                <c:pt idx="1677" formatCode="0">
                  <c:v>639552</c:v>
                </c:pt>
                <c:pt idx="1678" formatCode="0">
                  <c:v>639552</c:v>
                </c:pt>
                <c:pt idx="1679" formatCode="0">
                  <c:v>639552</c:v>
                </c:pt>
                <c:pt idx="1680" formatCode="0">
                  <c:v>639552</c:v>
                </c:pt>
                <c:pt idx="1681" formatCode="0">
                  <c:v>639552</c:v>
                </c:pt>
                <c:pt idx="1682" formatCode="0">
                  <c:v>639552</c:v>
                </c:pt>
                <c:pt idx="1683" formatCode="0">
                  <c:v>639552</c:v>
                </c:pt>
                <c:pt idx="1684" formatCode="0">
                  <c:v>639552</c:v>
                </c:pt>
                <c:pt idx="1685" formatCode="0">
                  <c:v>639552</c:v>
                </c:pt>
                <c:pt idx="1686" formatCode="0">
                  <c:v>639552</c:v>
                </c:pt>
                <c:pt idx="1687" formatCode="0">
                  <c:v>639552</c:v>
                </c:pt>
                <c:pt idx="1688" formatCode="0">
                  <c:v>639552</c:v>
                </c:pt>
                <c:pt idx="1689" formatCode="0">
                  <c:v>639552</c:v>
                </c:pt>
                <c:pt idx="1690" formatCode="0">
                  <c:v>639552</c:v>
                </c:pt>
                <c:pt idx="1691" formatCode="0">
                  <c:v>639552</c:v>
                </c:pt>
                <c:pt idx="1692" formatCode="0">
                  <c:v>639552</c:v>
                </c:pt>
                <c:pt idx="1693" formatCode="0">
                  <c:v>639552</c:v>
                </c:pt>
                <c:pt idx="1694" formatCode="0">
                  <c:v>639552</c:v>
                </c:pt>
                <c:pt idx="1695" formatCode="0">
                  <c:v>639552</c:v>
                </c:pt>
                <c:pt idx="1696" formatCode="0">
                  <c:v>639552</c:v>
                </c:pt>
                <c:pt idx="1697" formatCode="0">
                  <c:v>639552</c:v>
                </c:pt>
                <c:pt idx="1698" formatCode="0">
                  <c:v>639552</c:v>
                </c:pt>
                <c:pt idx="1699" formatCode="0">
                  <c:v>639552</c:v>
                </c:pt>
                <c:pt idx="1700" formatCode="0">
                  <c:v>639552</c:v>
                </c:pt>
                <c:pt idx="1701" formatCode="0">
                  <c:v>639552</c:v>
                </c:pt>
                <c:pt idx="1702" formatCode="0">
                  <c:v>639552</c:v>
                </c:pt>
                <c:pt idx="1703" formatCode="0">
                  <c:v>639552</c:v>
                </c:pt>
                <c:pt idx="1704" formatCode="0">
                  <c:v>639552</c:v>
                </c:pt>
                <c:pt idx="1705" formatCode="0">
                  <c:v>639552</c:v>
                </c:pt>
                <c:pt idx="1706" formatCode="0">
                  <c:v>639552</c:v>
                </c:pt>
                <c:pt idx="1707" formatCode="0">
                  <c:v>639552</c:v>
                </c:pt>
                <c:pt idx="1708" formatCode="0">
                  <c:v>639552</c:v>
                </c:pt>
                <c:pt idx="1709" formatCode="0">
                  <c:v>639552</c:v>
                </c:pt>
                <c:pt idx="1710" formatCode="0">
                  <c:v>639552</c:v>
                </c:pt>
                <c:pt idx="1711" formatCode="0">
                  <c:v>639552</c:v>
                </c:pt>
                <c:pt idx="1712" formatCode="0">
                  <c:v>639552</c:v>
                </c:pt>
                <c:pt idx="1713" formatCode="0">
                  <c:v>639552</c:v>
                </c:pt>
                <c:pt idx="1714" formatCode="0">
                  <c:v>639552</c:v>
                </c:pt>
                <c:pt idx="1715" formatCode="0">
                  <c:v>639552</c:v>
                </c:pt>
                <c:pt idx="1716" formatCode="0">
                  <c:v>639552</c:v>
                </c:pt>
                <c:pt idx="1717" formatCode="0">
                  <c:v>639552</c:v>
                </c:pt>
                <c:pt idx="1718" formatCode="0">
                  <c:v>639552</c:v>
                </c:pt>
                <c:pt idx="1719" formatCode="0">
                  <c:v>639552</c:v>
                </c:pt>
                <c:pt idx="1720" formatCode="0">
                  <c:v>639552</c:v>
                </c:pt>
                <c:pt idx="1721" formatCode="0">
                  <c:v>639552</c:v>
                </c:pt>
                <c:pt idx="1722" formatCode="0">
                  <c:v>639552</c:v>
                </c:pt>
                <c:pt idx="1723" formatCode="0">
                  <c:v>639552</c:v>
                </c:pt>
                <c:pt idx="1724" formatCode="0">
                  <c:v>639552</c:v>
                </c:pt>
                <c:pt idx="1725" formatCode="0">
                  <c:v>639552</c:v>
                </c:pt>
                <c:pt idx="1726" formatCode="0">
                  <c:v>639552</c:v>
                </c:pt>
                <c:pt idx="1727" formatCode="0">
                  <c:v>639552</c:v>
                </c:pt>
                <c:pt idx="1728" formatCode="0">
                  <c:v>639552</c:v>
                </c:pt>
                <c:pt idx="1729" formatCode="0">
                  <c:v>639552</c:v>
                </c:pt>
                <c:pt idx="1730" formatCode="0">
                  <c:v>639552</c:v>
                </c:pt>
                <c:pt idx="1731" formatCode="0">
                  <c:v>639552</c:v>
                </c:pt>
                <c:pt idx="1732" formatCode="0">
                  <c:v>639552</c:v>
                </c:pt>
                <c:pt idx="1733" formatCode="0">
                  <c:v>639552</c:v>
                </c:pt>
                <c:pt idx="1734" formatCode="0">
                  <c:v>639552</c:v>
                </c:pt>
                <c:pt idx="1735" formatCode="0">
                  <c:v>639552</c:v>
                </c:pt>
                <c:pt idx="1736" formatCode="0">
                  <c:v>639552</c:v>
                </c:pt>
                <c:pt idx="1737" formatCode="0">
                  <c:v>639552</c:v>
                </c:pt>
                <c:pt idx="1738" formatCode="0">
                  <c:v>639552</c:v>
                </c:pt>
                <c:pt idx="1739" formatCode="0">
                  <c:v>639552</c:v>
                </c:pt>
                <c:pt idx="1740" formatCode="0">
                  <c:v>639552</c:v>
                </c:pt>
                <c:pt idx="1741" formatCode="0">
                  <c:v>639552</c:v>
                </c:pt>
                <c:pt idx="1742" formatCode="0">
                  <c:v>639552</c:v>
                </c:pt>
                <c:pt idx="1743" formatCode="0">
                  <c:v>639552</c:v>
                </c:pt>
                <c:pt idx="1744" formatCode="0">
                  <c:v>639552</c:v>
                </c:pt>
                <c:pt idx="1745" formatCode="0">
                  <c:v>639552</c:v>
                </c:pt>
                <c:pt idx="1746" formatCode="0">
                  <c:v>639552</c:v>
                </c:pt>
                <c:pt idx="1747" formatCode="0">
                  <c:v>639552</c:v>
                </c:pt>
                <c:pt idx="1748" formatCode="0">
                  <c:v>639552</c:v>
                </c:pt>
                <c:pt idx="1749" formatCode="0">
                  <c:v>639552</c:v>
                </c:pt>
                <c:pt idx="1750" formatCode="0">
                  <c:v>639552</c:v>
                </c:pt>
                <c:pt idx="1751" formatCode="0">
                  <c:v>639552</c:v>
                </c:pt>
                <c:pt idx="1752" formatCode="0">
                  <c:v>639552</c:v>
                </c:pt>
                <c:pt idx="1753" formatCode="0">
                  <c:v>639552</c:v>
                </c:pt>
                <c:pt idx="1754" formatCode="0">
                  <c:v>639552</c:v>
                </c:pt>
                <c:pt idx="1755" formatCode="0">
                  <c:v>639552</c:v>
                </c:pt>
                <c:pt idx="1756" formatCode="0">
                  <c:v>639552</c:v>
                </c:pt>
                <c:pt idx="1757" formatCode="0">
                  <c:v>639552</c:v>
                </c:pt>
                <c:pt idx="1758" formatCode="0">
                  <c:v>639552</c:v>
                </c:pt>
                <c:pt idx="1759" formatCode="0">
                  <c:v>639552</c:v>
                </c:pt>
                <c:pt idx="1760" formatCode="0">
                  <c:v>639552</c:v>
                </c:pt>
                <c:pt idx="1761" formatCode="0">
                  <c:v>639552</c:v>
                </c:pt>
                <c:pt idx="1762" formatCode="0">
                  <c:v>639552</c:v>
                </c:pt>
                <c:pt idx="1763" formatCode="0">
                  <c:v>639552</c:v>
                </c:pt>
                <c:pt idx="1764" formatCode="0">
                  <c:v>639552</c:v>
                </c:pt>
                <c:pt idx="1765" formatCode="0">
                  <c:v>639552</c:v>
                </c:pt>
                <c:pt idx="1766" formatCode="0">
                  <c:v>639552</c:v>
                </c:pt>
                <c:pt idx="1767" formatCode="0">
                  <c:v>639552</c:v>
                </c:pt>
                <c:pt idx="1768" formatCode="0">
                  <c:v>639552</c:v>
                </c:pt>
                <c:pt idx="1769" formatCode="0">
                  <c:v>639552</c:v>
                </c:pt>
                <c:pt idx="1770" formatCode="0">
                  <c:v>639552</c:v>
                </c:pt>
                <c:pt idx="1771" formatCode="0">
                  <c:v>639552</c:v>
                </c:pt>
                <c:pt idx="1772" formatCode="0">
                  <c:v>639552</c:v>
                </c:pt>
                <c:pt idx="1773" formatCode="0">
                  <c:v>639552</c:v>
                </c:pt>
                <c:pt idx="1774" formatCode="0">
                  <c:v>639552</c:v>
                </c:pt>
                <c:pt idx="1775" formatCode="0">
                  <c:v>639552</c:v>
                </c:pt>
                <c:pt idx="1776" formatCode="0">
                  <c:v>639552</c:v>
                </c:pt>
                <c:pt idx="1777" formatCode="0">
                  <c:v>639552</c:v>
                </c:pt>
                <c:pt idx="1778" formatCode="0">
                  <c:v>639552</c:v>
                </c:pt>
                <c:pt idx="1779" formatCode="0">
                  <c:v>639552</c:v>
                </c:pt>
                <c:pt idx="1780" formatCode="0">
                  <c:v>639552</c:v>
                </c:pt>
                <c:pt idx="1781" formatCode="0">
                  <c:v>639552</c:v>
                </c:pt>
                <c:pt idx="1782" formatCode="0">
                  <c:v>639552</c:v>
                </c:pt>
                <c:pt idx="1783" formatCode="0">
                  <c:v>639552</c:v>
                </c:pt>
                <c:pt idx="1784" formatCode="0">
                  <c:v>639552</c:v>
                </c:pt>
                <c:pt idx="1785" formatCode="0">
                  <c:v>639552</c:v>
                </c:pt>
                <c:pt idx="1786" formatCode="0">
                  <c:v>639552</c:v>
                </c:pt>
                <c:pt idx="1787" formatCode="0">
                  <c:v>639552</c:v>
                </c:pt>
                <c:pt idx="1788" formatCode="0">
                  <c:v>639552</c:v>
                </c:pt>
                <c:pt idx="1789" formatCode="0">
                  <c:v>639552</c:v>
                </c:pt>
                <c:pt idx="1790" formatCode="0">
                  <c:v>639552</c:v>
                </c:pt>
                <c:pt idx="1791" formatCode="0">
                  <c:v>639552</c:v>
                </c:pt>
                <c:pt idx="1792" formatCode="0">
                  <c:v>639552</c:v>
                </c:pt>
                <c:pt idx="1793" formatCode="0">
                  <c:v>639552</c:v>
                </c:pt>
                <c:pt idx="1794" formatCode="0">
                  <c:v>639552</c:v>
                </c:pt>
                <c:pt idx="1795" formatCode="0">
                  <c:v>639552</c:v>
                </c:pt>
                <c:pt idx="1796" formatCode="0">
                  <c:v>639552</c:v>
                </c:pt>
                <c:pt idx="1797" formatCode="0">
                  <c:v>639552</c:v>
                </c:pt>
                <c:pt idx="1798" formatCode="0">
                  <c:v>639552</c:v>
                </c:pt>
                <c:pt idx="1799" formatCode="0">
                  <c:v>639552</c:v>
                </c:pt>
                <c:pt idx="1800" formatCode="0">
                  <c:v>639552</c:v>
                </c:pt>
                <c:pt idx="1801" formatCode="0">
                  <c:v>639552</c:v>
                </c:pt>
                <c:pt idx="1802" formatCode="0">
                  <c:v>639552</c:v>
                </c:pt>
                <c:pt idx="1803" formatCode="0">
                  <c:v>639552</c:v>
                </c:pt>
                <c:pt idx="1804" formatCode="0">
                  <c:v>639552</c:v>
                </c:pt>
                <c:pt idx="1805" formatCode="0">
                  <c:v>639552</c:v>
                </c:pt>
                <c:pt idx="1806" formatCode="0">
                  <c:v>639552</c:v>
                </c:pt>
                <c:pt idx="1807" formatCode="0">
                  <c:v>639552</c:v>
                </c:pt>
                <c:pt idx="1808" formatCode="0">
                  <c:v>639552</c:v>
                </c:pt>
                <c:pt idx="1809" formatCode="0">
                  <c:v>639552</c:v>
                </c:pt>
                <c:pt idx="1810" formatCode="0">
                  <c:v>639552</c:v>
                </c:pt>
                <c:pt idx="1811" formatCode="0">
                  <c:v>639552</c:v>
                </c:pt>
                <c:pt idx="1812" formatCode="0">
                  <c:v>639552</c:v>
                </c:pt>
                <c:pt idx="1813" formatCode="0">
                  <c:v>639552</c:v>
                </c:pt>
                <c:pt idx="1814" formatCode="0">
                  <c:v>639552</c:v>
                </c:pt>
                <c:pt idx="1815" formatCode="0">
                  <c:v>639552</c:v>
                </c:pt>
                <c:pt idx="1816" formatCode="0">
                  <c:v>639552</c:v>
                </c:pt>
                <c:pt idx="1817" formatCode="0">
                  <c:v>639552</c:v>
                </c:pt>
                <c:pt idx="1818" formatCode="0">
                  <c:v>639552</c:v>
                </c:pt>
                <c:pt idx="1819" formatCode="0">
                  <c:v>639552</c:v>
                </c:pt>
                <c:pt idx="1820" formatCode="0">
                  <c:v>639552</c:v>
                </c:pt>
                <c:pt idx="1821" formatCode="0">
                  <c:v>639552</c:v>
                </c:pt>
                <c:pt idx="1822" formatCode="0">
                  <c:v>639552</c:v>
                </c:pt>
                <c:pt idx="1823" formatCode="0">
                  <c:v>639552</c:v>
                </c:pt>
                <c:pt idx="1824" formatCode="0">
                  <c:v>639552</c:v>
                </c:pt>
                <c:pt idx="1825" formatCode="0">
                  <c:v>639552</c:v>
                </c:pt>
                <c:pt idx="1826" formatCode="0">
                  <c:v>639552</c:v>
                </c:pt>
                <c:pt idx="1827" formatCode="0">
                  <c:v>639552</c:v>
                </c:pt>
                <c:pt idx="1828" formatCode="0">
                  <c:v>639552</c:v>
                </c:pt>
                <c:pt idx="1829" formatCode="0">
                  <c:v>639552</c:v>
                </c:pt>
                <c:pt idx="1830" formatCode="0">
                  <c:v>639552</c:v>
                </c:pt>
                <c:pt idx="1831" formatCode="0">
                  <c:v>639552</c:v>
                </c:pt>
                <c:pt idx="1832" formatCode="0">
                  <c:v>639552</c:v>
                </c:pt>
                <c:pt idx="1833" formatCode="0">
                  <c:v>639552</c:v>
                </c:pt>
                <c:pt idx="1834" formatCode="0">
                  <c:v>639552</c:v>
                </c:pt>
                <c:pt idx="1835" formatCode="0">
                  <c:v>639552</c:v>
                </c:pt>
                <c:pt idx="1836" formatCode="0">
                  <c:v>639552</c:v>
                </c:pt>
                <c:pt idx="1837" formatCode="0">
                  <c:v>639552</c:v>
                </c:pt>
                <c:pt idx="1838" formatCode="0">
                  <c:v>639552</c:v>
                </c:pt>
                <c:pt idx="1839" formatCode="0">
                  <c:v>639552</c:v>
                </c:pt>
                <c:pt idx="1840" formatCode="0">
                  <c:v>639552</c:v>
                </c:pt>
                <c:pt idx="1841" formatCode="0">
                  <c:v>639552</c:v>
                </c:pt>
                <c:pt idx="1842" formatCode="0">
                  <c:v>639552</c:v>
                </c:pt>
                <c:pt idx="1843" formatCode="0">
                  <c:v>639552</c:v>
                </c:pt>
                <c:pt idx="1844" formatCode="0">
                  <c:v>639552</c:v>
                </c:pt>
                <c:pt idx="1845" formatCode="0">
                  <c:v>639552</c:v>
                </c:pt>
                <c:pt idx="1846" formatCode="0">
                  <c:v>639552</c:v>
                </c:pt>
                <c:pt idx="1847" formatCode="0">
                  <c:v>639552</c:v>
                </c:pt>
                <c:pt idx="1848" formatCode="0">
                  <c:v>639552</c:v>
                </c:pt>
                <c:pt idx="1849" formatCode="0">
                  <c:v>639552</c:v>
                </c:pt>
                <c:pt idx="1850" formatCode="0">
                  <c:v>639552</c:v>
                </c:pt>
                <c:pt idx="1851" formatCode="0">
                  <c:v>639552</c:v>
                </c:pt>
                <c:pt idx="1852" formatCode="0">
                  <c:v>639552</c:v>
                </c:pt>
                <c:pt idx="1853" formatCode="0">
                  <c:v>639552</c:v>
                </c:pt>
                <c:pt idx="1854" formatCode="0">
                  <c:v>639552</c:v>
                </c:pt>
                <c:pt idx="1855" formatCode="0">
                  <c:v>639552</c:v>
                </c:pt>
                <c:pt idx="1856" formatCode="0">
                  <c:v>639552</c:v>
                </c:pt>
                <c:pt idx="1857" formatCode="0">
                  <c:v>639552</c:v>
                </c:pt>
                <c:pt idx="1858" formatCode="0">
                  <c:v>639552</c:v>
                </c:pt>
                <c:pt idx="1859" formatCode="0">
                  <c:v>639552</c:v>
                </c:pt>
                <c:pt idx="1860" formatCode="0">
                  <c:v>639552</c:v>
                </c:pt>
                <c:pt idx="1861" formatCode="0">
                  <c:v>639552</c:v>
                </c:pt>
                <c:pt idx="1862" formatCode="0">
                  <c:v>639552</c:v>
                </c:pt>
                <c:pt idx="1863" formatCode="0">
                  <c:v>639552</c:v>
                </c:pt>
                <c:pt idx="1864" formatCode="0">
                  <c:v>639552</c:v>
                </c:pt>
                <c:pt idx="1865" formatCode="0">
                  <c:v>639552</c:v>
                </c:pt>
                <c:pt idx="1866" formatCode="0">
                  <c:v>639552</c:v>
                </c:pt>
                <c:pt idx="1867" formatCode="0">
                  <c:v>639552</c:v>
                </c:pt>
                <c:pt idx="1868" formatCode="0">
                  <c:v>639552</c:v>
                </c:pt>
                <c:pt idx="1869" formatCode="0">
                  <c:v>639552</c:v>
                </c:pt>
                <c:pt idx="1870" formatCode="0">
                  <c:v>639552</c:v>
                </c:pt>
                <c:pt idx="1871" formatCode="0">
                  <c:v>639552</c:v>
                </c:pt>
                <c:pt idx="1872" formatCode="0">
                  <c:v>639552</c:v>
                </c:pt>
                <c:pt idx="1873" formatCode="0">
                  <c:v>639552</c:v>
                </c:pt>
                <c:pt idx="1874" formatCode="0">
                  <c:v>639552</c:v>
                </c:pt>
                <c:pt idx="1875" formatCode="0">
                  <c:v>639552</c:v>
                </c:pt>
                <c:pt idx="1876" formatCode="0">
                  <c:v>639552</c:v>
                </c:pt>
                <c:pt idx="1877" formatCode="0">
                  <c:v>639552</c:v>
                </c:pt>
                <c:pt idx="1878" formatCode="0">
                  <c:v>639552</c:v>
                </c:pt>
                <c:pt idx="1879" formatCode="0">
                  <c:v>639552</c:v>
                </c:pt>
                <c:pt idx="1880" formatCode="0">
                  <c:v>639552</c:v>
                </c:pt>
                <c:pt idx="1881" formatCode="0">
                  <c:v>639552</c:v>
                </c:pt>
                <c:pt idx="1882" formatCode="0">
                  <c:v>639552</c:v>
                </c:pt>
                <c:pt idx="1883" formatCode="0">
                  <c:v>639552</c:v>
                </c:pt>
                <c:pt idx="1884" formatCode="0">
                  <c:v>639552</c:v>
                </c:pt>
                <c:pt idx="1885" formatCode="0">
                  <c:v>639552</c:v>
                </c:pt>
                <c:pt idx="1886" formatCode="0">
                  <c:v>639552</c:v>
                </c:pt>
                <c:pt idx="1887" formatCode="0">
                  <c:v>639552</c:v>
                </c:pt>
                <c:pt idx="1888" formatCode="0">
                  <c:v>639552</c:v>
                </c:pt>
                <c:pt idx="1889" formatCode="0">
                  <c:v>639552</c:v>
                </c:pt>
                <c:pt idx="1890" formatCode="0">
                  <c:v>639552</c:v>
                </c:pt>
                <c:pt idx="1891" formatCode="0">
                  <c:v>639552</c:v>
                </c:pt>
                <c:pt idx="1892" formatCode="0">
                  <c:v>639552</c:v>
                </c:pt>
                <c:pt idx="1893" formatCode="0">
                  <c:v>639552</c:v>
                </c:pt>
                <c:pt idx="1894" formatCode="0">
                  <c:v>639552</c:v>
                </c:pt>
                <c:pt idx="1895" formatCode="0">
                  <c:v>639552</c:v>
                </c:pt>
                <c:pt idx="1896" formatCode="0">
                  <c:v>639552</c:v>
                </c:pt>
                <c:pt idx="1897" formatCode="0">
                  <c:v>639552</c:v>
                </c:pt>
                <c:pt idx="1898" formatCode="0">
                  <c:v>639552</c:v>
                </c:pt>
                <c:pt idx="1899" formatCode="0">
                  <c:v>639552</c:v>
                </c:pt>
                <c:pt idx="1900" formatCode="0">
                  <c:v>639552</c:v>
                </c:pt>
                <c:pt idx="1901" formatCode="0">
                  <c:v>639552</c:v>
                </c:pt>
                <c:pt idx="1902" formatCode="0">
                  <c:v>639552</c:v>
                </c:pt>
                <c:pt idx="1903" formatCode="0">
                  <c:v>639552</c:v>
                </c:pt>
                <c:pt idx="1904" formatCode="0">
                  <c:v>639552</c:v>
                </c:pt>
                <c:pt idx="1905" formatCode="0">
                  <c:v>639552</c:v>
                </c:pt>
                <c:pt idx="1906" formatCode="0">
                  <c:v>639552</c:v>
                </c:pt>
                <c:pt idx="1907" formatCode="0">
                  <c:v>639552</c:v>
                </c:pt>
                <c:pt idx="1908" formatCode="0">
                  <c:v>639552</c:v>
                </c:pt>
                <c:pt idx="1909" formatCode="0">
                  <c:v>639552</c:v>
                </c:pt>
                <c:pt idx="1910" formatCode="0">
                  <c:v>639552</c:v>
                </c:pt>
                <c:pt idx="1911" formatCode="0">
                  <c:v>639552</c:v>
                </c:pt>
                <c:pt idx="1912" formatCode="0">
                  <c:v>639552</c:v>
                </c:pt>
                <c:pt idx="1913" formatCode="0">
                  <c:v>639552</c:v>
                </c:pt>
                <c:pt idx="1914" formatCode="0">
                  <c:v>639552</c:v>
                </c:pt>
                <c:pt idx="1915" formatCode="0">
                  <c:v>639552</c:v>
                </c:pt>
                <c:pt idx="1916" formatCode="0">
                  <c:v>639552</c:v>
                </c:pt>
                <c:pt idx="1917" formatCode="0">
                  <c:v>639552</c:v>
                </c:pt>
                <c:pt idx="1918" formatCode="0">
                  <c:v>639552</c:v>
                </c:pt>
                <c:pt idx="1919" formatCode="0">
                  <c:v>639552</c:v>
                </c:pt>
                <c:pt idx="1920" formatCode="0">
                  <c:v>639552</c:v>
                </c:pt>
                <c:pt idx="1921" formatCode="0">
                  <c:v>639552</c:v>
                </c:pt>
                <c:pt idx="1922" formatCode="0">
                  <c:v>639552</c:v>
                </c:pt>
                <c:pt idx="1923" formatCode="0">
                  <c:v>639552</c:v>
                </c:pt>
                <c:pt idx="1924" formatCode="0">
                  <c:v>639552</c:v>
                </c:pt>
                <c:pt idx="1925" formatCode="0">
                  <c:v>639552</c:v>
                </c:pt>
                <c:pt idx="1926" formatCode="0">
                  <c:v>639552</c:v>
                </c:pt>
                <c:pt idx="1927" formatCode="0">
                  <c:v>639552</c:v>
                </c:pt>
                <c:pt idx="1928" formatCode="0">
                  <c:v>639552</c:v>
                </c:pt>
                <c:pt idx="1929" formatCode="0">
                  <c:v>639552</c:v>
                </c:pt>
                <c:pt idx="1930" formatCode="0">
                  <c:v>639552</c:v>
                </c:pt>
                <c:pt idx="1931" formatCode="0">
                  <c:v>639552</c:v>
                </c:pt>
                <c:pt idx="1932" formatCode="0">
                  <c:v>639552</c:v>
                </c:pt>
                <c:pt idx="1933" formatCode="0">
                  <c:v>639552</c:v>
                </c:pt>
                <c:pt idx="1934" formatCode="0">
                  <c:v>639552</c:v>
                </c:pt>
                <c:pt idx="1935" formatCode="0">
                  <c:v>639552</c:v>
                </c:pt>
                <c:pt idx="1936" formatCode="0">
                  <c:v>639552</c:v>
                </c:pt>
                <c:pt idx="1937" formatCode="0">
                  <c:v>639552</c:v>
                </c:pt>
                <c:pt idx="1938" formatCode="0">
                  <c:v>639552</c:v>
                </c:pt>
                <c:pt idx="1939" formatCode="0">
                  <c:v>639552</c:v>
                </c:pt>
                <c:pt idx="1940" formatCode="0">
                  <c:v>639552</c:v>
                </c:pt>
                <c:pt idx="1941" formatCode="0">
                  <c:v>639552</c:v>
                </c:pt>
                <c:pt idx="1942" formatCode="0">
                  <c:v>639552</c:v>
                </c:pt>
                <c:pt idx="1943" formatCode="0">
                  <c:v>639552</c:v>
                </c:pt>
                <c:pt idx="1944" formatCode="0">
                  <c:v>639552</c:v>
                </c:pt>
                <c:pt idx="1945" formatCode="0">
                  <c:v>639552</c:v>
                </c:pt>
                <c:pt idx="1946" formatCode="0">
                  <c:v>639552</c:v>
                </c:pt>
                <c:pt idx="1947" formatCode="0">
                  <c:v>639552</c:v>
                </c:pt>
                <c:pt idx="1948" formatCode="0">
                  <c:v>639552</c:v>
                </c:pt>
                <c:pt idx="1949" formatCode="0">
                  <c:v>639552</c:v>
                </c:pt>
                <c:pt idx="1950" formatCode="0">
                  <c:v>639552</c:v>
                </c:pt>
                <c:pt idx="1951" formatCode="0">
                  <c:v>639552</c:v>
                </c:pt>
                <c:pt idx="1952" formatCode="0">
                  <c:v>639552</c:v>
                </c:pt>
                <c:pt idx="1953" formatCode="0">
                  <c:v>639552</c:v>
                </c:pt>
                <c:pt idx="1954" formatCode="0">
                  <c:v>639552</c:v>
                </c:pt>
                <c:pt idx="1955" formatCode="0">
                  <c:v>639552</c:v>
                </c:pt>
                <c:pt idx="1956" formatCode="0">
                  <c:v>639552</c:v>
                </c:pt>
                <c:pt idx="1957" formatCode="0">
                  <c:v>639552</c:v>
                </c:pt>
                <c:pt idx="1958" formatCode="0">
                  <c:v>639552</c:v>
                </c:pt>
                <c:pt idx="1959" formatCode="0">
                  <c:v>639552</c:v>
                </c:pt>
                <c:pt idx="1960" formatCode="0">
                  <c:v>639552</c:v>
                </c:pt>
                <c:pt idx="1961" formatCode="0">
                  <c:v>639552</c:v>
                </c:pt>
                <c:pt idx="1962" formatCode="0">
                  <c:v>639552</c:v>
                </c:pt>
                <c:pt idx="1963" formatCode="0">
                  <c:v>639552</c:v>
                </c:pt>
                <c:pt idx="1964" formatCode="0">
                  <c:v>639552</c:v>
                </c:pt>
                <c:pt idx="1965" formatCode="0">
                  <c:v>639552</c:v>
                </c:pt>
                <c:pt idx="1966" formatCode="0">
                  <c:v>639552</c:v>
                </c:pt>
                <c:pt idx="1967" formatCode="0">
                  <c:v>639552</c:v>
                </c:pt>
                <c:pt idx="1968" formatCode="0">
                  <c:v>639552</c:v>
                </c:pt>
                <c:pt idx="1969" formatCode="0">
                  <c:v>639552</c:v>
                </c:pt>
                <c:pt idx="1970" formatCode="0">
                  <c:v>639552</c:v>
                </c:pt>
                <c:pt idx="1971" formatCode="0">
                  <c:v>639552</c:v>
                </c:pt>
                <c:pt idx="1972" formatCode="0">
                  <c:v>639552</c:v>
                </c:pt>
                <c:pt idx="1973" formatCode="0">
                  <c:v>639552</c:v>
                </c:pt>
                <c:pt idx="1974" formatCode="0">
                  <c:v>639552</c:v>
                </c:pt>
                <c:pt idx="1975" formatCode="0">
                  <c:v>639552</c:v>
                </c:pt>
                <c:pt idx="1976" formatCode="0">
                  <c:v>639552</c:v>
                </c:pt>
                <c:pt idx="1977" formatCode="0">
                  <c:v>639552</c:v>
                </c:pt>
                <c:pt idx="1978" formatCode="0">
                  <c:v>639552</c:v>
                </c:pt>
                <c:pt idx="1979" formatCode="0">
                  <c:v>639552</c:v>
                </c:pt>
                <c:pt idx="1980" formatCode="0">
                  <c:v>639552</c:v>
                </c:pt>
                <c:pt idx="1981" formatCode="0">
                  <c:v>639552</c:v>
                </c:pt>
                <c:pt idx="1982" formatCode="0">
                  <c:v>639552</c:v>
                </c:pt>
                <c:pt idx="1983" formatCode="0">
                  <c:v>639552</c:v>
                </c:pt>
                <c:pt idx="1984" formatCode="0">
                  <c:v>639552</c:v>
                </c:pt>
                <c:pt idx="1985" formatCode="0">
                  <c:v>639552</c:v>
                </c:pt>
                <c:pt idx="1986" formatCode="0">
                  <c:v>639552</c:v>
                </c:pt>
                <c:pt idx="1987" formatCode="0">
                  <c:v>639552</c:v>
                </c:pt>
                <c:pt idx="1988" formatCode="0">
                  <c:v>639552</c:v>
                </c:pt>
                <c:pt idx="1989" formatCode="0">
                  <c:v>639552</c:v>
                </c:pt>
                <c:pt idx="1990" formatCode="0">
                  <c:v>639552</c:v>
                </c:pt>
                <c:pt idx="1991" formatCode="0">
                  <c:v>639552</c:v>
                </c:pt>
                <c:pt idx="1992" formatCode="0">
                  <c:v>639552</c:v>
                </c:pt>
                <c:pt idx="1993" formatCode="0">
                  <c:v>639552</c:v>
                </c:pt>
                <c:pt idx="1994" formatCode="0">
                  <c:v>639552</c:v>
                </c:pt>
                <c:pt idx="1995" formatCode="0">
                  <c:v>639552</c:v>
                </c:pt>
                <c:pt idx="1996" formatCode="0">
                  <c:v>639552</c:v>
                </c:pt>
                <c:pt idx="1997" formatCode="0">
                  <c:v>639552</c:v>
                </c:pt>
                <c:pt idx="1998" formatCode="0">
                  <c:v>639552</c:v>
                </c:pt>
                <c:pt idx="1999" formatCode="0">
                  <c:v>639552</c:v>
                </c:pt>
                <c:pt idx="2000" formatCode="0">
                  <c:v>639552</c:v>
                </c:pt>
                <c:pt idx="2001" formatCode="0">
                  <c:v>639552</c:v>
                </c:pt>
                <c:pt idx="2002" formatCode="0">
                  <c:v>639552</c:v>
                </c:pt>
                <c:pt idx="2003" formatCode="0">
                  <c:v>639552</c:v>
                </c:pt>
                <c:pt idx="2004" formatCode="0">
                  <c:v>639552</c:v>
                </c:pt>
                <c:pt idx="2005" formatCode="0">
                  <c:v>639552</c:v>
                </c:pt>
                <c:pt idx="2006" formatCode="0">
                  <c:v>639552</c:v>
                </c:pt>
                <c:pt idx="2007" formatCode="0">
                  <c:v>639552</c:v>
                </c:pt>
                <c:pt idx="2008" formatCode="0">
                  <c:v>639552</c:v>
                </c:pt>
                <c:pt idx="2009" formatCode="0">
                  <c:v>639552</c:v>
                </c:pt>
                <c:pt idx="2010" formatCode="0">
                  <c:v>639552</c:v>
                </c:pt>
                <c:pt idx="2011" formatCode="0">
                  <c:v>639552</c:v>
                </c:pt>
                <c:pt idx="2012" formatCode="0">
                  <c:v>639552</c:v>
                </c:pt>
                <c:pt idx="2013" formatCode="0">
                  <c:v>639552</c:v>
                </c:pt>
                <c:pt idx="2014" formatCode="0">
                  <c:v>639552</c:v>
                </c:pt>
                <c:pt idx="2015" formatCode="0">
                  <c:v>639552</c:v>
                </c:pt>
                <c:pt idx="2016" formatCode="0">
                  <c:v>639552</c:v>
                </c:pt>
                <c:pt idx="2017" formatCode="0">
                  <c:v>639552</c:v>
                </c:pt>
                <c:pt idx="2018" formatCode="0">
                  <c:v>639552</c:v>
                </c:pt>
                <c:pt idx="2019" formatCode="0">
                  <c:v>639552</c:v>
                </c:pt>
                <c:pt idx="2020" formatCode="0">
                  <c:v>639552</c:v>
                </c:pt>
                <c:pt idx="2021" formatCode="0">
                  <c:v>639552</c:v>
                </c:pt>
                <c:pt idx="2022" formatCode="0">
                  <c:v>639552</c:v>
                </c:pt>
                <c:pt idx="2023" formatCode="0">
                  <c:v>639552</c:v>
                </c:pt>
                <c:pt idx="2024" formatCode="0">
                  <c:v>639552</c:v>
                </c:pt>
                <c:pt idx="2025" formatCode="0">
                  <c:v>639552</c:v>
                </c:pt>
                <c:pt idx="2026" formatCode="0">
                  <c:v>639552</c:v>
                </c:pt>
                <c:pt idx="2027" formatCode="0">
                  <c:v>639552</c:v>
                </c:pt>
                <c:pt idx="2028" formatCode="0">
                  <c:v>639552</c:v>
                </c:pt>
                <c:pt idx="2029" formatCode="0">
                  <c:v>639552</c:v>
                </c:pt>
                <c:pt idx="2030" formatCode="0">
                  <c:v>639552</c:v>
                </c:pt>
                <c:pt idx="2031" formatCode="0">
                  <c:v>639552</c:v>
                </c:pt>
                <c:pt idx="2032" formatCode="0">
                  <c:v>639552</c:v>
                </c:pt>
                <c:pt idx="2033" formatCode="0">
                  <c:v>639552</c:v>
                </c:pt>
                <c:pt idx="2034" formatCode="0">
                  <c:v>639552</c:v>
                </c:pt>
                <c:pt idx="2035" formatCode="0">
                  <c:v>639552</c:v>
                </c:pt>
                <c:pt idx="2036" formatCode="0">
                  <c:v>639552</c:v>
                </c:pt>
                <c:pt idx="2037" formatCode="0">
                  <c:v>639552</c:v>
                </c:pt>
                <c:pt idx="2038" formatCode="0">
                  <c:v>639552</c:v>
                </c:pt>
                <c:pt idx="2039" formatCode="0">
                  <c:v>639552</c:v>
                </c:pt>
                <c:pt idx="2040" formatCode="0">
                  <c:v>639552</c:v>
                </c:pt>
                <c:pt idx="2041" formatCode="0">
                  <c:v>639552</c:v>
                </c:pt>
                <c:pt idx="2042" formatCode="0">
                  <c:v>639552</c:v>
                </c:pt>
                <c:pt idx="2043" formatCode="0">
                  <c:v>639552</c:v>
                </c:pt>
                <c:pt idx="2044" formatCode="0">
                  <c:v>639552</c:v>
                </c:pt>
                <c:pt idx="2045" formatCode="0">
                  <c:v>639552</c:v>
                </c:pt>
                <c:pt idx="2046" formatCode="0">
                  <c:v>639552</c:v>
                </c:pt>
                <c:pt idx="2047" formatCode="0">
                  <c:v>639552</c:v>
                </c:pt>
                <c:pt idx="2048" formatCode="0">
                  <c:v>639552</c:v>
                </c:pt>
                <c:pt idx="2049" formatCode="0">
                  <c:v>639552</c:v>
                </c:pt>
                <c:pt idx="2050" formatCode="0">
                  <c:v>639552</c:v>
                </c:pt>
                <c:pt idx="2051" formatCode="0">
                  <c:v>639552</c:v>
                </c:pt>
                <c:pt idx="2052" formatCode="0">
                  <c:v>639552</c:v>
                </c:pt>
                <c:pt idx="2053" formatCode="0">
                  <c:v>639552</c:v>
                </c:pt>
                <c:pt idx="2054" formatCode="0">
                  <c:v>639552</c:v>
                </c:pt>
                <c:pt idx="2055" formatCode="0">
                  <c:v>639552</c:v>
                </c:pt>
                <c:pt idx="2056" formatCode="0">
                  <c:v>639552</c:v>
                </c:pt>
                <c:pt idx="2057" formatCode="0">
                  <c:v>639552</c:v>
                </c:pt>
                <c:pt idx="2058" formatCode="0">
                  <c:v>639552</c:v>
                </c:pt>
                <c:pt idx="2059" formatCode="0">
                  <c:v>639552</c:v>
                </c:pt>
                <c:pt idx="2060" formatCode="0">
                  <c:v>639552</c:v>
                </c:pt>
                <c:pt idx="2061" formatCode="0">
                  <c:v>639552</c:v>
                </c:pt>
                <c:pt idx="2062" formatCode="0">
                  <c:v>639552</c:v>
                </c:pt>
                <c:pt idx="2063" formatCode="0">
                  <c:v>639552</c:v>
                </c:pt>
                <c:pt idx="2064" formatCode="0">
                  <c:v>639552</c:v>
                </c:pt>
                <c:pt idx="2065" formatCode="0">
                  <c:v>639552</c:v>
                </c:pt>
                <c:pt idx="2066" formatCode="0">
                  <c:v>639552</c:v>
                </c:pt>
                <c:pt idx="2067" formatCode="0">
                  <c:v>639552</c:v>
                </c:pt>
                <c:pt idx="2068" formatCode="0">
                  <c:v>639552</c:v>
                </c:pt>
                <c:pt idx="2069" formatCode="0">
                  <c:v>639552</c:v>
                </c:pt>
                <c:pt idx="2070" formatCode="0">
                  <c:v>639552</c:v>
                </c:pt>
                <c:pt idx="2071" formatCode="0">
                  <c:v>639552</c:v>
                </c:pt>
                <c:pt idx="2072" formatCode="0">
                  <c:v>639552</c:v>
                </c:pt>
                <c:pt idx="2073" formatCode="0">
                  <c:v>639552</c:v>
                </c:pt>
                <c:pt idx="2074" formatCode="0">
                  <c:v>639552</c:v>
                </c:pt>
                <c:pt idx="2075" formatCode="0">
                  <c:v>639552</c:v>
                </c:pt>
                <c:pt idx="2076" formatCode="0">
                  <c:v>639552</c:v>
                </c:pt>
                <c:pt idx="2077" formatCode="0">
                  <c:v>639552</c:v>
                </c:pt>
                <c:pt idx="2078" formatCode="0">
                  <c:v>639552</c:v>
                </c:pt>
                <c:pt idx="2079" formatCode="0">
                  <c:v>639552</c:v>
                </c:pt>
                <c:pt idx="2080" formatCode="0">
                  <c:v>639552</c:v>
                </c:pt>
                <c:pt idx="2081" formatCode="0">
                  <c:v>639552</c:v>
                </c:pt>
                <c:pt idx="2082" formatCode="0">
                  <c:v>639552</c:v>
                </c:pt>
                <c:pt idx="2083" formatCode="0">
                  <c:v>639552</c:v>
                </c:pt>
                <c:pt idx="2084" formatCode="0">
                  <c:v>639552</c:v>
                </c:pt>
                <c:pt idx="2085" formatCode="0">
                  <c:v>639552</c:v>
                </c:pt>
                <c:pt idx="2086" formatCode="0">
                  <c:v>639552</c:v>
                </c:pt>
                <c:pt idx="2087" formatCode="0">
                  <c:v>639552</c:v>
                </c:pt>
                <c:pt idx="2088" formatCode="0">
                  <c:v>639552</c:v>
                </c:pt>
                <c:pt idx="2089" formatCode="0">
                  <c:v>639552</c:v>
                </c:pt>
                <c:pt idx="2090" formatCode="0">
                  <c:v>639552</c:v>
                </c:pt>
                <c:pt idx="2091" formatCode="0">
                  <c:v>639552</c:v>
                </c:pt>
                <c:pt idx="2092" formatCode="0">
                  <c:v>639552</c:v>
                </c:pt>
                <c:pt idx="2093" formatCode="0">
                  <c:v>639552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7-47FD-B42F-F6B3D8C7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england_wales!$J$1</c:f>
              <c:strCache>
                <c:ptCount val="1"/>
                <c:pt idx="0">
                  <c:v>Raw 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england_wales!$J$2:$J$2095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49581600</c:v>
                </c:pt>
                <c:pt idx="81" formatCode="0">
                  <c:v>49581600</c:v>
                </c:pt>
                <c:pt idx="82" formatCode="0">
                  <c:v>49581600</c:v>
                </c:pt>
                <c:pt idx="83" formatCode="0">
                  <c:v>49581600</c:v>
                </c:pt>
                <c:pt idx="84" formatCode="0">
                  <c:v>49581600</c:v>
                </c:pt>
                <c:pt idx="85" formatCode="0">
                  <c:v>49581600</c:v>
                </c:pt>
                <c:pt idx="86" formatCode="0">
                  <c:v>49581600</c:v>
                </c:pt>
                <c:pt idx="87" formatCode="0">
                  <c:v>49581600</c:v>
                </c:pt>
                <c:pt idx="88" formatCode="0">
                  <c:v>49581600</c:v>
                </c:pt>
                <c:pt idx="89" formatCode="0">
                  <c:v>49581600</c:v>
                </c:pt>
                <c:pt idx="90" formatCode="0">
                  <c:v>49581600</c:v>
                </c:pt>
                <c:pt idx="91" formatCode="0">
                  <c:v>49581600</c:v>
                </c:pt>
                <c:pt idx="92" formatCode="0">
                  <c:v>49581600</c:v>
                </c:pt>
                <c:pt idx="93" formatCode="0">
                  <c:v>49581600</c:v>
                </c:pt>
                <c:pt idx="94" formatCode="0">
                  <c:v>49581600</c:v>
                </c:pt>
                <c:pt idx="95" formatCode="0">
                  <c:v>49581600</c:v>
                </c:pt>
                <c:pt idx="96" formatCode="0">
                  <c:v>49581600</c:v>
                </c:pt>
                <c:pt idx="97" formatCode="0">
                  <c:v>49581600</c:v>
                </c:pt>
                <c:pt idx="98" formatCode="0">
                  <c:v>49581600</c:v>
                </c:pt>
                <c:pt idx="99" formatCode="0">
                  <c:v>49581600</c:v>
                </c:pt>
                <c:pt idx="100" formatCode="0">
                  <c:v>49581600</c:v>
                </c:pt>
                <c:pt idx="101" formatCode="0">
                  <c:v>49581600</c:v>
                </c:pt>
                <c:pt idx="102" formatCode="0">
                  <c:v>49581600</c:v>
                </c:pt>
                <c:pt idx="103" formatCode="0">
                  <c:v>49581600</c:v>
                </c:pt>
                <c:pt idx="104" formatCode="0">
                  <c:v>49581600</c:v>
                </c:pt>
                <c:pt idx="105" formatCode="0">
                  <c:v>49617000</c:v>
                </c:pt>
                <c:pt idx="106" formatCode="0">
                  <c:v>49617000</c:v>
                </c:pt>
                <c:pt idx="107" formatCode="0">
                  <c:v>49617000</c:v>
                </c:pt>
                <c:pt idx="108" formatCode="0">
                  <c:v>49617000</c:v>
                </c:pt>
                <c:pt idx="109" formatCode="0">
                  <c:v>49617000</c:v>
                </c:pt>
                <c:pt idx="110" formatCode="0">
                  <c:v>49617000</c:v>
                </c:pt>
                <c:pt idx="111" formatCode="0">
                  <c:v>49617000</c:v>
                </c:pt>
                <c:pt idx="112" formatCode="0">
                  <c:v>49617000</c:v>
                </c:pt>
                <c:pt idx="113" formatCode="0">
                  <c:v>49617000</c:v>
                </c:pt>
                <c:pt idx="114" formatCode="0">
                  <c:v>49617000</c:v>
                </c:pt>
                <c:pt idx="115" formatCode="0">
                  <c:v>49617000</c:v>
                </c:pt>
                <c:pt idx="116" formatCode="0">
                  <c:v>49617000</c:v>
                </c:pt>
                <c:pt idx="117" formatCode="0">
                  <c:v>49617000</c:v>
                </c:pt>
                <c:pt idx="118" formatCode="0">
                  <c:v>49617000</c:v>
                </c:pt>
                <c:pt idx="119" formatCode="0">
                  <c:v>49617000</c:v>
                </c:pt>
                <c:pt idx="120" formatCode="0">
                  <c:v>49617000</c:v>
                </c:pt>
                <c:pt idx="121" formatCode="0">
                  <c:v>49617000</c:v>
                </c:pt>
                <c:pt idx="122" formatCode="0">
                  <c:v>49617000</c:v>
                </c:pt>
                <c:pt idx="123" formatCode="0">
                  <c:v>49617000</c:v>
                </c:pt>
                <c:pt idx="124" formatCode="0">
                  <c:v>49617000</c:v>
                </c:pt>
                <c:pt idx="125" formatCode="0">
                  <c:v>49617000</c:v>
                </c:pt>
                <c:pt idx="126" formatCode="0">
                  <c:v>49617000</c:v>
                </c:pt>
                <c:pt idx="127" formatCode="0">
                  <c:v>49617000</c:v>
                </c:pt>
                <c:pt idx="128" formatCode="0">
                  <c:v>49617000</c:v>
                </c:pt>
                <c:pt idx="129" formatCode="0">
                  <c:v>49617000</c:v>
                </c:pt>
                <c:pt idx="130" formatCode="0">
                  <c:v>49617000</c:v>
                </c:pt>
                <c:pt idx="131" formatCode="0">
                  <c:v>49617000</c:v>
                </c:pt>
                <c:pt idx="132" formatCode="0">
                  <c:v>49617000</c:v>
                </c:pt>
                <c:pt idx="133" formatCode="0">
                  <c:v>49617000</c:v>
                </c:pt>
                <c:pt idx="134" formatCode="0">
                  <c:v>49617000</c:v>
                </c:pt>
                <c:pt idx="135" formatCode="0">
                  <c:v>49617000</c:v>
                </c:pt>
                <c:pt idx="136" formatCode="0">
                  <c:v>49617000</c:v>
                </c:pt>
                <c:pt idx="137" formatCode="0">
                  <c:v>49617000</c:v>
                </c:pt>
                <c:pt idx="138" formatCode="0">
                  <c:v>49617000</c:v>
                </c:pt>
                <c:pt idx="139" formatCode="0">
                  <c:v>49617000</c:v>
                </c:pt>
                <c:pt idx="140" formatCode="0">
                  <c:v>49617000</c:v>
                </c:pt>
                <c:pt idx="141" formatCode="0">
                  <c:v>49617000</c:v>
                </c:pt>
                <c:pt idx="142" formatCode="0">
                  <c:v>49617000</c:v>
                </c:pt>
                <c:pt idx="143" formatCode="0">
                  <c:v>49617000</c:v>
                </c:pt>
                <c:pt idx="144" formatCode="0">
                  <c:v>49617000</c:v>
                </c:pt>
                <c:pt idx="145" formatCode="0">
                  <c:v>49617000</c:v>
                </c:pt>
                <c:pt idx="146" formatCode="0">
                  <c:v>49617000</c:v>
                </c:pt>
                <c:pt idx="147" formatCode="0">
                  <c:v>49617000</c:v>
                </c:pt>
                <c:pt idx="148" formatCode="0">
                  <c:v>49617000</c:v>
                </c:pt>
                <c:pt idx="149" formatCode="0">
                  <c:v>49617000</c:v>
                </c:pt>
                <c:pt idx="150" formatCode="0">
                  <c:v>49617000</c:v>
                </c:pt>
                <c:pt idx="151" formatCode="0">
                  <c:v>49617000</c:v>
                </c:pt>
                <c:pt idx="152" formatCode="0">
                  <c:v>49617000</c:v>
                </c:pt>
                <c:pt idx="153" formatCode="0">
                  <c:v>49617000</c:v>
                </c:pt>
                <c:pt idx="154" formatCode="0">
                  <c:v>49617000</c:v>
                </c:pt>
                <c:pt idx="155" formatCode="0">
                  <c:v>49617000</c:v>
                </c:pt>
                <c:pt idx="156" formatCode="0">
                  <c:v>49617000</c:v>
                </c:pt>
                <c:pt idx="157" formatCode="0">
                  <c:v>49713100</c:v>
                </c:pt>
                <c:pt idx="158" formatCode="0">
                  <c:v>49713100</c:v>
                </c:pt>
                <c:pt idx="159" formatCode="0">
                  <c:v>49713100</c:v>
                </c:pt>
                <c:pt idx="160" formatCode="0">
                  <c:v>49713100</c:v>
                </c:pt>
                <c:pt idx="161" formatCode="0">
                  <c:v>49713100</c:v>
                </c:pt>
                <c:pt idx="162" formatCode="0">
                  <c:v>49713100</c:v>
                </c:pt>
                <c:pt idx="163" formatCode="0">
                  <c:v>49713100</c:v>
                </c:pt>
                <c:pt idx="164" formatCode="0">
                  <c:v>49713100</c:v>
                </c:pt>
                <c:pt idx="165" formatCode="0">
                  <c:v>49713100</c:v>
                </c:pt>
                <c:pt idx="166" formatCode="0">
                  <c:v>49713100</c:v>
                </c:pt>
                <c:pt idx="167" formatCode="0">
                  <c:v>49713100</c:v>
                </c:pt>
                <c:pt idx="168" formatCode="0">
                  <c:v>49713100</c:v>
                </c:pt>
                <c:pt idx="169" formatCode="0">
                  <c:v>49713100</c:v>
                </c:pt>
                <c:pt idx="170" formatCode="0">
                  <c:v>49713100</c:v>
                </c:pt>
                <c:pt idx="171" formatCode="0">
                  <c:v>49713100</c:v>
                </c:pt>
                <c:pt idx="172" formatCode="0">
                  <c:v>49713100</c:v>
                </c:pt>
                <c:pt idx="173" formatCode="0">
                  <c:v>49713100</c:v>
                </c:pt>
                <c:pt idx="174" formatCode="0">
                  <c:v>49713100</c:v>
                </c:pt>
                <c:pt idx="175" formatCode="0">
                  <c:v>49713100</c:v>
                </c:pt>
                <c:pt idx="176" formatCode="0">
                  <c:v>49713100</c:v>
                </c:pt>
                <c:pt idx="177" formatCode="0">
                  <c:v>49713100</c:v>
                </c:pt>
                <c:pt idx="178" formatCode="0">
                  <c:v>49713100</c:v>
                </c:pt>
                <c:pt idx="179" formatCode="0">
                  <c:v>49713100</c:v>
                </c:pt>
                <c:pt idx="180" formatCode="0">
                  <c:v>49713100</c:v>
                </c:pt>
                <c:pt idx="181" formatCode="0">
                  <c:v>49713100</c:v>
                </c:pt>
                <c:pt idx="182" formatCode="0">
                  <c:v>49713100</c:v>
                </c:pt>
                <c:pt idx="183" formatCode="0">
                  <c:v>49713100</c:v>
                </c:pt>
                <c:pt idx="184" formatCode="0">
                  <c:v>49713100</c:v>
                </c:pt>
                <c:pt idx="185" formatCode="0">
                  <c:v>49713100</c:v>
                </c:pt>
                <c:pt idx="186" formatCode="0">
                  <c:v>49713100</c:v>
                </c:pt>
                <c:pt idx="187" formatCode="0">
                  <c:v>49713100</c:v>
                </c:pt>
                <c:pt idx="188" formatCode="0">
                  <c:v>49713100</c:v>
                </c:pt>
                <c:pt idx="189" formatCode="0">
                  <c:v>49713100</c:v>
                </c:pt>
                <c:pt idx="190" formatCode="0">
                  <c:v>49713100</c:v>
                </c:pt>
                <c:pt idx="191" formatCode="0">
                  <c:v>49713100</c:v>
                </c:pt>
                <c:pt idx="192" formatCode="0">
                  <c:v>49713100</c:v>
                </c:pt>
                <c:pt idx="193" formatCode="0">
                  <c:v>49713100</c:v>
                </c:pt>
                <c:pt idx="194" formatCode="0">
                  <c:v>49713100</c:v>
                </c:pt>
                <c:pt idx="195" formatCode="0">
                  <c:v>49713100</c:v>
                </c:pt>
                <c:pt idx="196" formatCode="0">
                  <c:v>49713100</c:v>
                </c:pt>
                <c:pt idx="197" formatCode="0">
                  <c:v>49713100</c:v>
                </c:pt>
                <c:pt idx="198" formatCode="0">
                  <c:v>49713100</c:v>
                </c:pt>
                <c:pt idx="199" formatCode="0">
                  <c:v>49713100</c:v>
                </c:pt>
                <c:pt idx="200" formatCode="0">
                  <c:v>49713100</c:v>
                </c:pt>
                <c:pt idx="201" formatCode="0">
                  <c:v>49713100</c:v>
                </c:pt>
                <c:pt idx="202" formatCode="0">
                  <c:v>49713100</c:v>
                </c:pt>
                <c:pt idx="203" formatCode="0">
                  <c:v>49713100</c:v>
                </c:pt>
                <c:pt idx="204" formatCode="0">
                  <c:v>49713100</c:v>
                </c:pt>
                <c:pt idx="205" formatCode="0">
                  <c:v>49713100</c:v>
                </c:pt>
                <c:pt idx="206" formatCode="0">
                  <c:v>49713100</c:v>
                </c:pt>
                <c:pt idx="207" formatCode="0">
                  <c:v>49713100</c:v>
                </c:pt>
                <c:pt idx="208" formatCode="0">
                  <c:v>49713100</c:v>
                </c:pt>
                <c:pt idx="209" formatCode="0">
                  <c:v>49860700</c:v>
                </c:pt>
                <c:pt idx="210" formatCode="0">
                  <c:v>49860700</c:v>
                </c:pt>
                <c:pt idx="211" formatCode="0">
                  <c:v>49860700</c:v>
                </c:pt>
                <c:pt idx="212" formatCode="0">
                  <c:v>49860700</c:v>
                </c:pt>
                <c:pt idx="213" formatCode="0">
                  <c:v>49860700</c:v>
                </c:pt>
                <c:pt idx="214" formatCode="0">
                  <c:v>49860700</c:v>
                </c:pt>
                <c:pt idx="215" formatCode="0">
                  <c:v>49860700</c:v>
                </c:pt>
                <c:pt idx="216" formatCode="0">
                  <c:v>49860700</c:v>
                </c:pt>
                <c:pt idx="217" formatCode="0">
                  <c:v>49860700</c:v>
                </c:pt>
                <c:pt idx="218" formatCode="0">
                  <c:v>49860700</c:v>
                </c:pt>
                <c:pt idx="219" formatCode="0">
                  <c:v>49860700</c:v>
                </c:pt>
                <c:pt idx="220" formatCode="0">
                  <c:v>49860700</c:v>
                </c:pt>
                <c:pt idx="221" formatCode="0">
                  <c:v>49860700</c:v>
                </c:pt>
                <c:pt idx="222" formatCode="0">
                  <c:v>49860700</c:v>
                </c:pt>
                <c:pt idx="223" formatCode="0">
                  <c:v>49860700</c:v>
                </c:pt>
                <c:pt idx="224" formatCode="0">
                  <c:v>49860700</c:v>
                </c:pt>
                <c:pt idx="225" formatCode="0">
                  <c:v>49860700</c:v>
                </c:pt>
                <c:pt idx="226" formatCode="0">
                  <c:v>49860700</c:v>
                </c:pt>
                <c:pt idx="227" formatCode="0">
                  <c:v>49860700</c:v>
                </c:pt>
                <c:pt idx="228" formatCode="0">
                  <c:v>49860700</c:v>
                </c:pt>
                <c:pt idx="229" formatCode="0">
                  <c:v>49860700</c:v>
                </c:pt>
                <c:pt idx="230" formatCode="0">
                  <c:v>49860700</c:v>
                </c:pt>
                <c:pt idx="231" formatCode="0">
                  <c:v>49860700</c:v>
                </c:pt>
                <c:pt idx="232" formatCode="0">
                  <c:v>49860700</c:v>
                </c:pt>
                <c:pt idx="233" formatCode="0">
                  <c:v>49860700</c:v>
                </c:pt>
                <c:pt idx="234" formatCode="0">
                  <c:v>49860700</c:v>
                </c:pt>
                <c:pt idx="235" formatCode="0">
                  <c:v>49860700</c:v>
                </c:pt>
                <c:pt idx="236" formatCode="0">
                  <c:v>49860700</c:v>
                </c:pt>
                <c:pt idx="237" formatCode="0">
                  <c:v>49860700</c:v>
                </c:pt>
                <c:pt idx="238" formatCode="0">
                  <c:v>49860700</c:v>
                </c:pt>
                <c:pt idx="239" formatCode="0">
                  <c:v>49860700</c:v>
                </c:pt>
                <c:pt idx="240" formatCode="0">
                  <c:v>49860700</c:v>
                </c:pt>
                <c:pt idx="241" formatCode="0">
                  <c:v>49860700</c:v>
                </c:pt>
                <c:pt idx="242" formatCode="0">
                  <c:v>49860700</c:v>
                </c:pt>
                <c:pt idx="243" formatCode="0">
                  <c:v>49860700</c:v>
                </c:pt>
                <c:pt idx="244" formatCode="0">
                  <c:v>49860700</c:v>
                </c:pt>
                <c:pt idx="245" formatCode="0">
                  <c:v>49860700</c:v>
                </c:pt>
                <c:pt idx="246" formatCode="0">
                  <c:v>49860700</c:v>
                </c:pt>
                <c:pt idx="247" formatCode="0">
                  <c:v>49860700</c:v>
                </c:pt>
                <c:pt idx="248" formatCode="0">
                  <c:v>49860700</c:v>
                </c:pt>
                <c:pt idx="249" formatCode="0">
                  <c:v>49860700</c:v>
                </c:pt>
                <c:pt idx="250" formatCode="0">
                  <c:v>49860700</c:v>
                </c:pt>
                <c:pt idx="251" formatCode="0">
                  <c:v>49860700</c:v>
                </c:pt>
                <c:pt idx="252" formatCode="0">
                  <c:v>49860700</c:v>
                </c:pt>
                <c:pt idx="253" formatCode="0">
                  <c:v>49860700</c:v>
                </c:pt>
                <c:pt idx="254" formatCode="0">
                  <c:v>49860700</c:v>
                </c:pt>
                <c:pt idx="255" formatCode="0">
                  <c:v>49860700</c:v>
                </c:pt>
                <c:pt idx="256" formatCode="0">
                  <c:v>49860700</c:v>
                </c:pt>
                <c:pt idx="257" formatCode="0">
                  <c:v>49860700</c:v>
                </c:pt>
                <c:pt idx="258" formatCode="0">
                  <c:v>49860700</c:v>
                </c:pt>
                <c:pt idx="259" formatCode="0">
                  <c:v>49860700</c:v>
                </c:pt>
                <c:pt idx="260" formatCode="0">
                  <c:v>49860700</c:v>
                </c:pt>
                <c:pt idx="261" formatCode="0">
                  <c:v>49998600</c:v>
                </c:pt>
                <c:pt idx="262" formatCode="0">
                  <c:v>49998600</c:v>
                </c:pt>
                <c:pt idx="263" formatCode="0">
                  <c:v>49998600</c:v>
                </c:pt>
                <c:pt idx="264" formatCode="0">
                  <c:v>49998600</c:v>
                </c:pt>
                <c:pt idx="265" formatCode="0">
                  <c:v>49998600</c:v>
                </c:pt>
                <c:pt idx="266" formatCode="0">
                  <c:v>49998600</c:v>
                </c:pt>
                <c:pt idx="267" formatCode="0">
                  <c:v>49998600</c:v>
                </c:pt>
                <c:pt idx="268" formatCode="0">
                  <c:v>49998600</c:v>
                </c:pt>
                <c:pt idx="269" formatCode="0">
                  <c:v>49998600</c:v>
                </c:pt>
                <c:pt idx="270" formatCode="0">
                  <c:v>49998600</c:v>
                </c:pt>
                <c:pt idx="271" formatCode="0">
                  <c:v>49998600</c:v>
                </c:pt>
                <c:pt idx="272" formatCode="0">
                  <c:v>49998600</c:v>
                </c:pt>
                <c:pt idx="273" formatCode="0">
                  <c:v>49998600</c:v>
                </c:pt>
                <c:pt idx="274" formatCode="0">
                  <c:v>49998600</c:v>
                </c:pt>
                <c:pt idx="275" formatCode="0">
                  <c:v>49998600</c:v>
                </c:pt>
                <c:pt idx="276" formatCode="0">
                  <c:v>49998600</c:v>
                </c:pt>
                <c:pt idx="277" formatCode="0">
                  <c:v>49998600</c:v>
                </c:pt>
                <c:pt idx="278" formatCode="0">
                  <c:v>49998600</c:v>
                </c:pt>
                <c:pt idx="279" formatCode="0">
                  <c:v>49998600</c:v>
                </c:pt>
                <c:pt idx="280" formatCode="0">
                  <c:v>49998600</c:v>
                </c:pt>
                <c:pt idx="281" formatCode="0">
                  <c:v>49998600</c:v>
                </c:pt>
                <c:pt idx="282" formatCode="0">
                  <c:v>49998600</c:v>
                </c:pt>
                <c:pt idx="283" formatCode="0">
                  <c:v>49998600</c:v>
                </c:pt>
                <c:pt idx="284" formatCode="0">
                  <c:v>49998600</c:v>
                </c:pt>
                <c:pt idx="285" formatCode="0">
                  <c:v>49998600</c:v>
                </c:pt>
                <c:pt idx="286" formatCode="0">
                  <c:v>49998600</c:v>
                </c:pt>
                <c:pt idx="287" formatCode="0">
                  <c:v>49998600</c:v>
                </c:pt>
                <c:pt idx="288" formatCode="0">
                  <c:v>49998600</c:v>
                </c:pt>
                <c:pt idx="289" formatCode="0">
                  <c:v>49998600</c:v>
                </c:pt>
                <c:pt idx="290" formatCode="0">
                  <c:v>49998600</c:v>
                </c:pt>
                <c:pt idx="291" formatCode="0">
                  <c:v>49998600</c:v>
                </c:pt>
                <c:pt idx="292" formatCode="0">
                  <c:v>49998600</c:v>
                </c:pt>
                <c:pt idx="293" formatCode="0">
                  <c:v>49998600</c:v>
                </c:pt>
                <c:pt idx="294" formatCode="0">
                  <c:v>49998600</c:v>
                </c:pt>
                <c:pt idx="295" formatCode="0">
                  <c:v>49998600</c:v>
                </c:pt>
                <c:pt idx="296" formatCode="0">
                  <c:v>49998600</c:v>
                </c:pt>
                <c:pt idx="297" formatCode="0">
                  <c:v>49998600</c:v>
                </c:pt>
                <c:pt idx="298" formatCode="0">
                  <c:v>49998600</c:v>
                </c:pt>
                <c:pt idx="299" formatCode="0">
                  <c:v>49998600</c:v>
                </c:pt>
                <c:pt idx="300" formatCode="0">
                  <c:v>49998600</c:v>
                </c:pt>
                <c:pt idx="301" formatCode="0">
                  <c:v>49998600</c:v>
                </c:pt>
                <c:pt idx="302" formatCode="0">
                  <c:v>49998600</c:v>
                </c:pt>
                <c:pt idx="303" formatCode="0">
                  <c:v>49998600</c:v>
                </c:pt>
                <c:pt idx="304" formatCode="0">
                  <c:v>49998600</c:v>
                </c:pt>
                <c:pt idx="305" formatCode="0">
                  <c:v>49998600</c:v>
                </c:pt>
                <c:pt idx="306" formatCode="0">
                  <c:v>49998600</c:v>
                </c:pt>
                <c:pt idx="307" formatCode="0">
                  <c:v>49998600</c:v>
                </c:pt>
                <c:pt idx="308" formatCode="0">
                  <c:v>49998600</c:v>
                </c:pt>
                <c:pt idx="309" formatCode="0">
                  <c:v>49998600</c:v>
                </c:pt>
                <c:pt idx="310" formatCode="0">
                  <c:v>49998600</c:v>
                </c:pt>
                <c:pt idx="311" formatCode="0">
                  <c:v>49998600</c:v>
                </c:pt>
                <c:pt idx="312" formatCode="0">
                  <c:v>49998600</c:v>
                </c:pt>
                <c:pt idx="313" formatCode="0">
                  <c:v>50123000</c:v>
                </c:pt>
                <c:pt idx="314" formatCode="0">
                  <c:v>50123000</c:v>
                </c:pt>
                <c:pt idx="315" formatCode="0">
                  <c:v>50123000</c:v>
                </c:pt>
                <c:pt idx="316" formatCode="0">
                  <c:v>50123000</c:v>
                </c:pt>
                <c:pt idx="317" formatCode="0">
                  <c:v>50123000</c:v>
                </c:pt>
                <c:pt idx="318" formatCode="0">
                  <c:v>50123000</c:v>
                </c:pt>
                <c:pt idx="319" formatCode="0">
                  <c:v>50123000</c:v>
                </c:pt>
                <c:pt idx="320" formatCode="0">
                  <c:v>50123000</c:v>
                </c:pt>
                <c:pt idx="321" formatCode="0">
                  <c:v>50123000</c:v>
                </c:pt>
                <c:pt idx="322" formatCode="0">
                  <c:v>50123000</c:v>
                </c:pt>
                <c:pt idx="323" formatCode="0">
                  <c:v>50123000</c:v>
                </c:pt>
                <c:pt idx="324" formatCode="0">
                  <c:v>50123000</c:v>
                </c:pt>
                <c:pt idx="325" formatCode="0">
                  <c:v>50123000</c:v>
                </c:pt>
                <c:pt idx="326" formatCode="0">
                  <c:v>50123000</c:v>
                </c:pt>
                <c:pt idx="327" formatCode="0">
                  <c:v>50123000</c:v>
                </c:pt>
                <c:pt idx="328" formatCode="0">
                  <c:v>50123000</c:v>
                </c:pt>
                <c:pt idx="329" formatCode="0">
                  <c:v>50123000</c:v>
                </c:pt>
                <c:pt idx="330" formatCode="0">
                  <c:v>50123000</c:v>
                </c:pt>
                <c:pt idx="331" formatCode="0">
                  <c:v>50123000</c:v>
                </c:pt>
                <c:pt idx="332" formatCode="0">
                  <c:v>50123000</c:v>
                </c:pt>
                <c:pt idx="333" formatCode="0">
                  <c:v>50123000</c:v>
                </c:pt>
                <c:pt idx="334" formatCode="0">
                  <c:v>50123000</c:v>
                </c:pt>
                <c:pt idx="335" formatCode="0">
                  <c:v>50123000</c:v>
                </c:pt>
                <c:pt idx="336" formatCode="0">
                  <c:v>50123000</c:v>
                </c:pt>
                <c:pt idx="337" formatCode="0">
                  <c:v>50123000</c:v>
                </c:pt>
                <c:pt idx="338" formatCode="0">
                  <c:v>50123000</c:v>
                </c:pt>
                <c:pt idx="339" formatCode="0">
                  <c:v>50123000</c:v>
                </c:pt>
                <c:pt idx="340" formatCode="0">
                  <c:v>50123000</c:v>
                </c:pt>
                <c:pt idx="341" formatCode="0">
                  <c:v>50123000</c:v>
                </c:pt>
                <c:pt idx="342" formatCode="0">
                  <c:v>50123000</c:v>
                </c:pt>
                <c:pt idx="343" formatCode="0">
                  <c:v>50123000</c:v>
                </c:pt>
                <c:pt idx="344" formatCode="0">
                  <c:v>50123000</c:v>
                </c:pt>
                <c:pt idx="345" formatCode="0">
                  <c:v>50123000</c:v>
                </c:pt>
                <c:pt idx="346" formatCode="0">
                  <c:v>50123000</c:v>
                </c:pt>
                <c:pt idx="347" formatCode="0">
                  <c:v>50123000</c:v>
                </c:pt>
                <c:pt idx="348" formatCode="0">
                  <c:v>50123000</c:v>
                </c:pt>
                <c:pt idx="349" formatCode="0">
                  <c:v>50123000</c:v>
                </c:pt>
                <c:pt idx="350" formatCode="0">
                  <c:v>50123000</c:v>
                </c:pt>
                <c:pt idx="351" formatCode="0">
                  <c:v>50123000</c:v>
                </c:pt>
                <c:pt idx="352" formatCode="0">
                  <c:v>50123000</c:v>
                </c:pt>
                <c:pt idx="353" formatCode="0">
                  <c:v>50123000</c:v>
                </c:pt>
                <c:pt idx="354" formatCode="0">
                  <c:v>50123000</c:v>
                </c:pt>
                <c:pt idx="355" formatCode="0">
                  <c:v>50123000</c:v>
                </c:pt>
                <c:pt idx="356" formatCode="0">
                  <c:v>50123000</c:v>
                </c:pt>
                <c:pt idx="357" formatCode="0">
                  <c:v>50123000</c:v>
                </c:pt>
                <c:pt idx="358" formatCode="0">
                  <c:v>50123000</c:v>
                </c:pt>
                <c:pt idx="359" formatCode="0">
                  <c:v>50123000</c:v>
                </c:pt>
                <c:pt idx="360" formatCode="0">
                  <c:v>50123000</c:v>
                </c:pt>
                <c:pt idx="361" formatCode="0">
                  <c:v>50123000</c:v>
                </c:pt>
                <c:pt idx="362" formatCode="0">
                  <c:v>50123000</c:v>
                </c:pt>
                <c:pt idx="363" formatCode="0">
                  <c:v>50123000</c:v>
                </c:pt>
                <c:pt idx="364" formatCode="0">
                  <c:v>50123000</c:v>
                </c:pt>
                <c:pt idx="365" formatCode="0">
                  <c:v>50253600</c:v>
                </c:pt>
                <c:pt idx="366" formatCode="0">
                  <c:v>50253600</c:v>
                </c:pt>
                <c:pt idx="367" formatCode="0">
                  <c:v>50253600</c:v>
                </c:pt>
                <c:pt idx="368" formatCode="0">
                  <c:v>50253600</c:v>
                </c:pt>
                <c:pt idx="369" formatCode="0">
                  <c:v>50253600</c:v>
                </c:pt>
                <c:pt idx="370" formatCode="0">
                  <c:v>50253600</c:v>
                </c:pt>
                <c:pt idx="371" formatCode="0">
                  <c:v>50253600</c:v>
                </c:pt>
                <c:pt idx="372" formatCode="0">
                  <c:v>50253600</c:v>
                </c:pt>
                <c:pt idx="373" formatCode="0">
                  <c:v>50253600</c:v>
                </c:pt>
                <c:pt idx="374" formatCode="0">
                  <c:v>50253600</c:v>
                </c:pt>
                <c:pt idx="375" formatCode="0">
                  <c:v>50253600</c:v>
                </c:pt>
                <c:pt idx="376" formatCode="0">
                  <c:v>50253600</c:v>
                </c:pt>
                <c:pt idx="377" formatCode="0">
                  <c:v>50253600</c:v>
                </c:pt>
                <c:pt idx="378" formatCode="0">
                  <c:v>50253600</c:v>
                </c:pt>
                <c:pt idx="379" formatCode="0">
                  <c:v>50253600</c:v>
                </c:pt>
                <c:pt idx="380" formatCode="0">
                  <c:v>50253600</c:v>
                </c:pt>
                <c:pt idx="381" formatCode="0">
                  <c:v>50253600</c:v>
                </c:pt>
                <c:pt idx="382" formatCode="0">
                  <c:v>50253600</c:v>
                </c:pt>
                <c:pt idx="383" formatCode="0">
                  <c:v>50253600</c:v>
                </c:pt>
                <c:pt idx="384" formatCode="0">
                  <c:v>50253600</c:v>
                </c:pt>
                <c:pt idx="385" formatCode="0">
                  <c:v>50253600</c:v>
                </c:pt>
                <c:pt idx="386" formatCode="0">
                  <c:v>50253600</c:v>
                </c:pt>
                <c:pt idx="387" formatCode="0">
                  <c:v>50253600</c:v>
                </c:pt>
                <c:pt idx="388" formatCode="0">
                  <c:v>50253600</c:v>
                </c:pt>
                <c:pt idx="389" formatCode="0">
                  <c:v>50253600</c:v>
                </c:pt>
                <c:pt idx="390" formatCode="0">
                  <c:v>50253600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50253600</c:v>
                </c:pt>
                <c:pt idx="394" formatCode="0">
                  <c:v>50253600</c:v>
                </c:pt>
                <c:pt idx="395" formatCode="0">
                  <c:v>50253600</c:v>
                </c:pt>
                <c:pt idx="396" formatCode="0">
                  <c:v>50253600</c:v>
                </c:pt>
                <c:pt idx="397" formatCode="0">
                  <c:v>50253600</c:v>
                </c:pt>
                <c:pt idx="398" formatCode="0">
                  <c:v>50253600</c:v>
                </c:pt>
                <c:pt idx="399" formatCode="0">
                  <c:v>50253600</c:v>
                </c:pt>
                <c:pt idx="400" formatCode="0">
                  <c:v>50253600</c:v>
                </c:pt>
                <c:pt idx="401" formatCode="0">
                  <c:v>50253600</c:v>
                </c:pt>
                <c:pt idx="402" formatCode="0">
                  <c:v>50253600</c:v>
                </c:pt>
                <c:pt idx="403" formatCode="0">
                  <c:v>50253600</c:v>
                </c:pt>
                <c:pt idx="404" formatCode="0">
                  <c:v>50253600</c:v>
                </c:pt>
                <c:pt idx="405" formatCode="0">
                  <c:v>50253600</c:v>
                </c:pt>
                <c:pt idx="406" formatCode="0">
                  <c:v>50253600</c:v>
                </c:pt>
                <c:pt idx="407" formatCode="0">
                  <c:v>50253600</c:v>
                </c:pt>
                <c:pt idx="408" formatCode="0">
                  <c:v>50253600</c:v>
                </c:pt>
                <c:pt idx="409" formatCode="0">
                  <c:v>50253600</c:v>
                </c:pt>
                <c:pt idx="410" formatCode="0">
                  <c:v>50253600</c:v>
                </c:pt>
                <c:pt idx="411" formatCode="0">
                  <c:v>50253600</c:v>
                </c:pt>
                <c:pt idx="412" formatCode="0">
                  <c:v>50253600</c:v>
                </c:pt>
                <c:pt idx="413" formatCode="0">
                  <c:v>50253600</c:v>
                </c:pt>
                <c:pt idx="414" formatCode="0">
                  <c:v>50253600</c:v>
                </c:pt>
                <c:pt idx="415" formatCode="0">
                  <c:v>50253600</c:v>
                </c:pt>
                <c:pt idx="416" formatCode="0">
                  <c:v>50253600</c:v>
                </c:pt>
                <c:pt idx="417" formatCode="0">
                  <c:v>50253600</c:v>
                </c:pt>
                <c:pt idx="418" formatCode="0">
                  <c:v>50407800</c:v>
                </c:pt>
                <c:pt idx="419" formatCode="0">
                  <c:v>50407800</c:v>
                </c:pt>
                <c:pt idx="420" formatCode="0">
                  <c:v>50407800</c:v>
                </c:pt>
                <c:pt idx="421" formatCode="0">
                  <c:v>50407800</c:v>
                </c:pt>
                <c:pt idx="422" formatCode="0">
                  <c:v>50407800</c:v>
                </c:pt>
                <c:pt idx="423" formatCode="0">
                  <c:v>50407800</c:v>
                </c:pt>
                <c:pt idx="424" formatCode="0">
                  <c:v>50407800</c:v>
                </c:pt>
                <c:pt idx="425" formatCode="0">
                  <c:v>50407800</c:v>
                </c:pt>
                <c:pt idx="426" formatCode="0">
                  <c:v>50407800</c:v>
                </c:pt>
                <c:pt idx="427" formatCode="0">
                  <c:v>50407800</c:v>
                </c:pt>
                <c:pt idx="428" formatCode="0">
                  <c:v>50407800</c:v>
                </c:pt>
                <c:pt idx="429" formatCode="0">
                  <c:v>50407800</c:v>
                </c:pt>
                <c:pt idx="430" formatCode="0">
                  <c:v>50407800</c:v>
                </c:pt>
                <c:pt idx="431" formatCode="0">
                  <c:v>50407800</c:v>
                </c:pt>
                <c:pt idx="432" formatCode="0">
                  <c:v>50407800</c:v>
                </c:pt>
                <c:pt idx="433" formatCode="0">
                  <c:v>50407800</c:v>
                </c:pt>
                <c:pt idx="434" formatCode="0">
                  <c:v>50407800</c:v>
                </c:pt>
                <c:pt idx="435" formatCode="0">
                  <c:v>50407800</c:v>
                </c:pt>
                <c:pt idx="436" formatCode="0">
                  <c:v>50407800</c:v>
                </c:pt>
                <c:pt idx="437" formatCode="0">
                  <c:v>50407800</c:v>
                </c:pt>
                <c:pt idx="438" formatCode="0">
                  <c:v>50407800</c:v>
                </c:pt>
                <c:pt idx="439" formatCode="0">
                  <c:v>50407800</c:v>
                </c:pt>
                <c:pt idx="440" formatCode="0">
                  <c:v>50407800</c:v>
                </c:pt>
                <c:pt idx="441" formatCode="0">
                  <c:v>50407800</c:v>
                </c:pt>
                <c:pt idx="442" formatCode="0">
                  <c:v>50407800</c:v>
                </c:pt>
                <c:pt idx="443" formatCode="0">
                  <c:v>50407800</c:v>
                </c:pt>
                <c:pt idx="444" formatCode="0">
                  <c:v>50407800</c:v>
                </c:pt>
                <c:pt idx="445" formatCode="0">
                  <c:v>50407800</c:v>
                </c:pt>
                <c:pt idx="446" formatCode="0">
                  <c:v>50407800</c:v>
                </c:pt>
                <c:pt idx="447" formatCode="0">
                  <c:v>50407800</c:v>
                </c:pt>
                <c:pt idx="448" formatCode="0">
                  <c:v>50407800</c:v>
                </c:pt>
                <c:pt idx="449" formatCode="0">
                  <c:v>50407800</c:v>
                </c:pt>
                <c:pt idx="450" formatCode="0">
                  <c:v>50407800</c:v>
                </c:pt>
                <c:pt idx="451" formatCode="0">
                  <c:v>50407800</c:v>
                </c:pt>
                <c:pt idx="452" formatCode="0">
                  <c:v>50407800</c:v>
                </c:pt>
                <c:pt idx="453" formatCode="0">
                  <c:v>50407800</c:v>
                </c:pt>
                <c:pt idx="454" formatCode="0">
                  <c:v>50407800</c:v>
                </c:pt>
                <c:pt idx="455" formatCode="0">
                  <c:v>50407800</c:v>
                </c:pt>
                <c:pt idx="456" formatCode="0">
                  <c:v>50407800</c:v>
                </c:pt>
                <c:pt idx="457" formatCode="0">
                  <c:v>50407800</c:v>
                </c:pt>
                <c:pt idx="458" formatCode="0">
                  <c:v>50407800</c:v>
                </c:pt>
                <c:pt idx="459" formatCode="0">
                  <c:v>50407800</c:v>
                </c:pt>
                <c:pt idx="460" formatCode="0">
                  <c:v>50407800</c:v>
                </c:pt>
                <c:pt idx="461" formatCode="0">
                  <c:v>50407800</c:v>
                </c:pt>
                <c:pt idx="462" formatCode="0">
                  <c:v>50407800</c:v>
                </c:pt>
                <c:pt idx="463" formatCode="0">
                  <c:v>50407800</c:v>
                </c:pt>
                <c:pt idx="464" formatCode="0">
                  <c:v>50407800</c:v>
                </c:pt>
                <c:pt idx="465" formatCode="0">
                  <c:v>50407800</c:v>
                </c:pt>
                <c:pt idx="466" formatCode="0">
                  <c:v>50407800</c:v>
                </c:pt>
                <c:pt idx="467" formatCode="0">
                  <c:v>50407800</c:v>
                </c:pt>
                <c:pt idx="468" formatCode="0">
                  <c:v>50407800</c:v>
                </c:pt>
                <c:pt idx="469" formatCode="0">
                  <c:v>50407800</c:v>
                </c:pt>
                <c:pt idx="470" formatCode="0">
                  <c:v>50560600</c:v>
                </c:pt>
                <c:pt idx="471" formatCode="0">
                  <c:v>50560600</c:v>
                </c:pt>
                <c:pt idx="472" formatCode="0">
                  <c:v>50560600</c:v>
                </c:pt>
                <c:pt idx="473" formatCode="0">
                  <c:v>50560600</c:v>
                </c:pt>
                <c:pt idx="474" formatCode="0">
                  <c:v>50560600</c:v>
                </c:pt>
                <c:pt idx="475" formatCode="0">
                  <c:v>50560600</c:v>
                </c:pt>
                <c:pt idx="476" formatCode="0">
                  <c:v>50560600</c:v>
                </c:pt>
                <c:pt idx="477" formatCode="0">
                  <c:v>50560600</c:v>
                </c:pt>
                <c:pt idx="478" formatCode="0">
                  <c:v>50560600</c:v>
                </c:pt>
                <c:pt idx="479" formatCode="0">
                  <c:v>50560600</c:v>
                </c:pt>
                <c:pt idx="480" formatCode="0">
                  <c:v>50560600</c:v>
                </c:pt>
                <c:pt idx="481" formatCode="0">
                  <c:v>50560600</c:v>
                </c:pt>
                <c:pt idx="482" formatCode="0">
                  <c:v>50560600</c:v>
                </c:pt>
                <c:pt idx="483" formatCode="0">
                  <c:v>50560600</c:v>
                </c:pt>
                <c:pt idx="484" formatCode="0">
                  <c:v>50560600</c:v>
                </c:pt>
                <c:pt idx="485" formatCode="0">
                  <c:v>50560600</c:v>
                </c:pt>
                <c:pt idx="486" formatCode="0">
                  <c:v>50560600</c:v>
                </c:pt>
                <c:pt idx="487" formatCode="0">
                  <c:v>50560600</c:v>
                </c:pt>
                <c:pt idx="488" formatCode="0">
                  <c:v>50560600</c:v>
                </c:pt>
                <c:pt idx="489" formatCode="0">
                  <c:v>50560600</c:v>
                </c:pt>
                <c:pt idx="490" formatCode="0">
                  <c:v>50560600</c:v>
                </c:pt>
                <c:pt idx="491" formatCode="0">
                  <c:v>50560600</c:v>
                </c:pt>
                <c:pt idx="492" formatCode="0">
                  <c:v>50560600</c:v>
                </c:pt>
                <c:pt idx="493" formatCode="0">
                  <c:v>50560600</c:v>
                </c:pt>
                <c:pt idx="494" formatCode="0">
                  <c:v>50560600</c:v>
                </c:pt>
                <c:pt idx="495" formatCode="0">
                  <c:v>50560600</c:v>
                </c:pt>
                <c:pt idx="496" formatCode="0">
                  <c:v>50560600</c:v>
                </c:pt>
                <c:pt idx="497" formatCode="0">
                  <c:v>50560600</c:v>
                </c:pt>
                <c:pt idx="498" formatCode="0">
                  <c:v>50560600</c:v>
                </c:pt>
                <c:pt idx="499" formatCode="0">
                  <c:v>50560600</c:v>
                </c:pt>
                <c:pt idx="500" formatCode="0">
                  <c:v>50560600</c:v>
                </c:pt>
                <c:pt idx="501" formatCode="0">
                  <c:v>50560600</c:v>
                </c:pt>
                <c:pt idx="502" formatCode="0">
                  <c:v>50560600</c:v>
                </c:pt>
                <c:pt idx="503" formatCode="0">
                  <c:v>50560600</c:v>
                </c:pt>
                <c:pt idx="504" formatCode="0">
                  <c:v>50560600</c:v>
                </c:pt>
                <c:pt idx="505" formatCode="0">
                  <c:v>50560600</c:v>
                </c:pt>
                <c:pt idx="506" formatCode="0">
                  <c:v>50560600</c:v>
                </c:pt>
                <c:pt idx="507" formatCode="0">
                  <c:v>50560600</c:v>
                </c:pt>
                <c:pt idx="508" formatCode="0">
                  <c:v>50560600</c:v>
                </c:pt>
                <c:pt idx="509" formatCode="0">
                  <c:v>50560600</c:v>
                </c:pt>
                <c:pt idx="510" formatCode="0">
                  <c:v>50560600</c:v>
                </c:pt>
                <c:pt idx="511" formatCode="0">
                  <c:v>50560600</c:v>
                </c:pt>
                <c:pt idx="512" formatCode="0">
                  <c:v>50560600</c:v>
                </c:pt>
                <c:pt idx="513" formatCode="0">
                  <c:v>50560600</c:v>
                </c:pt>
                <c:pt idx="514" formatCode="0">
                  <c:v>50560600</c:v>
                </c:pt>
                <c:pt idx="515" formatCode="0">
                  <c:v>50560600</c:v>
                </c:pt>
                <c:pt idx="516" formatCode="0">
                  <c:v>50560600</c:v>
                </c:pt>
                <c:pt idx="517" formatCode="0">
                  <c:v>50560600</c:v>
                </c:pt>
                <c:pt idx="518" formatCode="0">
                  <c:v>50560600</c:v>
                </c:pt>
                <c:pt idx="519" formatCode="0">
                  <c:v>50560600</c:v>
                </c:pt>
                <c:pt idx="520" formatCode="0">
                  <c:v>50560600</c:v>
                </c:pt>
                <c:pt idx="521" formatCode="0">
                  <c:v>50560600</c:v>
                </c:pt>
                <c:pt idx="522" formatCode="0">
                  <c:v>50748000</c:v>
                </c:pt>
                <c:pt idx="523" formatCode="0">
                  <c:v>50748000</c:v>
                </c:pt>
                <c:pt idx="524" formatCode="0">
                  <c:v>50748000</c:v>
                </c:pt>
                <c:pt idx="525" formatCode="0">
                  <c:v>50748000</c:v>
                </c:pt>
                <c:pt idx="526" formatCode="0">
                  <c:v>50748000</c:v>
                </c:pt>
                <c:pt idx="527" formatCode="0">
                  <c:v>50748000</c:v>
                </c:pt>
                <c:pt idx="528" formatCode="0">
                  <c:v>50748000</c:v>
                </c:pt>
                <c:pt idx="529" formatCode="0">
                  <c:v>50748000</c:v>
                </c:pt>
                <c:pt idx="530" formatCode="0">
                  <c:v>50748000</c:v>
                </c:pt>
                <c:pt idx="531" formatCode="0">
                  <c:v>50748000</c:v>
                </c:pt>
                <c:pt idx="532" formatCode="0">
                  <c:v>50748000</c:v>
                </c:pt>
                <c:pt idx="533" formatCode="0">
                  <c:v>50748000</c:v>
                </c:pt>
                <c:pt idx="534" formatCode="0">
                  <c:v>50748000</c:v>
                </c:pt>
                <c:pt idx="535" formatCode="0">
                  <c:v>50748000</c:v>
                </c:pt>
                <c:pt idx="536" formatCode="0">
                  <c:v>50748000</c:v>
                </c:pt>
                <c:pt idx="537" formatCode="0">
                  <c:v>50748000</c:v>
                </c:pt>
                <c:pt idx="538" formatCode="0">
                  <c:v>50748000</c:v>
                </c:pt>
                <c:pt idx="539" formatCode="0">
                  <c:v>50748000</c:v>
                </c:pt>
                <c:pt idx="540" formatCode="0">
                  <c:v>50748000</c:v>
                </c:pt>
                <c:pt idx="541" formatCode="0">
                  <c:v>50748000</c:v>
                </c:pt>
                <c:pt idx="542" formatCode="0">
                  <c:v>50748000</c:v>
                </c:pt>
                <c:pt idx="543" formatCode="0">
                  <c:v>50748000</c:v>
                </c:pt>
                <c:pt idx="544" formatCode="0">
                  <c:v>50748000</c:v>
                </c:pt>
                <c:pt idx="545" formatCode="0">
                  <c:v>50748000</c:v>
                </c:pt>
                <c:pt idx="546" formatCode="0">
                  <c:v>50748000</c:v>
                </c:pt>
                <c:pt idx="547" formatCode="0">
                  <c:v>50748000</c:v>
                </c:pt>
                <c:pt idx="548" formatCode="0">
                  <c:v>50748000</c:v>
                </c:pt>
                <c:pt idx="549" formatCode="0">
                  <c:v>50748000</c:v>
                </c:pt>
                <c:pt idx="550" formatCode="0">
                  <c:v>50748000</c:v>
                </c:pt>
                <c:pt idx="551" formatCode="0">
                  <c:v>50748000</c:v>
                </c:pt>
                <c:pt idx="552" formatCode="0">
                  <c:v>50748000</c:v>
                </c:pt>
                <c:pt idx="553" formatCode="0">
                  <c:v>50748000</c:v>
                </c:pt>
                <c:pt idx="554" formatCode="0">
                  <c:v>50748000</c:v>
                </c:pt>
                <c:pt idx="555" formatCode="0">
                  <c:v>50748000</c:v>
                </c:pt>
                <c:pt idx="556" formatCode="0">
                  <c:v>50748000</c:v>
                </c:pt>
                <c:pt idx="557" formatCode="0">
                  <c:v>50748000</c:v>
                </c:pt>
                <c:pt idx="558" formatCode="0">
                  <c:v>50748000</c:v>
                </c:pt>
                <c:pt idx="559" formatCode="0">
                  <c:v>50748000</c:v>
                </c:pt>
                <c:pt idx="560" formatCode="0">
                  <c:v>50748000</c:v>
                </c:pt>
                <c:pt idx="561" formatCode="0">
                  <c:v>50748000</c:v>
                </c:pt>
                <c:pt idx="562" formatCode="0">
                  <c:v>50748000</c:v>
                </c:pt>
                <c:pt idx="563" formatCode="0">
                  <c:v>50748000</c:v>
                </c:pt>
                <c:pt idx="564" formatCode="0">
                  <c:v>50748000</c:v>
                </c:pt>
                <c:pt idx="565" formatCode="0">
                  <c:v>50748000</c:v>
                </c:pt>
                <c:pt idx="566" formatCode="0">
                  <c:v>50748000</c:v>
                </c:pt>
                <c:pt idx="567" formatCode="0">
                  <c:v>50748000</c:v>
                </c:pt>
                <c:pt idx="568" formatCode="0">
                  <c:v>50748000</c:v>
                </c:pt>
                <c:pt idx="569" formatCode="0">
                  <c:v>50748000</c:v>
                </c:pt>
                <c:pt idx="570" formatCode="0">
                  <c:v>50748000</c:v>
                </c:pt>
                <c:pt idx="571" formatCode="0">
                  <c:v>50748000</c:v>
                </c:pt>
                <c:pt idx="572" formatCode="0">
                  <c:v>50748000</c:v>
                </c:pt>
                <c:pt idx="573" formatCode="0">
                  <c:v>50748000</c:v>
                </c:pt>
                <c:pt idx="574" formatCode="0">
                  <c:v>50875600</c:v>
                </c:pt>
                <c:pt idx="575" formatCode="0">
                  <c:v>50875600</c:v>
                </c:pt>
                <c:pt idx="576" formatCode="0">
                  <c:v>50875600</c:v>
                </c:pt>
                <c:pt idx="577" formatCode="0">
                  <c:v>50875600</c:v>
                </c:pt>
                <c:pt idx="578" formatCode="0">
                  <c:v>50875600</c:v>
                </c:pt>
                <c:pt idx="579" formatCode="0">
                  <c:v>50875600</c:v>
                </c:pt>
                <c:pt idx="580" formatCode="0">
                  <c:v>50875600</c:v>
                </c:pt>
                <c:pt idx="581" formatCode="0">
                  <c:v>50875600</c:v>
                </c:pt>
                <c:pt idx="582" formatCode="0">
                  <c:v>50875600</c:v>
                </c:pt>
                <c:pt idx="583" formatCode="0">
                  <c:v>50875600</c:v>
                </c:pt>
                <c:pt idx="584" formatCode="0">
                  <c:v>50875600</c:v>
                </c:pt>
                <c:pt idx="585" formatCode="0">
                  <c:v>50875600</c:v>
                </c:pt>
                <c:pt idx="586" formatCode="0">
                  <c:v>50875600</c:v>
                </c:pt>
                <c:pt idx="587" formatCode="0">
                  <c:v>50875600</c:v>
                </c:pt>
                <c:pt idx="588" formatCode="0">
                  <c:v>50875600</c:v>
                </c:pt>
                <c:pt idx="589" formatCode="0">
                  <c:v>50875600</c:v>
                </c:pt>
                <c:pt idx="590" formatCode="0">
                  <c:v>50875600</c:v>
                </c:pt>
                <c:pt idx="591" formatCode="0">
                  <c:v>50875600</c:v>
                </c:pt>
                <c:pt idx="592" formatCode="0">
                  <c:v>50875600</c:v>
                </c:pt>
                <c:pt idx="593" formatCode="0">
                  <c:v>50875600</c:v>
                </c:pt>
                <c:pt idx="594" formatCode="0">
                  <c:v>50875600</c:v>
                </c:pt>
                <c:pt idx="595" formatCode="0">
                  <c:v>50875600</c:v>
                </c:pt>
                <c:pt idx="596" formatCode="0">
                  <c:v>50875600</c:v>
                </c:pt>
                <c:pt idx="597" formatCode="0">
                  <c:v>50875600</c:v>
                </c:pt>
                <c:pt idx="598" formatCode="0">
                  <c:v>50875600</c:v>
                </c:pt>
                <c:pt idx="599" formatCode="0">
                  <c:v>50875600</c:v>
                </c:pt>
                <c:pt idx="600" formatCode="0">
                  <c:v>50875600</c:v>
                </c:pt>
                <c:pt idx="601" formatCode="0">
                  <c:v>50875600</c:v>
                </c:pt>
                <c:pt idx="602" formatCode="0">
                  <c:v>50875600</c:v>
                </c:pt>
                <c:pt idx="603" formatCode="0">
                  <c:v>50875600</c:v>
                </c:pt>
                <c:pt idx="604" formatCode="0">
                  <c:v>50875600</c:v>
                </c:pt>
                <c:pt idx="605" formatCode="0">
                  <c:v>50875600</c:v>
                </c:pt>
                <c:pt idx="606" formatCode="0">
                  <c:v>50875600</c:v>
                </c:pt>
                <c:pt idx="607" formatCode="0">
                  <c:v>50875600</c:v>
                </c:pt>
                <c:pt idx="608" formatCode="0">
                  <c:v>50875600</c:v>
                </c:pt>
                <c:pt idx="609" formatCode="0">
                  <c:v>50875600</c:v>
                </c:pt>
                <c:pt idx="610" formatCode="0">
                  <c:v>50875600</c:v>
                </c:pt>
                <c:pt idx="611" formatCode="0">
                  <c:v>50875600</c:v>
                </c:pt>
                <c:pt idx="612" formatCode="0">
                  <c:v>50875600</c:v>
                </c:pt>
                <c:pt idx="613" formatCode="0">
                  <c:v>50875600</c:v>
                </c:pt>
                <c:pt idx="614" formatCode="0">
                  <c:v>50875600</c:v>
                </c:pt>
                <c:pt idx="615" formatCode="0">
                  <c:v>50875600</c:v>
                </c:pt>
                <c:pt idx="616" formatCode="0">
                  <c:v>50875600</c:v>
                </c:pt>
                <c:pt idx="617" formatCode="0">
                  <c:v>50875600</c:v>
                </c:pt>
                <c:pt idx="618" formatCode="0">
                  <c:v>50875600</c:v>
                </c:pt>
                <c:pt idx="619" formatCode="0">
                  <c:v>50875600</c:v>
                </c:pt>
                <c:pt idx="620" formatCode="0">
                  <c:v>50875600</c:v>
                </c:pt>
                <c:pt idx="621" formatCode="0">
                  <c:v>50875600</c:v>
                </c:pt>
                <c:pt idx="622" formatCode="0">
                  <c:v>50875600</c:v>
                </c:pt>
                <c:pt idx="623" formatCode="0">
                  <c:v>50875600</c:v>
                </c:pt>
                <c:pt idx="624" formatCode="0">
                  <c:v>50875600</c:v>
                </c:pt>
                <c:pt idx="625" formatCode="0">
                  <c:v>50875600</c:v>
                </c:pt>
                <c:pt idx="626" formatCode="0">
                  <c:v>50985900</c:v>
                </c:pt>
                <c:pt idx="627" formatCode="0">
                  <c:v>50985900</c:v>
                </c:pt>
                <c:pt idx="628" formatCode="0">
                  <c:v>50985900</c:v>
                </c:pt>
                <c:pt idx="629" formatCode="0">
                  <c:v>50985900</c:v>
                </c:pt>
                <c:pt idx="630" formatCode="0">
                  <c:v>50985900</c:v>
                </c:pt>
                <c:pt idx="631" formatCode="0">
                  <c:v>50985900</c:v>
                </c:pt>
                <c:pt idx="632" formatCode="0">
                  <c:v>50985900</c:v>
                </c:pt>
                <c:pt idx="633" formatCode="0">
                  <c:v>50985900</c:v>
                </c:pt>
                <c:pt idx="634" formatCode="0">
                  <c:v>50985900</c:v>
                </c:pt>
                <c:pt idx="635" formatCode="0">
                  <c:v>50985900</c:v>
                </c:pt>
                <c:pt idx="636" formatCode="0">
                  <c:v>50985900</c:v>
                </c:pt>
                <c:pt idx="637" formatCode="0">
                  <c:v>50985900</c:v>
                </c:pt>
                <c:pt idx="638" formatCode="0">
                  <c:v>50985900</c:v>
                </c:pt>
                <c:pt idx="639" formatCode="0">
                  <c:v>50985900</c:v>
                </c:pt>
                <c:pt idx="640" formatCode="0">
                  <c:v>50985900</c:v>
                </c:pt>
                <c:pt idx="641" formatCode="0">
                  <c:v>50985900</c:v>
                </c:pt>
                <c:pt idx="642" formatCode="0">
                  <c:v>50985900</c:v>
                </c:pt>
                <c:pt idx="643" formatCode="0">
                  <c:v>50985900</c:v>
                </c:pt>
                <c:pt idx="644" formatCode="0">
                  <c:v>50985900</c:v>
                </c:pt>
                <c:pt idx="645" formatCode="0">
                  <c:v>50985900</c:v>
                </c:pt>
                <c:pt idx="646" formatCode="0">
                  <c:v>50985900</c:v>
                </c:pt>
                <c:pt idx="647" formatCode="0">
                  <c:v>50985900</c:v>
                </c:pt>
                <c:pt idx="648" formatCode="0">
                  <c:v>50985900</c:v>
                </c:pt>
                <c:pt idx="649" formatCode="0">
                  <c:v>50985900</c:v>
                </c:pt>
                <c:pt idx="650" formatCode="0">
                  <c:v>50985900</c:v>
                </c:pt>
                <c:pt idx="651" formatCode="0">
                  <c:v>50985900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50985900</c:v>
                </c:pt>
                <c:pt idx="655" formatCode="0">
                  <c:v>50985900</c:v>
                </c:pt>
                <c:pt idx="656" formatCode="0">
                  <c:v>50985900</c:v>
                </c:pt>
                <c:pt idx="657" formatCode="0">
                  <c:v>50985900</c:v>
                </c:pt>
                <c:pt idx="658" formatCode="0">
                  <c:v>50985900</c:v>
                </c:pt>
                <c:pt idx="659" formatCode="0">
                  <c:v>50985900</c:v>
                </c:pt>
                <c:pt idx="660" formatCode="0">
                  <c:v>50985900</c:v>
                </c:pt>
                <c:pt idx="661" formatCode="0">
                  <c:v>50985900</c:v>
                </c:pt>
                <c:pt idx="662" formatCode="0">
                  <c:v>50985900</c:v>
                </c:pt>
                <c:pt idx="663" formatCode="0">
                  <c:v>50985900</c:v>
                </c:pt>
                <c:pt idx="664" formatCode="0">
                  <c:v>50985900</c:v>
                </c:pt>
                <c:pt idx="665" formatCode="0">
                  <c:v>50985900</c:v>
                </c:pt>
                <c:pt idx="666" formatCode="0">
                  <c:v>50985900</c:v>
                </c:pt>
                <c:pt idx="667" formatCode="0">
                  <c:v>50985900</c:v>
                </c:pt>
                <c:pt idx="668" formatCode="0">
                  <c:v>50985900</c:v>
                </c:pt>
                <c:pt idx="669" formatCode="0">
                  <c:v>50985900</c:v>
                </c:pt>
                <c:pt idx="670" formatCode="0">
                  <c:v>50985900</c:v>
                </c:pt>
                <c:pt idx="671" formatCode="0">
                  <c:v>50985900</c:v>
                </c:pt>
                <c:pt idx="672" formatCode="0">
                  <c:v>50985900</c:v>
                </c:pt>
                <c:pt idx="673" formatCode="0">
                  <c:v>50985900</c:v>
                </c:pt>
                <c:pt idx="674" formatCode="0">
                  <c:v>50985900</c:v>
                </c:pt>
                <c:pt idx="675" formatCode="0">
                  <c:v>50985900</c:v>
                </c:pt>
                <c:pt idx="676" formatCode="0">
                  <c:v>50985900</c:v>
                </c:pt>
                <c:pt idx="677" formatCode="0">
                  <c:v>50985900</c:v>
                </c:pt>
                <c:pt idx="678" formatCode="0">
                  <c:v>50985900</c:v>
                </c:pt>
                <c:pt idx="679" formatCode="0">
                  <c:v>51116200</c:v>
                </c:pt>
                <c:pt idx="680" formatCode="0">
                  <c:v>51116200</c:v>
                </c:pt>
                <c:pt idx="681" formatCode="0">
                  <c:v>51116200</c:v>
                </c:pt>
                <c:pt idx="682" formatCode="0">
                  <c:v>51116200</c:v>
                </c:pt>
                <c:pt idx="683" formatCode="0">
                  <c:v>51116200</c:v>
                </c:pt>
                <c:pt idx="684" formatCode="0">
                  <c:v>51116200</c:v>
                </c:pt>
                <c:pt idx="685" formatCode="0">
                  <c:v>51116200</c:v>
                </c:pt>
                <c:pt idx="686" formatCode="0">
                  <c:v>51116200</c:v>
                </c:pt>
                <c:pt idx="687" formatCode="0">
                  <c:v>51116200</c:v>
                </c:pt>
                <c:pt idx="688" formatCode="0">
                  <c:v>51116200</c:v>
                </c:pt>
                <c:pt idx="689" formatCode="0">
                  <c:v>51116200</c:v>
                </c:pt>
                <c:pt idx="690" formatCode="0">
                  <c:v>51116200</c:v>
                </c:pt>
                <c:pt idx="691" formatCode="0">
                  <c:v>51116200</c:v>
                </c:pt>
                <c:pt idx="692" formatCode="0">
                  <c:v>51116200</c:v>
                </c:pt>
                <c:pt idx="693" formatCode="0">
                  <c:v>51116200</c:v>
                </c:pt>
                <c:pt idx="694" formatCode="0">
                  <c:v>51116200</c:v>
                </c:pt>
                <c:pt idx="695" formatCode="0">
                  <c:v>51116200</c:v>
                </c:pt>
                <c:pt idx="696" formatCode="0">
                  <c:v>51116200</c:v>
                </c:pt>
                <c:pt idx="697" formatCode="0">
                  <c:v>51116200</c:v>
                </c:pt>
                <c:pt idx="698" formatCode="0">
                  <c:v>51116200</c:v>
                </c:pt>
                <c:pt idx="699" formatCode="0">
                  <c:v>51116200</c:v>
                </c:pt>
                <c:pt idx="700" formatCode="0">
                  <c:v>51116200</c:v>
                </c:pt>
                <c:pt idx="701" formatCode="0">
                  <c:v>51116200</c:v>
                </c:pt>
                <c:pt idx="702" formatCode="0">
                  <c:v>51116200</c:v>
                </c:pt>
                <c:pt idx="703" formatCode="0">
                  <c:v>51116200</c:v>
                </c:pt>
                <c:pt idx="704" formatCode="0">
                  <c:v>51116200</c:v>
                </c:pt>
                <c:pt idx="705" formatCode="0">
                  <c:v>51116200</c:v>
                </c:pt>
                <c:pt idx="706" formatCode="0">
                  <c:v>51116200</c:v>
                </c:pt>
                <c:pt idx="707" formatCode="0">
                  <c:v>51116200</c:v>
                </c:pt>
                <c:pt idx="708" formatCode="0">
                  <c:v>51116200</c:v>
                </c:pt>
                <c:pt idx="709" formatCode="0">
                  <c:v>51116200</c:v>
                </c:pt>
                <c:pt idx="710" formatCode="0">
                  <c:v>51116200</c:v>
                </c:pt>
                <c:pt idx="711" formatCode="0">
                  <c:v>51116200</c:v>
                </c:pt>
                <c:pt idx="712" formatCode="0">
                  <c:v>51116200</c:v>
                </c:pt>
                <c:pt idx="713" formatCode="0">
                  <c:v>51116200</c:v>
                </c:pt>
                <c:pt idx="714" formatCode="0">
                  <c:v>51116200</c:v>
                </c:pt>
                <c:pt idx="715" formatCode="0">
                  <c:v>51116200</c:v>
                </c:pt>
                <c:pt idx="716" formatCode="0">
                  <c:v>51116200</c:v>
                </c:pt>
                <c:pt idx="717" formatCode="0">
                  <c:v>51116200</c:v>
                </c:pt>
                <c:pt idx="718" formatCode="0">
                  <c:v>51116200</c:v>
                </c:pt>
                <c:pt idx="719" formatCode="0">
                  <c:v>51116200</c:v>
                </c:pt>
                <c:pt idx="720" formatCode="0">
                  <c:v>51116200</c:v>
                </c:pt>
                <c:pt idx="721" formatCode="0">
                  <c:v>51116200</c:v>
                </c:pt>
                <c:pt idx="722" formatCode="0">
                  <c:v>51116200</c:v>
                </c:pt>
                <c:pt idx="723" formatCode="0">
                  <c:v>51116200</c:v>
                </c:pt>
                <c:pt idx="724" formatCode="0">
                  <c:v>51116200</c:v>
                </c:pt>
                <c:pt idx="725" formatCode="0">
                  <c:v>51116200</c:v>
                </c:pt>
                <c:pt idx="726" formatCode="0">
                  <c:v>51116200</c:v>
                </c:pt>
                <c:pt idx="727" formatCode="0">
                  <c:v>51116200</c:v>
                </c:pt>
                <c:pt idx="728" formatCode="0">
                  <c:v>51116200</c:v>
                </c:pt>
                <c:pt idx="729" formatCode="0">
                  <c:v>51116200</c:v>
                </c:pt>
                <c:pt idx="730" formatCode="0">
                  <c:v>51116200</c:v>
                </c:pt>
                <c:pt idx="731" formatCode="0">
                  <c:v>51272000</c:v>
                </c:pt>
                <c:pt idx="732" formatCode="0">
                  <c:v>51272000</c:v>
                </c:pt>
                <c:pt idx="733" formatCode="0">
                  <c:v>51272000</c:v>
                </c:pt>
                <c:pt idx="734" formatCode="0">
                  <c:v>51272000</c:v>
                </c:pt>
                <c:pt idx="735" formatCode="0">
                  <c:v>51272000</c:v>
                </c:pt>
                <c:pt idx="736" formatCode="0">
                  <c:v>51272000</c:v>
                </c:pt>
                <c:pt idx="737" formatCode="0">
                  <c:v>51272000</c:v>
                </c:pt>
                <c:pt idx="738" formatCode="0">
                  <c:v>51272000</c:v>
                </c:pt>
                <c:pt idx="739" formatCode="0">
                  <c:v>51272000</c:v>
                </c:pt>
                <c:pt idx="740" formatCode="0">
                  <c:v>51272000</c:v>
                </c:pt>
                <c:pt idx="741" formatCode="0">
                  <c:v>51272000</c:v>
                </c:pt>
                <c:pt idx="742" formatCode="0">
                  <c:v>51272000</c:v>
                </c:pt>
                <c:pt idx="743" formatCode="0">
                  <c:v>51272000</c:v>
                </c:pt>
                <c:pt idx="744" formatCode="0">
                  <c:v>51272000</c:v>
                </c:pt>
                <c:pt idx="745" formatCode="0">
                  <c:v>51272000</c:v>
                </c:pt>
                <c:pt idx="746" formatCode="0">
                  <c:v>51272000</c:v>
                </c:pt>
                <c:pt idx="747" formatCode="0">
                  <c:v>51272000</c:v>
                </c:pt>
                <c:pt idx="748" formatCode="0">
                  <c:v>51272000</c:v>
                </c:pt>
                <c:pt idx="749" formatCode="0">
                  <c:v>51272000</c:v>
                </c:pt>
                <c:pt idx="750" formatCode="0">
                  <c:v>51272000</c:v>
                </c:pt>
                <c:pt idx="751" formatCode="0">
                  <c:v>51272000</c:v>
                </c:pt>
                <c:pt idx="752" formatCode="0">
                  <c:v>51272000</c:v>
                </c:pt>
                <c:pt idx="753" formatCode="0">
                  <c:v>51272000</c:v>
                </c:pt>
                <c:pt idx="754" formatCode="0">
                  <c:v>51272000</c:v>
                </c:pt>
                <c:pt idx="755" formatCode="0">
                  <c:v>51272000</c:v>
                </c:pt>
                <c:pt idx="756" formatCode="0">
                  <c:v>51272000</c:v>
                </c:pt>
                <c:pt idx="757" formatCode="0">
                  <c:v>51272000</c:v>
                </c:pt>
                <c:pt idx="758" formatCode="0">
                  <c:v>51272000</c:v>
                </c:pt>
                <c:pt idx="759" formatCode="0">
                  <c:v>51272000</c:v>
                </c:pt>
                <c:pt idx="760" formatCode="0">
                  <c:v>51272000</c:v>
                </c:pt>
                <c:pt idx="761" formatCode="0">
                  <c:v>51272000</c:v>
                </c:pt>
                <c:pt idx="762" formatCode="0">
                  <c:v>51272000</c:v>
                </c:pt>
                <c:pt idx="763" formatCode="0">
                  <c:v>51272000</c:v>
                </c:pt>
                <c:pt idx="764" formatCode="0">
                  <c:v>51272000</c:v>
                </c:pt>
                <c:pt idx="765" formatCode="0">
                  <c:v>51272000</c:v>
                </c:pt>
                <c:pt idx="766" formatCode="0">
                  <c:v>51272000</c:v>
                </c:pt>
                <c:pt idx="767" formatCode="0">
                  <c:v>51272000</c:v>
                </c:pt>
                <c:pt idx="768" formatCode="0">
                  <c:v>51272000</c:v>
                </c:pt>
                <c:pt idx="769" formatCode="0">
                  <c:v>51272000</c:v>
                </c:pt>
                <c:pt idx="770" formatCode="0">
                  <c:v>51272000</c:v>
                </c:pt>
                <c:pt idx="771" formatCode="0">
                  <c:v>51272000</c:v>
                </c:pt>
                <c:pt idx="772" formatCode="0">
                  <c:v>51272000</c:v>
                </c:pt>
                <c:pt idx="773" formatCode="0">
                  <c:v>51272000</c:v>
                </c:pt>
                <c:pt idx="774" formatCode="0">
                  <c:v>51272000</c:v>
                </c:pt>
                <c:pt idx="775" formatCode="0">
                  <c:v>51272000</c:v>
                </c:pt>
                <c:pt idx="776" formatCode="0">
                  <c:v>51272000</c:v>
                </c:pt>
                <c:pt idx="777" formatCode="0">
                  <c:v>51272000</c:v>
                </c:pt>
                <c:pt idx="778" formatCode="0">
                  <c:v>51272000</c:v>
                </c:pt>
                <c:pt idx="779" formatCode="0">
                  <c:v>51272000</c:v>
                </c:pt>
                <c:pt idx="780" formatCode="0">
                  <c:v>51272000</c:v>
                </c:pt>
                <c:pt idx="781" formatCode="0">
                  <c:v>51272000</c:v>
                </c:pt>
                <c:pt idx="782" formatCode="0">
                  <c:v>51272000</c:v>
                </c:pt>
                <c:pt idx="783" formatCode="0">
                  <c:v>51410400</c:v>
                </c:pt>
                <c:pt idx="784" formatCode="0">
                  <c:v>51410400</c:v>
                </c:pt>
                <c:pt idx="785" formatCode="0">
                  <c:v>51410400</c:v>
                </c:pt>
                <c:pt idx="786" formatCode="0">
                  <c:v>51410400</c:v>
                </c:pt>
                <c:pt idx="787" formatCode="0">
                  <c:v>51410400</c:v>
                </c:pt>
                <c:pt idx="788" formatCode="0">
                  <c:v>51410400</c:v>
                </c:pt>
                <c:pt idx="789" formatCode="0">
                  <c:v>51410400</c:v>
                </c:pt>
                <c:pt idx="790" formatCode="0">
                  <c:v>51410400</c:v>
                </c:pt>
                <c:pt idx="791" formatCode="0">
                  <c:v>51410400</c:v>
                </c:pt>
                <c:pt idx="792" formatCode="0">
                  <c:v>51410400</c:v>
                </c:pt>
                <c:pt idx="793" formatCode="0">
                  <c:v>51410400</c:v>
                </c:pt>
                <c:pt idx="794" formatCode="0">
                  <c:v>51410400</c:v>
                </c:pt>
                <c:pt idx="795" formatCode="0">
                  <c:v>51410400</c:v>
                </c:pt>
                <c:pt idx="796" formatCode="0">
                  <c:v>51410400</c:v>
                </c:pt>
                <c:pt idx="797" formatCode="0">
                  <c:v>51410400</c:v>
                </c:pt>
                <c:pt idx="798" formatCode="0">
                  <c:v>51410400</c:v>
                </c:pt>
                <c:pt idx="799" formatCode="0">
                  <c:v>51410400</c:v>
                </c:pt>
                <c:pt idx="800" formatCode="0">
                  <c:v>51410400</c:v>
                </c:pt>
                <c:pt idx="801" formatCode="0">
                  <c:v>51410400</c:v>
                </c:pt>
                <c:pt idx="802" formatCode="0">
                  <c:v>51410400</c:v>
                </c:pt>
                <c:pt idx="803" formatCode="0">
                  <c:v>51410400</c:v>
                </c:pt>
                <c:pt idx="804" formatCode="0">
                  <c:v>51410400</c:v>
                </c:pt>
                <c:pt idx="805" formatCode="0">
                  <c:v>51410400</c:v>
                </c:pt>
                <c:pt idx="806" formatCode="0">
                  <c:v>51410400</c:v>
                </c:pt>
                <c:pt idx="807" formatCode="0">
                  <c:v>51410400</c:v>
                </c:pt>
                <c:pt idx="808" formatCode="0">
                  <c:v>51410400</c:v>
                </c:pt>
                <c:pt idx="809" formatCode="0">
                  <c:v>51410400</c:v>
                </c:pt>
                <c:pt idx="810" formatCode="0">
                  <c:v>51410400</c:v>
                </c:pt>
                <c:pt idx="811" formatCode="0">
                  <c:v>51410400</c:v>
                </c:pt>
                <c:pt idx="812" formatCode="0">
                  <c:v>51410400</c:v>
                </c:pt>
                <c:pt idx="813" formatCode="0">
                  <c:v>51410400</c:v>
                </c:pt>
                <c:pt idx="814" formatCode="0">
                  <c:v>51410400</c:v>
                </c:pt>
                <c:pt idx="815" formatCode="0">
                  <c:v>51410400</c:v>
                </c:pt>
                <c:pt idx="816" formatCode="0">
                  <c:v>51410400</c:v>
                </c:pt>
                <c:pt idx="817" formatCode="0">
                  <c:v>51410400</c:v>
                </c:pt>
                <c:pt idx="818" formatCode="0">
                  <c:v>51410400</c:v>
                </c:pt>
                <c:pt idx="819" formatCode="0">
                  <c:v>51410400</c:v>
                </c:pt>
                <c:pt idx="820" formatCode="0">
                  <c:v>51410400</c:v>
                </c:pt>
                <c:pt idx="821" formatCode="0">
                  <c:v>51410400</c:v>
                </c:pt>
                <c:pt idx="822" formatCode="0">
                  <c:v>51410400</c:v>
                </c:pt>
                <c:pt idx="823" formatCode="0">
                  <c:v>51410400</c:v>
                </c:pt>
                <c:pt idx="824" formatCode="0">
                  <c:v>51410400</c:v>
                </c:pt>
                <c:pt idx="825" formatCode="0">
                  <c:v>51410400</c:v>
                </c:pt>
                <c:pt idx="826" formatCode="0">
                  <c:v>51410400</c:v>
                </c:pt>
                <c:pt idx="827" formatCode="0">
                  <c:v>51410400</c:v>
                </c:pt>
                <c:pt idx="828" formatCode="0">
                  <c:v>51410400</c:v>
                </c:pt>
                <c:pt idx="829" formatCode="0">
                  <c:v>51410400</c:v>
                </c:pt>
                <c:pt idx="830" formatCode="0">
                  <c:v>51410400</c:v>
                </c:pt>
                <c:pt idx="831" formatCode="0">
                  <c:v>51410400</c:v>
                </c:pt>
                <c:pt idx="832" formatCode="0">
                  <c:v>51410400</c:v>
                </c:pt>
                <c:pt idx="833" formatCode="0">
                  <c:v>51410400</c:v>
                </c:pt>
                <c:pt idx="834" formatCode="0">
                  <c:v>51410400</c:v>
                </c:pt>
                <c:pt idx="835" formatCode="0">
                  <c:v>51559600</c:v>
                </c:pt>
                <c:pt idx="836" formatCode="0">
                  <c:v>51559600</c:v>
                </c:pt>
                <c:pt idx="837" formatCode="0">
                  <c:v>51559600</c:v>
                </c:pt>
                <c:pt idx="838" formatCode="0">
                  <c:v>51559600</c:v>
                </c:pt>
                <c:pt idx="839" formatCode="0">
                  <c:v>51559600</c:v>
                </c:pt>
                <c:pt idx="840" formatCode="0">
                  <c:v>51559600</c:v>
                </c:pt>
                <c:pt idx="841" formatCode="0">
                  <c:v>51559600</c:v>
                </c:pt>
                <c:pt idx="842" formatCode="0">
                  <c:v>51559600</c:v>
                </c:pt>
                <c:pt idx="843" formatCode="0">
                  <c:v>51559600</c:v>
                </c:pt>
                <c:pt idx="844" formatCode="0">
                  <c:v>51559600</c:v>
                </c:pt>
                <c:pt idx="845" formatCode="0">
                  <c:v>51559600</c:v>
                </c:pt>
                <c:pt idx="846" formatCode="0">
                  <c:v>51559600</c:v>
                </c:pt>
                <c:pt idx="847" formatCode="0">
                  <c:v>51559600</c:v>
                </c:pt>
                <c:pt idx="848" formatCode="0">
                  <c:v>51559600</c:v>
                </c:pt>
                <c:pt idx="849" formatCode="0">
                  <c:v>51559600</c:v>
                </c:pt>
                <c:pt idx="850" formatCode="0">
                  <c:v>51559600</c:v>
                </c:pt>
                <c:pt idx="851" formatCode="0">
                  <c:v>51559600</c:v>
                </c:pt>
                <c:pt idx="852" formatCode="0">
                  <c:v>51559600</c:v>
                </c:pt>
                <c:pt idx="853" formatCode="0">
                  <c:v>51559600</c:v>
                </c:pt>
                <c:pt idx="854" formatCode="0">
                  <c:v>51559600</c:v>
                </c:pt>
                <c:pt idx="855" formatCode="0">
                  <c:v>51559600</c:v>
                </c:pt>
                <c:pt idx="856" formatCode="0">
                  <c:v>51559600</c:v>
                </c:pt>
                <c:pt idx="857" formatCode="0">
                  <c:v>51559600</c:v>
                </c:pt>
                <c:pt idx="858" formatCode="0">
                  <c:v>51559600</c:v>
                </c:pt>
                <c:pt idx="859" formatCode="0">
                  <c:v>51559600</c:v>
                </c:pt>
                <c:pt idx="860" formatCode="0">
                  <c:v>51559600</c:v>
                </c:pt>
                <c:pt idx="861" formatCode="0">
                  <c:v>51559600</c:v>
                </c:pt>
                <c:pt idx="862" formatCode="0">
                  <c:v>51559600</c:v>
                </c:pt>
                <c:pt idx="863" formatCode="0">
                  <c:v>51559600</c:v>
                </c:pt>
                <c:pt idx="864" formatCode="0">
                  <c:v>51559600</c:v>
                </c:pt>
                <c:pt idx="865" formatCode="0">
                  <c:v>51559600</c:v>
                </c:pt>
                <c:pt idx="866" formatCode="0">
                  <c:v>51559600</c:v>
                </c:pt>
                <c:pt idx="867" formatCode="0">
                  <c:v>51559600</c:v>
                </c:pt>
                <c:pt idx="868" formatCode="0">
                  <c:v>51559600</c:v>
                </c:pt>
                <c:pt idx="869" formatCode="0">
                  <c:v>51559600</c:v>
                </c:pt>
                <c:pt idx="870" formatCode="0">
                  <c:v>51559600</c:v>
                </c:pt>
                <c:pt idx="871" formatCode="0">
                  <c:v>51559600</c:v>
                </c:pt>
                <c:pt idx="872" formatCode="0">
                  <c:v>51559600</c:v>
                </c:pt>
                <c:pt idx="873" formatCode="0">
                  <c:v>51559600</c:v>
                </c:pt>
                <c:pt idx="874" formatCode="0">
                  <c:v>51559600</c:v>
                </c:pt>
                <c:pt idx="875" formatCode="0">
                  <c:v>51559600</c:v>
                </c:pt>
                <c:pt idx="876" formatCode="0">
                  <c:v>51559600</c:v>
                </c:pt>
                <c:pt idx="877" formatCode="0">
                  <c:v>51559600</c:v>
                </c:pt>
                <c:pt idx="878" formatCode="0">
                  <c:v>51559600</c:v>
                </c:pt>
                <c:pt idx="879" formatCode="0">
                  <c:v>51559600</c:v>
                </c:pt>
                <c:pt idx="880" formatCode="0">
                  <c:v>51559600</c:v>
                </c:pt>
                <c:pt idx="881" formatCode="0">
                  <c:v>51559600</c:v>
                </c:pt>
                <c:pt idx="882" formatCode="0">
                  <c:v>51559600</c:v>
                </c:pt>
                <c:pt idx="883" formatCode="0">
                  <c:v>51559600</c:v>
                </c:pt>
                <c:pt idx="884" formatCode="0">
                  <c:v>51559600</c:v>
                </c:pt>
                <c:pt idx="885" formatCode="0">
                  <c:v>51559600</c:v>
                </c:pt>
                <c:pt idx="886" formatCode="0">
                  <c:v>51559600</c:v>
                </c:pt>
                <c:pt idx="887" formatCode="0">
                  <c:v>51720100</c:v>
                </c:pt>
                <c:pt idx="888" formatCode="0">
                  <c:v>51720100</c:v>
                </c:pt>
                <c:pt idx="889" formatCode="0">
                  <c:v>51720100</c:v>
                </c:pt>
                <c:pt idx="890" formatCode="0">
                  <c:v>51720100</c:v>
                </c:pt>
                <c:pt idx="891" formatCode="0">
                  <c:v>51720100</c:v>
                </c:pt>
                <c:pt idx="892" formatCode="0">
                  <c:v>51720100</c:v>
                </c:pt>
                <c:pt idx="893" formatCode="0">
                  <c:v>51720100</c:v>
                </c:pt>
                <c:pt idx="894" formatCode="0">
                  <c:v>51720100</c:v>
                </c:pt>
                <c:pt idx="895" formatCode="0">
                  <c:v>51720100</c:v>
                </c:pt>
                <c:pt idx="896" formatCode="0">
                  <c:v>51720100</c:v>
                </c:pt>
                <c:pt idx="897" formatCode="0">
                  <c:v>51720100</c:v>
                </c:pt>
                <c:pt idx="898" formatCode="0">
                  <c:v>51720100</c:v>
                </c:pt>
                <c:pt idx="899" formatCode="0">
                  <c:v>51720100</c:v>
                </c:pt>
                <c:pt idx="900" formatCode="0">
                  <c:v>51720100</c:v>
                </c:pt>
                <c:pt idx="901" formatCode="0">
                  <c:v>51720100</c:v>
                </c:pt>
                <c:pt idx="902" formatCode="0">
                  <c:v>51720100</c:v>
                </c:pt>
                <c:pt idx="903" formatCode="0">
                  <c:v>51720100</c:v>
                </c:pt>
                <c:pt idx="904" formatCode="0">
                  <c:v>51720100</c:v>
                </c:pt>
                <c:pt idx="905" formatCode="0">
                  <c:v>51720100</c:v>
                </c:pt>
                <c:pt idx="906" formatCode="0">
                  <c:v>51720100</c:v>
                </c:pt>
                <c:pt idx="907" formatCode="0">
                  <c:v>51720100</c:v>
                </c:pt>
                <c:pt idx="908" formatCode="0">
                  <c:v>51720100</c:v>
                </c:pt>
                <c:pt idx="909" formatCode="0">
                  <c:v>51720100</c:v>
                </c:pt>
                <c:pt idx="910" formatCode="0">
                  <c:v>51720100</c:v>
                </c:pt>
                <c:pt idx="911" formatCode="0">
                  <c:v>51720100</c:v>
                </c:pt>
                <c:pt idx="912" formatCode="0">
                  <c:v>51720100</c:v>
                </c:pt>
                <c:pt idx="913" formatCode="0">
                  <c:v>51720100</c:v>
                </c:pt>
                <c:pt idx="914" formatCode="0">
                  <c:v>51720100</c:v>
                </c:pt>
                <c:pt idx="915" formatCode="0">
                  <c:v>51720100</c:v>
                </c:pt>
                <c:pt idx="916" formatCode="0">
                  <c:v>51720100</c:v>
                </c:pt>
                <c:pt idx="917" formatCode="0">
                  <c:v>51720100</c:v>
                </c:pt>
                <c:pt idx="918" formatCode="0">
                  <c:v>51720100</c:v>
                </c:pt>
                <c:pt idx="919" formatCode="0">
                  <c:v>51720100</c:v>
                </c:pt>
                <c:pt idx="920" formatCode="0">
                  <c:v>51720100</c:v>
                </c:pt>
                <c:pt idx="921" formatCode="0">
                  <c:v>51720100</c:v>
                </c:pt>
                <c:pt idx="922" formatCode="0">
                  <c:v>51720100</c:v>
                </c:pt>
                <c:pt idx="923" formatCode="0">
                  <c:v>51720100</c:v>
                </c:pt>
                <c:pt idx="924" formatCode="0">
                  <c:v>51720100</c:v>
                </c:pt>
                <c:pt idx="925" formatCode="0">
                  <c:v>51720100</c:v>
                </c:pt>
                <c:pt idx="926" formatCode="0">
                  <c:v>51720100</c:v>
                </c:pt>
                <c:pt idx="927" formatCode="0">
                  <c:v>51720100</c:v>
                </c:pt>
                <c:pt idx="928" formatCode="0">
                  <c:v>51720100</c:v>
                </c:pt>
                <c:pt idx="929" formatCode="0">
                  <c:v>51720100</c:v>
                </c:pt>
                <c:pt idx="930" formatCode="0">
                  <c:v>51720100</c:v>
                </c:pt>
                <c:pt idx="931" formatCode="0">
                  <c:v>51720100</c:v>
                </c:pt>
                <c:pt idx="932" formatCode="0">
                  <c:v>51720100</c:v>
                </c:pt>
                <c:pt idx="933" formatCode="0">
                  <c:v>51720100</c:v>
                </c:pt>
                <c:pt idx="934" formatCode="0">
                  <c:v>51720100</c:v>
                </c:pt>
                <c:pt idx="935" formatCode="0">
                  <c:v>51720100</c:v>
                </c:pt>
                <c:pt idx="936" formatCode="0">
                  <c:v>51720100</c:v>
                </c:pt>
                <c:pt idx="937" formatCode="0">
                  <c:v>51720100</c:v>
                </c:pt>
                <c:pt idx="938" formatCode="0">
                  <c:v>51720100</c:v>
                </c:pt>
                <c:pt idx="939" formatCode="0">
                  <c:v>51933500</c:v>
                </c:pt>
                <c:pt idx="940" formatCode="0">
                  <c:v>51933500</c:v>
                </c:pt>
                <c:pt idx="941" formatCode="0">
                  <c:v>51933500</c:v>
                </c:pt>
                <c:pt idx="942" formatCode="0">
                  <c:v>51933500</c:v>
                </c:pt>
                <c:pt idx="943" formatCode="0">
                  <c:v>51933500</c:v>
                </c:pt>
                <c:pt idx="944" formatCode="0">
                  <c:v>51933500</c:v>
                </c:pt>
                <c:pt idx="945" formatCode="0">
                  <c:v>51933500</c:v>
                </c:pt>
                <c:pt idx="946" formatCode="0">
                  <c:v>51933500</c:v>
                </c:pt>
                <c:pt idx="947" formatCode="0">
                  <c:v>51933500</c:v>
                </c:pt>
                <c:pt idx="948" formatCode="0">
                  <c:v>51933500</c:v>
                </c:pt>
                <c:pt idx="949" formatCode="0">
                  <c:v>51933500</c:v>
                </c:pt>
                <c:pt idx="950" formatCode="0">
                  <c:v>51933500</c:v>
                </c:pt>
                <c:pt idx="951" formatCode="0">
                  <c:v>51933500</c:v>
                </c:pt>
                <c:pt idx="952" formatCode="0">
                  <c:v>51933500</c:v>
                </c:pt>
                <c:pt idx="953" formatCode="0">
                  <c:v>51933500</c:v>
                </c:pt>
                <c:pt idx="954" formatCode="0">
                  <c:v>51933500</c:v>
                </c:pt>
                <c:pt idx="955" formatCode="0">
                  <c:v>51933500</c:v>
                </c:pt>
                <c:pt idx="956" formatCode="0">
                  <c:v>51933500</c:v>
                </c:pt>
                <c:pt idx="957" formatCode="0">
                  <c:v>51933500</c:v>
                </c:pt>
                <c:pt idx="958" formatCode="0">
                  <c:v>51933500</c:v>
                </c:pt>
                <c:pt idx="959" formatCode="0">
                  <c:v>51933500</c:v>
                </c:pt>
                <c:pt idx="960" formatCode="0">
                  <c:v>51933500</c:v>
                </c:pt>
                <c:pt idx="961" formatCode="0">
                  <c:v>51933500</c:v>
                </c:pt>
                <c:pt idx="962" formatCode="0">
                  <c:v>51933500</c:v>
                </c:pt>
                <c:pt idx="963" formatCode="0">
                  <c:v>51933500</c:v>
                </c:pt>
                <c:pt idx="964" formatCode="0">
                  <c:v>51933500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51933500</c:v>
                </c:pt>
                <c:pt idx="968" formatCode="0">
                  <c:v>51933500</c:v>
                </c:pt>
                <c:pt idx="969" formatCode="0">
                  <c:v>51933500</c:v>
                </c:pt>
                <c:pt idx="970" formatCode="0">
                  <c:v>51933500</c:v>
                </c:pt>
                <c:pt idx="971" formatCode="0">
                  <c:v>51933500</c:v>
                </c:pt>
                <c:pt idx="972" formatCode="0">
                  <c:v>51933500</c:v>
                </c:pt>
                <c:pt idx="973" formatCode="0">
                  <c:v>51933500</c:v>
                </c:pt>
                <c:pt idx="974" formatCode="0">
                  <c:v>51933500</c:v>
                </c:pt>
                <c:pt idx="975" formatCode="0">
                  <c:v>51933500</c:v>
                </c:pt>
                <c:pt idx="976" formatCode="0">
                  <c:v>51933500</c:v>
                </c:pt>
                <c:pt idx="977" formatCode="0">
                  <c:v>51933500</c:v>
                </c:pt>
                <c:pt idx="978" formatCode="0">
                  <c:v>51933500</c:v>
                </c:pt>
                <c:pt idx="979" formatCode="0">
                  <c:v>51933500</c:v>
                </c:pt>
                <c:pt idx="980" formatCode="0">
                  <c:v>51933500</c:v>
                </c:pt>
                <c:pt idx="981" formatCode="0">
                  <c:v>51933500</c:v>
                </c:pt>
                <c:pt idx="982" formatCode="0">
                  <c:v>51933500</c:v>
                </c:pt>
                <c:pt idx="983" formatCode="0">
                  <c:v>51933500</c:v>
                </c:pt>
                <c:pt idx="984" formatCode="0">
                  <c:v>51933500</c:v>
                </c:pt>
                <c:pt idx="985" formatCode="0">
                  <c:v>51933500</c:v>
                </c:pt>
                <c:pt idx="986" formatCode="0">
                  <c:v>51933500</c:v>
                </c:pt>
                <c:pt idx="987" formatCode="0">
                  <c:v>51933500</c:v>
                </c:pt>
                <c:pt idx="988" formatCode="0">
                  <c:v>51933500</c:v>
                </c:pt>
                <c:pt idx="989" formatCode="0">
                  <c:v>51933500</c:v>
                </c:pt>
                <c:pt idx="990" formatCode="0">
                  <c:v>51933500</c:v>
                </c:pt>
                <c:pt idx="991" formatCode="0">
                  <c:v>51933500</c:v>
                </c:pt>
                <c:pt idx="992" formatCode="0">
                  <c:v>52140200</c:v>
                </c:pt>
                <c:pt idx="993" formatCode="0">
                  <c:v>52140200</c:v>
                </c:pt>
                <c:pt idx="994" formatCode="0">
                  <c:v>52140200</c:v>
                </c:pt>
                <c:pt idx="995" formatCode="0">
                  <c:v>52140200</c:v>
                </c:pt>
                <c:pt idx="996" formatCode="0">
                  <c:v>52140200</c:v>
                </c:pt>
                <c:pt idx="997" formatCode="0">
                  <c:v>52140200</c:v>
                </c:pt>
                <c:pt idx="998" formatCode="0">
                  <c:v>52140200</c:v>
                </c:pt>
                <c:pt idx="999" formatCode="0">
                  <c:v>52140200</c:v>
                </c:pt>
                <c:pt idx="1000" formatCode="0">
                  <c:v>52140200</c:v>
                </c:pt>
                <c:pt idx="1001" formatCode="0">
                  <c:v>52140200</c:v>
                </c:pt>
                <c:pt idx="1002" formatCode="0">
                  <c:v>52140200</c:v>
                </c:pt>
                <c:pt idx="1003" formatCode="0">
                  <c:v>52140200</c:v>
                </c:pt>
                <c:pt idx="1004" formatCode="0">
                  <c:v>52140200</c:v>
                </c:pt>
                <c:pt idx="1005" formatCode="0">
                  <c:v>52140200</c:v>
                </c:pt>
                <c:pt idx="1006" formatCode="0">
                  <c:v>52140200</c:v>
                </c:pt>
                <c:pt idx="1007" formatCode="0">
                  <c:v>52140200</c:v>
                </c:pt>
                <c:pt idx="1008" formatCode="0">
                  <c:v>52140200</c:v>
                </c:pt>
                <c:pt idx="1009" formatCode="0">
                  <c:v>52140200</c:v>
                </c:pt>
                <c:pt idx="1010" formatCode="0">
                  <c:v>52140200</c:v>
                </c:pt>
                <c:pt idx="1011" formatCode="0">
                  <c:v>52140200</c:v>
                </c:pt>
                <c:pt idx="1012" formatCode="0">
                  <c:v>52140200</c:v>
                </c:pt>
                <c:pt idx="1013" formatCode="0">
                  <c:v>52140200</c:v>
                </c:pt>
                <c:pt idx="1014" formatCode="0">
                  <c:v>52140200</c:v>
                </c:pt>
                <c:pt idx="1015" formatCode="0">
                  <c:v>52140200</c:v>
                </c:pt>
                <c:pt idx="1016" formatCode="0">
                  <c:v>52140200</c:v>
                </c:pt>
                <c:pt idx="1017" formatCode="0">
                  <c:v>52140200</c:v>
                </c:pt>
                <c:pt idx="1018" formatCode="0">
                  <c:v>52140200</c:v>
                </c:pt>
                <c:pt idx="1019" formatCode="0">
                  <c:v>52140200</c:v>
                </c:pt>
                <c:pt idx="1020" formatCode="0">
                  <c:v>52140200</c:v>
                </c:pt>
                <c:pt idx="1021" formatCode="0">
                  <c:v>52140200</c:v>
                </c:pt>
                <c:pt idx="1022" formatCode="0">
                  <c:v>52140200</c:v>
                </c:pt>
                <c:pt idx="1023" formatCode="0">
                  <c:v>52140200</c:v>
                </c:pt>
                <c:pt idx="1024" formatCode="0">
                  <c:v>52140200</c:v>
                </c:pt>
                <c:pt idx="1025" formatCode="0">
                  <c:v>52140200</c:v>
                </c:pt>
                <c:pt idx="1026" formatCode="0">
                  <c:v>52140200</c:v>
                </c:pt>
                <c:pt idx="1027" formatCode="0">
                  <c:v>52140200</c:v>
                </c:pt>
                <c:pt idx="1028" formatCode="0">
                  <c:v>52140200</c:v>
                </c:pt>
                <c:pt idx="1029" formatCode="0">
                  <c:v>52140200</c:v>
                </c:pt>
                <c:pt idx="1030" formatCode="0">
                  <c:v>52140200</c:v>
                </c:pt>
                <c:pt idx="1031" formatCode="0">
                  <c:v>52140200</c:v>
                </c:pt>
                <c:pt idx="1032" formatCode="0">
                  <c:v>52140200</c:v>
                </c:pt>
                <c:pt idx="1033" formatCode="0">
                  <c:v>52140200</c:v>
                </c:pt>
                <c:pt idx="1034" formatCode="0">
                  <c:v>52140200</c:v>
                </c:pt>
                <c:pt idx="1035" formatCode="0">
                  <c:v>52140200</c:v>
                </c:pt>
                <c:pt idx="1036" formatCode="0">
                  <c:v>52140200</c:v>
                </c:pt>
                <c:pt idx="1037" formatCode="0">
                  <c:v>52140200</c:v>
                </c:pt>
                <c:pt idx="1038" formatCode="0">
                  <c:v>52140200</c:v>
                </c:pt>
                <c:pt idx="1039" formatCode="0">
                  <c:v>52140200</c:v>
                </c:pt>
                <c:pt idx="1040" formatCode="0">
                  <c:v>52140200</c:v>
                </c:pt>
                <c:pt idx="1041" formatCode="0">
                  <c:v>52140200</c:v>
                </c:pt>
                <c:pt idx="1042" formatCode="0">
                  <c:v>52140200</c:v>
                </c:pt>
                <c:pt idx="1043" formatCode="0">
                  <c:v>52140200</c:v>
                </c:pt>
                <c:pt idx="1044" formatCode="0">
                  <c:v>52360000</c:v>
                </c:pt>
                <c:pt idx="1045" formatCode="0">
                  <c:v>52360000</c:v>
                </c:pt>
                <c:pt idx="1046" formatCode="0">
                  <c:v>52360000</c:v>
                </c:pt>
                <c:pt idx="1047" formatCode="0">
                  <c:v>52360000</c:v>
                </c:pt>
                <c:pt idx="1048" formatCode="0">
                  <c:v>52360000</c:v>
                </c:pt>
                <c:pt idx="1049" formatCode="0">
                  <c:v>52360000</c:v>
                </c:pt>
                <c:pt idx="1050" formatCode="0">
                  <c:v>52360000</c:v>
                </c:pt>
                <c:pt idx="1051" formatCode="0">
                  <c:v>52360000</c:v>
                </c:pt>
                <c:pt idx="1052" formatCode="0">
                  <c:v>52360000</c:v>
                </c:pt>
                <c:pt idx="1053" formatCode="0">
                  <c:v>52360000</c:v>
                </c:pt>
                <c:pt idx="1054" formatCode="0">
                  <c:v>52360000</c:v>
                </c:pt>
                <c:pt idx="1055" formatCode="0">
                  <c:v>52360000</c:v>
                </c:pt>
                <c:pt idx="1056" formatCode="0">
                  <c:v>52360000</c:v>
                </c:pt>
                <c:pt idx="1057" formatCode="0">
                  <c:v>52360000</c:v>
                </c:pt>
                <c:pt idx="1058" formatCode="0">
                  <c:v>52360000</c:v>
                </c:pt>
                <c:pt idx="1059" formatCode="0">
                  <c:v>52360000</c:v>
                </c:pt>
                <c:pt idx="1060" formatCode="0">
                  <c:v>52360000</c:v>
                </c:pt>
                <c:pt idx="1061" formatCode="0">
                  <c:v>52360000</c:v>
                </c:pt>
                <c:pt idx="1062" formatCode="0">
                  <c:v>52360000</c:v>
                </c:pt>
                <c:pt idx="1063" formatCode="0">
                  <c:v>52360000</c:v>
                </c:pt>
                <c:pt idx="1064" formatCode="0">
                  <c:v>52360000</c:v>
                </c:pt>
                <c:pt idx="1065" formatCode="0">
                  <c:v>52360000</c:v>
                </c:pt>
                <c:pt idx="1066" formatCode="0">
                  <c:v>52360000</c:v>
                </c:pt>
                <c:pt idx="1067" formatCode="0">
                  <c:v>52360000</c:v>
                </c:pt>
                <c:pt idx="1068" formatCode="0">
                  <c:v>52360000</c:v>
                </c:pt>
                <c:pt idx="1069" formatCode="0">
                  <c:v>52360000</c:v>
                </c:pt>
                <c:pt idx="1070" formatCode="0">
                  <c:v>52360000</c:v>
                </c:pt>
                <c:pt idx="1071" formatCode="0">
                  <c:v>52360000</c:v>
                </c:pt>
                <c:pt idx="1072" formatCode="0">
                  <c:v>52360000</c:v>
                </c:pt>
                <c:pt idx="1073" formatCode="0">
                  <c:v>52360000</c:v>
                </c:pt>
                <c:pt idx="1074" formatCode="0">
                  <c:v>52360000</c:v>
                </c:pt>
                <c:pt idx="1075" formatCode="0">
                  <c:v>52360000</c:v>
                </c:pt>
                <c:pt idx="1076" formatCode="0">
                  <c:v>52360000</c:v>
                </c:pt>
                <c:pt idx="1077" formatCode="0">
                  <c:v>52360000</c:v>
                </c:pt>
                <c:pt idx="1078" formatCode="0">
                  <c:v>52360000</c:v>
                </c:pt>
                <c:pt idx="1079" formatCode="0">
                  <c:v>52360000</c:v>
                </c:pt>
                <c:pt idx="1080" formatCode="0">
                  <c:v>52360000</c:v>
                </c:pt>
                <c:pt idx="1081" formatCode="0">
                  <c:v>52360000</c:v>
                </c:pt>
                <c:pt idx="1082" formatCode="0">
                  <c:v>52360000</c:v>
                </c:pt>
                <c:pt idx="1083" formatCode="0">
                  <c:v>52360000</c:v>
                </c:pt>
                <c:pt idx="1084" formatCode="0">
                  <c:v>52360000</c:v>
                </c:pt>
                <c:pt idx="1085" formatCode="0">
                  <c:v>52360000</c:v>
                </c:pt>
                <c:pt idx="1086" formatCode="0">
                  <c:v>52360000</c:v>
                </c:pt>
                <c:pt idx="1087" formatCode="0">
                  <c:v>52360000</c:v>
                </c:pt>
                <c:pt idx="1088" formatCode="0">
                  <c:v>52360000</c:v>
                </c:pt>
                <c:pt idx="1089" formatCode="0">
                  <c:v>52360000</c:v>
                </c:pt>
                <c:pt idx="1090" formatCode="0">
                  <c:v>52360000</c:v>
                </c:pt>
                <c:pt idx="1091" formatCode="0">
                  <c:v>52360000</c:v>
                </c:pt>
                <c:pt idx="1092" formatCode="0">
                  <c:v>52360000</c:v>
                </c:pt>
                <c:pt idx="1093" formatCode="0">
                  <c:v>52360000</c:v>
                </c:pt>
                <c:pt idx="1094" formatCode="0">
                  <c:v>52360000</c:v>
                </c:pt>
                <c:pt idx="1095" formatCode="0">
                  <c:v>52360000</c:v>
                </c:pt>
                <c:pt idx="1096" formatCode="0">
                  <c:v>52602100</c:v>
                </c:pt>
                <c:pt idx="1097" formatCode="0">
                  <c:v>52602100</c:v>
                </c:pt>
                <c:pt idx="1098" formatCode="0">
                  <c:v>52602100</c:v>
                </c:pt>
                <c:pt idx="1099" formatCode="0">
                  <c:v>52602100</c:v>
                </c:pt>
                <c:pt idx="1100" formatCode="0">
                  <c:v>52602100</c:v>
                </c:pt>
                <c:pt idx="1101" formatCode="0">
                  <c:v>52602100</c:v>
                </c:pt>
                <c:pt idx="1102" formatCode="0">
                  <c:v>52602100</c:v>
                </c:pt>
                <c:pt idx="1103" formatCode="0">
                  <c:v>52602100</c:v>
                </c:pt>
                <c:pt idx="1104" formatCode="0">
                  <c:v>52602100</c:v>
                </c:pt>
                <c:pt idx="1105" formatCode="0">
                  <c:v>52602100</c:v>
                </c:pt>
                <c:pt idx="1106" formatCode="0">
                  <c:v>52602100</c:v>
                </c:pt>
                <c:pt idx="1107" formatCode="0">
                  <c:v>52602100</c:v>
                </c:pt>
                <c:pt idx="1108" formatCode="0">
                  <c:v>52602100</c:v>
                </c:pt>
                <c:pt idx="1109" formatCode="0">
                  <c:v>52602100</c:v>
                </c:pt>
                <c:pt idx="1110" formatCode="0">
                  <c:v>52602100</c:v>
                </c:pt>
                <c:pt idx="1111" formatCode="0">
                  <c:v>52602100</c:v>
                </c:pt>
                <c:pt idx="1112" formatCode="0">
                  <c:v>52602100</c:v>
                </c:pt>
                <c:pt idx="1113" formatCode="0">
                  <c:v>52602100</c:v>
                </c:pt>
                <c:pt idx="1114" formatCode="0">
                  <c:v>52602100</c:v>
                </c:pt>
                <c:pt idx="1115" formatCode="0">
                  <c:v>52602100</c:v>
                </c:pt>
                <c:pt idx="1116" formatCode="0">
                  <c:v>52602100</c:v>
                </c:pt>
                <c:pt idx="1117" formatCode="0">
                  <c:v>52602100</c:v>
                </c:pt>
                <c:pt idx="1118" formatCode="0">
                  <c:v>52602100</c:v>
                </c:pt>
                <c:pt idx="1119" formatCode="0">
                  <c:v>52602100</c:v>
                </c:pt>
                <c:pt idx="1120" formatCode="0">
                  <c:v>52602100</c:v>
                </c:pt>
                <c:pt idx="1121" formatCode="0">
                  <c:v>52602100</c:v>
                </c:pt>
                <c:pt idx="1122" formatCode="0">
                  <c:v>52602100</c:v>
                </c:pt>
                <c:pt idx="1123" formatCode="0">
                  <c:v>52602100</c:v>
                </c:pt>
                <c:pt idx="1124" formatCode="0">
                  <c:v>52602100</c:v>
                </c:pt>
                <c:pt idx="1125" formatCode="0">
                  <c:v>52602100</c:v>
                </c:pt>
                <c:pt idx="1126" formatCode="0">
                  <c:v>52602100</c:v>
                </c:pt>
                <c:pt idx="1127" formatCode="0">
                  <c:v>52602100</c:v>
                </c:pt>
                <c:pt idx="1128" formatCode="0">
                  <c:v>52602100</c:v>
                </c:pt>
                <c:pt idx="1129" formatCode="0">
                  <c:v>52602100</c:v>
                </c:pt>
                <c:pt idx="1130" formatCode="0">
                  <c:v>52602100</c:v>
                </c:pt>
                <c:pt idx="1131" formatCode="0">
                  <c:v>52602100</c:v>
                </c:pt>
                <c:pt idx="1132" formatCode="0">
                  <c:v>52602100</c:v>
                </c:pt>
                <c:pt idx="1133" formatCode="0">
                  <c:v>52602100</c:v>
                </c:pt>
                <c:pt idx="1134" formatCode="0">
                  <c:v>52602100</c:v>
                </c:pt>
                <c:pt idx="1135" formatCode="0">
                  <c:v>52602100</c:v>
                </c:pt>
                <c:pt idx="1136" formatCode="0">
                  <c:v>52602100</c:v>
                </c:pt>
                <c:pt idx="1137" formatCode="0">
                  <c:v>52602100</c:v>
                </c:pt>
                <c:pt idx="1138" formatCode="0">
                  <c:v>52602100</c:v>
                </c:pt>
                <c:pt idx="1139" formatCode="0">
                  <c:v>52602100</c:v>
                </c:pt>
                <c:pt idx="1140" formatCode="0">
                  <c:v>52602100</c:v>
                </c:pt>
                <c:pt idx="1141" formatCode="0">
                  <c:v>52602100</c:v>
                </c:pt>
                <c:pt idx="1142" formatCode="0">
                  <c:v>52602100</c:v>
                </c:pt>
                <c:pt idx="1143" formatCode="0">
                  <c:v>52602100</c:v>
                </c:pt>
                <c:pt idx="1144" formatCode="0">
                  <c:v>52602100</c:v>
                </c:pt>
                <c:pt idx="1145" formatCode="0">
                  <c:v>52602100</c:v>
                </c:pt>
                <c:pt idx="1146" formatCode="0">
                  <c:v>52602100</c:v>
                </c:pt>
                <c:pt idx="1147" formatCode="0">
                  <c:v>52602100</c:v>
                </c:pt>
                <c:pt idx="1148" formatCode="0">
                  <c:v>52863200</c:v>
                </c:pt>
                <c:pt idx="1149" formatCode="0">
                  <c:v>52863200</c:v>
                </c:pt>
                <c:pt idx="1150" formatCode="0">
                  <c:v>52863200</c:v>
                </c:pt>
                <c:pt idx="1151" formatCode="0">
                  <c:v>52863200</c:v>
                </c:pt>
                <c:pt idx="1152" formatCode="0">
                  <c:v>52863200</c:v>
                </c:pt>
                <c:pt idx="1153" formatCode="0">
                  <c:v>52863200</c:v>
                </c:pt>
                <c:pt idx="1154" formatCode="0">
                  <c:v>52863200</c:v>
                </c:pt>
                <c:pt idx="1155" formatCode="0">
                  <c:v>52863200</c:v>
                </c:pt>
                <c:pt idx="1156" formatCode="0">
                  <c:v>52863200</c:v>
                </c:pt>
                <c:pt idx="1157" formatCode="0">
                  <c:v>52863200</c:v>
                </c:pt>
                <c:pt idx="1158" formatCode="0">
                  <c:v>52863200</c:v>
                </c:pt>
                <c:pt idx="1159" formatCode="0">
                  <c:v>52863200</c:v>
                </c:pt>
                <c:pt idx="1160" formatCode="0">
                  <c:v>52863200</c:v>
                </c:pt>
                <c:pt idx="1161" formatCode="0">
                  <c:v>52863200</c:v>
                </c:pt>
                <c:pt idx="1162" formatCode="0">
                  <c:v>52863200</c:v>
                </c:pt>
                <c:pt idx="1163" formatCode="0">
                  <c:v>52863200</c:v>
                </c:pt>
                <c:pt idx="1164" formatCode="0">
                  <c:v>52863200</c:v>
                </c:pt>
                <c:pt idx="1165" formatCode="0">
                  <c:v>52863200</c:v>
                </c:pt>
                <c:pt idx="1166" formatCode="0">
                  <c:v>52863200</c:v>
                </c:pt>
                <c:pt idx="1167" formatCode="0">
                  <c:v>52863200</c:v>
                </c:pt>
                <c:pt idx="1168" formatCode="0">
                  <c:v>52863200</c:v>
                </c:pt>
                <c:pt idx="1169" formatCode="0">
                  <c:v>52863200</c:v>
                </c:pt>
                <c:pt idx="1170" formatCode="0">
                  <c:v>52863200</c:v>
                </c:pt>
                <c:pt idx="1171" formatCode="0">
                  <c:v>52863200</c:v>
                </c:pt>
                <c:pt idx="1172" formatCode="0">
                  <c:v>52863200</c:v>
                </c:pt>
                <c:pt idx="1173" formatCode="0">
                  <c:v>52863200</c:v>
                </c:pt>
                <c:pt idx="1174" formatCode="0">
                  <c:v>52863200</c:v>
                </c:pt>
                <c:pt idx="1175" formatCode="0">
                  <c:v>52863200</c:v>
                </c:pt>
                <c:pt idx="1176" formatCode="0">
                  <c:v>52863200</c:v>
                </c:pt>
                <c:pt idx="1177" formatCode="0">
                  <c:v>52863200</c:v>
                </c:pt>
                <c:pt idx="1178" formatCode="0">
                  <c:v>52863200</c:v>
                </c:pt>
                <c:pt idx="1179" formatCode="0">
                  <c:v>52863200</c:v>
                </c:pt>
                <c:pt idx="1180" formatCode="0">
                  <c:v>52863200</c:v>
                </c:pt>
                <c:pt idx="1181" formatCode="0">
                  <c:v>52863200</c:v>
                </c:pt>
                <c:pt idx="1182" formatCode="0">
                  <c:v>52863200</c:v>
                </c:pt>
                <c:pt idx="1183" formatCode="0">
                  <c:v>52863200</c:v>
                </c:pt>
                <c:pt idx="1184" formatCode="0">
                  <c:v>52863200</c:v>
                </c:pt>
                <c:pt idx="1185" formatCode="0">
                  <c:v>52863200</c:v>
                </c:pt>
                <c:pt idx="1186" formatCode="0">
                  <c:v>52863200</c:v>
                </c:pt>
                <c:pt idx="1187" formatCode="0">
                  <c:v>52863200</c:v>
                </c:pt>
                <c:pt idx="1188" formatCode="0">
                  <c:v>52863200</c:v>
                </c:pt>
                <c:pt idx="1189" formatCode="0">
                  <c:v>52863200</c:v>
                </c:pt>
                <c:pt idx="1190" formatCode="0">
                  <c:v>52863200</c:v>
                </c:pt>
                <c:pt idx="1191" formatCode="0">
                  <c:v>52863200</c:v>
                </c:pt>
                <c:pt idx="1192" formatCode="0">
                  <c:v>52863200</c:v>
                </c:pt>
                <c:pt idx="1193" formatCode="0">
                  <c:v>52863200</c:v>
                </c:pt>
                <c:pt idx="1194" formatCode="0">
                  <c:v>52863200</c:v>
                </c:pt>
                <c:pt idx="1195" formatCode="0">
                  <c:v>52863200</c:v>
                </c:pt>
                <c:pt idx="1196" formatCode="0">
                  <c:v>52863200</c:v>
                </c:pt>
                <c:pt idx="1197" formatCode="0">
                  <c:v>52863200</c:v>
                </c:pt>
                <c:pt idx="1198" formatCode="0">
                  <c:v>52863200</c:v>
                </c:pt>
                <c:pt idx="1199" formatCode="0">
                  <c:v>52863200</c:v>
                </c:pt>
                <c:pt idx="1200" formatCode="0">
                  <c:v>53152000</c:v>
                </c:pt>
                <c:pt idx="1201" formatCode="0">
                  <c:v>53152000</c:v>
                </c:pt>
                <c:pt idx="1202" formatCode="0">
                  <c:v>53152000</c:v>
                </c:pt>
                <c:pt idx="1203" formatCode="0">
                  <c:v>53152000</c:v>
                </c:pt>
                <c:pt idx="1204" formatCode="0">
                  <c:v>53152000</c:v>
                </c:pt>
                <c:pt idx="1205" formatCode="0">
                  <c:v>53152000</c:v>
                </c:pt>
                <c:pt idx="1206" formatCode="0">
                  <c:v>53152000</c:v>
                </c:pt>
                <c:pt idx="1207" formatCode="0">
                  <c:v>53152000</c:v>
                </c:pt>
                <c:pt idx="1208" formatCode="0">
                  <c:v>53152000</c:v>
                </c:pt>
                <c:pt idx="1209" formatCode="0">
                  <c:v>53152000</c:v>
                </c:pt>
                <c:pt idx="1210" formatCode="0">
                  <c:v>53152000</c:v>
                </c:pt>
                <c:pt idx="1211" formatCode="0">
                  <c:v>53152000</c:v>
                </c:pt>
                <c:pt idx="1212" formatCode="0">
                  <c:v>53152000</c:v>
                </c:pt>
                <c:pt idx="1213" formatCode="0">
                  <c:v>53152000</c:v>
                </c:pt>
                <c:pt idx="1214" formatCode="0">
                  <c:v>53152000</c:v>
                </c:pt>
                <c:pt idx="1215" formatCode="0">
                  <c:v>53152000</c:v>
                </c:pt>
                <c:pt idx="1216" formatCode="0">
                  <c:v>53152000</c:v>
                </c:pt>
                <c:pt idx="1217" formatCode="0">
                  <c:v>53152000</c:v>
                </c:pt>
                <c:pt idx="1218" formatCode="0">
                  <c:v>53152000</c:v>
                </c:pt>
                <c:pt idx="1219" formatCode="0">
                  <c:v>53152000</c:v>
                </c:pt>
                <c:pt idx="1220" formatCode="0">
                  <c:v>53152000</c:v>
                </c:pt>
                <c:pt idx="1221" formatCode="0">
                  <c:v>53152000</c:v>
                </c:pt>
                <c:pt idx="1222" formatCode="0">
                  <c:v>53152000</c:v>
                </c:pt>
                <c:pt idx="1223" formatCode="0">
                  <c:v>53152000</c:v>
                </c:pt>
                <c:pt idx="1224" formatCode="0">
                  <c:v>53152000</c:v>
                </c:pt>
                <c:pt idx="1225" formatCode="0">
                  <c:v>53152000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53152000</c:v>
                </c:pt>
                <c:pt idx="1229" formatCode="0">
                  <c:v>53152000</c:v>
                </c:pt>
                <c:pt idx="1230" formatCode="0">
                  <c:v>53152000</c:v>
                </c:pt>
                <c:pt idx="1231" formatCode="0">
                  <c:v>53152000</c:v>
                </c:pt>
                <c:pt idx="1232" formatCode="0">
                  <c:v>53152000</c:v>
                </c:pt>
                <c:pt idx="1233" formatCode="0">
                  <c:v>53152000</c:v>
                </c:pt>
                <c:pt idx="1234" formatCode="0">
                  <c:v>53152000</c:v>
                </c:pt>
                <c:pt idx="1235" formatCode="0">
                  <c:v>53152000</c:v>
                </c:pt>
                <c:pt idx="1236" formatCode="0">
                  <c:v>53152000</c:v>
                </c:pt>
                <c:pt idx="1237" formatCode="0">
                  <c:v>53152000</c:v>
                </c:pt>
                <c:pt idx="1238" formatCode="0">
                  <c:v>53152000</c:v>
                </c:pt>
                <c:pt idx="1239" formatCode="0">
                  <c:v>53152000</c:v>
                </c:pt>
                <c:pt idx="1240" formatCode="0">
                  <c:v>53152000</c:v>
                </c:pt>
                <c:pt idx="1241" formatCode="0">
                  <c:v>53152000</c:v>
                </c:pt>
                <c:pt idx="1242" formatCode="0">
                  <c:v>53152000</c:v>
                </c:pt>
                <c:pt idx="1243" formatCode="0">
                  <c:v>53152000</c:v>
                </c:pt>
                <c:pt idx="1244" formatCode="0">
                  <c:v>53152000</c:v>
                </c:pt>
                <c:pt idx="1245" formatCode="0">
                  <c:v>53152000</c:v>
                </c:pt>
                <c:pt idx="1246" formatCode="0">
                  <c:v>53152000</c:v>
                </c:pt>
                <c:pt idx="1247" formatCode="0">
                  <c:v>53152000</c:v>
                </c:pt>
                <c:pt idx="1248" formatCode="0">
                  <c:v>53152000</c:v>
                </c:pt>
                <c:pt idx="1249" formatCode="0">
                  <c:v>53152000</c:v>
                </c:pt>
                <c:pt idx="1250" formatCode="0">
                  <c:v>53152000</c:v>
                </c:pt>
                <c:pt idx="1251" formatCode="0">
                  <c:v>53152000</c:v>
                </c:pt>
                <c:pt idx="1252" formatCode="0">
                  <c:v>53152000</c:v>
                </c:pt>
                <c:pt idx="1253" formatCode="0">
                  <c:v>53575300</c:v>
                </c:pt>
                <c:pt idx="1254" formatCode="0">
                  <c:v>53575300</c:v>
                </c:pt>
                <c:pt idx="1255" formatCode="0">
                  <c:v>53575300</c:v>
                </c:pt>
                <c:pt idx="1256" formatCode="0">
                  <c:v>53575300</c:v>
                </c:pt>
                <c:pt idx="1257" formatCode="0">
                  <c:v>53575300</c:v>
                </c:pt>
                <c:pt idx="1258" formatCode="0">
                  <c:v>53575300</c:v>
                </c:pt>
                <c:pt idx="1259" formatCode="0">
                  <c:v>53575300</c:v>
                </c:pt>
                <c:pt idx="1260" formatCode="0">
                  <c:v>53575300</c:v>
                </c:pt>
                <c:pt idx="1261" formatCode="0">
                  <c:v>53575300</c:v>
                </c:pt>
                <c:pt idx="1262" formatCode="0">
                  <c:v>53575300</c:v>
                </c:pt>
                <c:pt idx="1263" formatCode="0">
                  <c:v>53575300</c:v>
                </c:pt>
                <c:pt idx="1264" formatCode="0">
                  <c:v>53575300</c:v>
                </c:pt>
                <c:pt idx="1265" formatCode="0">
                  <c:v>53575300</c:v>
                </c:pt>
                <c:pt idx="1266" formatCode="0">
                  <c:v>53575300</c:v>
                </c:pt>
                <c:pt idx="1267" formatCode="0">
                  <c:v>53575300</c:v>
                </c:pt>
                <c:pt idx="1268" formatCode="0">
                  <c:v>53575300</c:v>
                </c:pt>
                <c:pt idx="1269" formatCode="0">
                  <c:v>53575300</c:v>
                </c:pt>
                <c:pt idx="1270" formatCode="0">
                  <c:v>53575300</c:v>
                </c:pt>
                <c:pt idx="1271" formatCode="0">
                  <c:v>53575300</c:v>
                </c:pt>
                <c:pt idx="1272" formatCode="0">
                  <c:v>53575300</c:v>
                </c:pt>
                <c:pt idx="1273" formatCode="0">
                  <c:v>53575300</c:v>
                </c:pt>
                <c:pt idx="1274" formatCode="0">
                  <c:v>53575300</c:v>
                </c:pt>
                <c:pt idx="1275" formatCode="0">
                  <c:v>53575300</c:v>
                </c:pt>
                <c:pt idx="1276" formatCode="0">
                  <c:v>53575300</c:v>
                </c:pt>
                <c:pt idx="1277" formatCode="0">
                  <c:v>53575300</c:v>
                </c:pt>
                <c:pt idx="1278" formatCode="0">
                  <c:v>53575300</c:v>
                </c:pt>
                <c:pt idx="1279" formatCode="0">
                  <c:v>53575300</c:v>
                </c:pt>
                <c:pt idx="1280" formatCode="0">
                  <c:v>53575300</c:v>
                </c:pt>
                <c:pt idx="1281" formatCode="0">
                  <c:v>53575300</c:v>
                </c:pt>
                <c:pt idx="1282" formatCode="0">
                  <c:v>53575300</c:v>
                </c:pt>
                <c:pt idx="1283" formatCode="0">
                  <c:v>53575300</c:v>
                </c:pt>
                <c:pt idx="1284" formatCode="0">
                  <c:v>53575300</c:v>
                </c:pt>
                <c:pt idx="1285" formatCode="0">
                  <c:v>53575300</c:v>
                </c:pt>
                <c:pt idx="1286" formatCode="0">
                  <c:v>53575300</c:v>
                </c:pt>
                <c:pt idx="1287" formatCode="0">
                  <c:v>53575300</c:v>
                </c:pt>
                <c:pt idx="1288" formatCode="0">
                  <c:v>53575300</c:v>
                </c:pt>
                <c:pt idx="1289" formatCode="0">
                  <c:v>53575300</c:v>
                </c:pt>
                <c:pt idx="1290" formatCode="0">
                  <c:v>53575300</c:v>
                </c:pt>
                <c:pt idx="1291" formatCode="0">
                  <c:v>53575300</c:v>
                </c:pt>
                <c:pt idx="1292" formatCode="0">
                  <c:v>53575300</c:v>
                </c:pt>
                <c:pt idx="1293" formatCode="0">
                  <c:v>53575300</c:v>
                </c:pt>
                <c:pt idx="1294" formatCode="0">
                  <c:v>53575300</c:v>
                </c:pt>
                <c:pt idx="1295" formatCode="0">
                  <c:v>53575300</c:v>
                </c:pt>
                <c:pt idx="1296" formatCode="0">
                  <c:v>53575300</c:v>
                </c:pt>
                <c:pt idx="1297" formatCode="0">
                  <c:v>53575300</c:v>
                </c:pt>
                <c:pt idx="1298" formatCode="0">
                  <c:v>53575300</c:v>
                </c:pt>
                <c:pt idx="1299" formatCode="0">
                  <c:v>53575300</c:v>
                </c:pt>
                <c:pt idx="1300" formatCode="0">
                  <c:v>53575300</c:v>
                </c:pt>
                <c:pt idx="1301" formatCode="0">
                  <c:v>53575300</c:v>
                </c:pt>
                <c:pt idx="1302" formatCode="0">
                  <c:v>53575300</c:v>
                </c:pt>
                <c:pt idx="1303" formatCode="0">
                  <c:v>53575300</c:v>
                </c:pt>
                <c:pt idx="1304" formatCode="0">
                  <c:v>53575300</c:v>
                </c:pt>
                <c:pt idx="1305" formatCode="0">
                  <c:v>53950900</c:v>
                </c:pt>
                <c:pt idx="1306" formatCode="0">
                  <c:v>53950900</c:v>
                </c:pt>
                <c:pt idx="1307" formatCode="0">
                  <c:v>53950900</c:v>
                </c:pt>
                <c:pt idx="1308" formatCode="0">
                  <c:v>53950900</c:v>
                </c:pt>
                <c:pt idx="1309" formatCode="0">
                  <c:v>53950900</c:v>
                </c:pt>
                <c:pt idx="1310" formatCode="0">
                  <c:v>53950900</c:v>
                </c:pt>
                <c:pt idx="1311" formatCode="0">
                  <c:v>53950900</c:v>
                </c:pt>
                <c:pt idx="1312" formatCode="0">
                  <c:v>53950900</c:v>
                </c:pt>
                <c:pt idx="1313" formatCode="0">
                  <c:v>53950900</c:v>
                </c:pt>
                <c:pt idx="1314" formatCode="0">
                  <c:v>53950900</c:v>
                </c:pt>
                <c:pt idx="1315" formatCode="0">
                  <c:v>53950900</c:v>
                </c:pt>
                <c:pt idx="1316" formatCode="0">
                  <c:v>53950900</c:v>
                </c:pt>
                <c:pt idx="1317" formatCode="0">
                  <c:v>53950900</c:v>
                </c:pt>
                <c:pt idx="1318" formatCode="0">
                  <c:v>53950900</c:v>
                </c:pt>
                <c:pt idx="1319" formatCode="0">
                  <c:v>53950900</c:v>
                </c:pt>
                <c:pt idx="1320" formatCode="0">
                  <c:v>53950900</c:v>
                </c:pt>
                <c:pt idx="1321" formatCode="0">
                  <c:v>53950900</c:v>
                </c:pt>
                <c:pt idx="1322" formatCode="0">
                  <c:v>53950900</c:v>
                </c:pt>
                <c:pt idx="1323" formatCode="0">
                  <c:v>53950900</c:v>
                </c:pt>
                <c:pt idx="1324" formatCode="0">
                  <c:v>53950900</c:v>
                </c:pt>
                <c:pt idx="1325" formatCode="0">
                  <c:v>53950900</c:v>
                </c:pt>
                <c:pt idx="1326" formatCode="0">
                  <c:v>53950900</c:v>
                </c:pt>
                <c:pt idx="1327" formatCode="0">
                  <c:v>53950900</c:v>
                </c:pt>
                <c:pt idx="1328" formatCode="0">
                  <c:v>53950900</c:v>
                </c:pt>
                <c:pt idx="1329" formatCode="0">
                  <c:v>53950900</c:v>
                </c:pt>
                <c:pt idx="1330" formatCode="0">
                  <c:v>53950900</c:v>
                </c:pt>
                <c:pt idx="1331" formatCode="0">
                  <c:v>53950900</c:v>
                </c:pt>
                <c:pt idx="1332" formatCode="0">
                  <c:v>53950900</c:v>
                </c:pt>
                <c:pt idx="1333" formatCode="0">
                  <c:v>53950900</c:v>
                </c:pt>
                <c:pt idx="1334" formatCode="0">
                  <c:v>53950900</c:v>
                </c:pt>
                <c:pt idx="1335" formatCode="0">
                  <c:v>53950900</c:v>
                </c:pt>
                <c:pt idx="1336" formatCode="0">
                  <c:v>53950900</c:v>
                </c:pt>
                <c:pt idx="1337" formatCode="0">
                  <c:v>53950900</c:v>
                </c:pt>
                <c:pt idx="1338" formatCode="0">
                  <c:v>53950900</c:v>
                </c:pt>
                <c:pt idx="1339" formatCode="0">
                  <c:v>53950900</c:v>
                </c:pt>
                <c:pt idx="1340" formatCode="0">
                  <c:v>53950900</c:v>
                </c:pt>
                <c:pt idx="1341" formatCode="0">
                  <c:v>53950900</c:v>
                </c:pt>
                <c:pt idx="1342" formatCode="0">
                  <c:v>53950900</c:v>
                </c:pt>
                <c:pt idx="1343" formatCode="0">
                  <c:v>53950900</c:v>
                </c:pt>
                <c:pt idx="1344" formatCode="0">
                  <c:v>53950900</c:v>
                </c:pt>
                <c:pt idx="1345" formatCode="0">
                  <c:v>53950900</c:v>
                </c:pt>
                <c:pt idx="1346" formatCode="0">
                  <c:v>53950900</c:v>
                </c:pt>
                <c:pt idx="1347" formatCode="0">
                  <c:v>53950900</c:v>
                </c:pt>
                <c:pt idx="1348" formatCode="0">
                  <c:v>53950900</c:v>
                </c:pt>
                <c:pt idx="1349" formatCode="0">
                  <c:v>53950900</c:v>
                </c:pt>
                <c:pt idx="1350" formatCode="0">
                  <c:v>53950900</c:v>
                </c:pt>
                <c:pt idx="1351" formatCode="0">
                  <c:v>53950900</c:v>
                </c:pt>
                <c:pt idx="1352" formatCode="0">
                  <c:v>53950900</c:v>
                </c:pt>
                <c:pt idx="1353" formatCode="0">
                  <c:v>53950900</c:v>
                </c:pt>
                <c:pt idx="1354" formatCode="0">
                  <c:v>53950900</c:v>
                </c:pt>
                <c:pt idx="1355" formatCode="0">
                  <c:v>53950900</c:v>
                </c:pt>
                <c:pt idx="1356" formatCode="0">
                  <c:v>53950900</c:v>
                </c:pt>
                <c:pt idx="1357" formatCode="0">
                  <c:v>54387400</c:v>
                </c:pt>
                <c:pt idx="1358" formatCode="0">
                  <c:v>54387400</c:v>
                </c:pt>
                <c:pt idx="1359" formatCode="0">
                  <c:v>54387400</c:v>
                </c:pt>
                <c:pt idx="1360" formatCode="0">
                  <c:v>54387400</c:v>
                </c:pt>
                <c:pt idx="1361" formatCode="0">
                  <c:v>54387400</c:v>
                </c:pt>
                <c:pt idx="1362" formatCode="0">
                  <c:v>54387400</c:v>
                </c:pt>
                <c:pt idx="1363" formatCode="0">
                  <c:v>54387400</c:v>
                </c:pt>
                <c:pt idx="1364" formatCode="0">
                  <c:v>54387400</c:v>
                </c:pt>
                <c:pt idx="1365" formatCode="0">
                  <c:v>54387400</c:v>
                </c:pt>
                <c:pt idx="1366" formatCode="0">
                  <c:v>54387400</c:v>
                </c:pt>
                <c:pt idx="1367" formatCode="0">
                  <c:v>54387400</c:v>
                </c:pt>
                <c:pt idx="1368" formatCode="0">
                  <c:v>54387400</c:v>
                </c:pt>
                <c:pt idx="1369" formatCode="0">
                  <c:v>54387400</c:v>
                </c:pt>
                <c:pt idx="1370" formatCode="0">
                  <c:v>54387400</c:v>
                </c:pt>
                <c:pt idx="1371" formatCode="0">
                  <c:v>54387400</c:v>
                </c:pt>
                <c:pt idx="1372" formatCode="0">
                  <c:v>54387400</c:v>
                </c:pt>
                <c:pt idx="1373" formatCode="0">
                  <c:v>54387400</c:v>
                </c:pt>
                <c:pt idx="1374" formatCode="0">
                  <c:v>54387400</c:v>
                </c:pt>
                <c:pt idx="1375" formatCode="0">
                  <c:v>54387400</c:v>
                </c:pt>
                <c:pt idx="1376" formatCode="0">
                  <c:v>54387400</c:v>
                </c:pt>
                <c:pt idx="1377" formatCode="0">
                  <c:v>54387400</c:v>
                </c:pt>
                <c:pt idx="1378" formatCode="0">
                  <c:v>54387400</c:v>
                </c:pt>
                <c:pt idx="1379" formatCode="0">
                  <c:v>54387400</c:v>
                </c:pt>
                <c:pt idx="1380" formatCode="0">
                  <c:v>54387400</c:v>
                </c:pt>
                <c:pt idx="1381" formatCode="0">
                  <c:v>54387400</c:v>
                </c:pt>
                <c:pt idx="1382" formatCode="0">
                  <c:v>54387400</c:v>
                </c:pt>
                <c:pt idx="1383" formatCode="0">
                  <c:v>54387400</c:v>
                </c:pt>
                <c:pt idx="1384" formatCode="0">
                  <c:v>54387400</c:v>
                </c:pt>
                <c:pt idx="1385" formatCode="0">
                  <c:v>54387400</c:v>
                </c:pt>
                <c:pt idx="1386" formatCode="0">
                  <c:v>54387400</c:v>
                </c:pt>
                <c:pt idx="1387" formatCode="0">
                  <c:v>54387400</c:v>
                </c:pt>
                <c:pt idx="1388" formatCode="0">
                  <c:v>54387400</c:v>
                </c:pt>
                <c:pt idx="1389" formatCode="0">
                  <c:v>54387400</c:v>
                </c:pt>
                <c:pt idx="1390" formatCode="0">
                  <c:v>54387400</c:v>
                </c:pt>
                <c:pt idx="1391" formatCode="0">
                  <c:v>54387400</c:v>
                </c:pt>
                <c:pt idx="1392" formatCode="0">
                  <c:v>54387400</c:v>
                </c:pt>
                <c:pt idx="1393" formatCode="0">
                  <c:v>54387400</c:v>
                </c:pt>
                <c:pt idx="1394" formatCode="0">
                  <c:v>54387400</c:v>
                </c:pt>
                <c:pt idx="1395" formatCode="0">
                  <c:v>54387400</c:v>
                </c:pt>
                <c:pt idx="1396" formatCode="0">
                  <c:v>54387400</c:v>
                </c:pt>
                <c:pt idx="1397" formatCode="0">
                  <c:v>54387400</c:v>
                </c:pt>
                <c:pt idx="1398" formatCode="0">
                  <c:v>54387400</c:v>
                </c:pt>
                <c:pt idx="1399" formatCode="0">
                  <c:v>54387400</c:v>
                </c:pt>
                <c:pt idx="1400" formatCode="0">
                  <c:v>54387400</c:v>
                </c:pt>
                <c:pt idx="1401" formatCode="0">
                  <c:v>54387400</c:v>
                </c:pt>
                <c:pt idx="1402" formatCode="0">
                  <c:v>54387400</c:v>
                </c:pt>
                <c:pt idx="1403" formatCode="0">
                  <c:v>54387400</c:v>
                </c:pt>
                <c:pt idx="1404" formatCode="0">
                  <c:v>54387400</c:v>
                </c:pt>
                <c:pt idx="1405" formatCode="0">
                  <c:v>54387400</c:v>
                </c:pt>
                <c:pt idx="1406" formatCode="0">
                  <c:v>54387400</c:v>
                </c:pt>
                <c:pt idx="1407" formatCode="0">
                  <c:v>54387400</c:v>
                </c:pt>
                <c:pt idx="1408" formatCode="0">
                  <c:v>54387400</c:v>
                </c:pt>
                <c:pt idx="1409" formatCode="0">
                  <c:v>54841700</c:v>
                </c:pt>
                <c:pt idx="1410" formatCode="0">
                  <c:v>54841700</c:v>
                </c:pt>
                <c:pt idx="1411" formatCode="0">
                  <c:v>54841700</c:v>
                </c:pt>
                <c:pt idx="1412" formatCode="0">
                  <c:v>54841700</c:v>
                </c:pt>
                <c:pt idx="1413" formatCode="0">
                  <c:v>54841700</c:v>
                </c:pt>
                <c:pt idx="1414" formatCode="0">
                  <c:v>54841700</c:v>
                </c:pt>
                <c:pt idx="1415" formatCode="0">
                  <c:v>54841700</c:v>
                </c:pt>
                <c:pt idx="1416" formatCode="0">
                  <c:v>54841700</c:v>
                </c:pt>
                <c:pt idx="1417" formatCode="0">
                  <c:v>54841700</c:v>
                </c:pt>
                <c:pt idx="1418" formatCode="0">
                  <c:v>54841700</c:v>
                </c:pt>
                <c:pt idx="1419" formatCode="0">
                  <c:v>54841700</c:v>
                </c:pt>
                <c:pt idx="1420" formatCode="0">
                  <c:v>54841700</c:v>
                </c:pt>
                <c:pt idx="1421" formatCode="0">
                  <c:v>54841700</c:v>
                </c:pt>
                <c:pt idx="1422" formatCode="0">
                  <c:v>54841700</c:v>
                </c:pt>
                <c:pt idx="1423" formatCode="0">
                  <c:v>54841700</c:v>
                </c:pt>
                <c:pt idx="1424" formatCode="0">
                  <c:v>54841700</c:v>
                </c:pt>
                <c:pt idx="1425" formatCode="0">
                  <c:v>54841700</c:v>
                </c:pt>
                <c:pt idx="1426" formatCode="0">
                  <c:v>54841700</c:v>
                </c:pt>
                <c:pt idx="1427" formatCode="0">
                  <c:v>54841700</c:v>
                </c:pt>
                <c:pt idx="1428" formatCode="0">
                  <c:v>54841700</c:v>
                </c:pt>
                <c:pt idx="1429" formatCode="0">
                  <c:v>54841700</c:v>
                </c:pt>
                <c:pt idx="1430" formatCode="0">
                  <c:v>54841700</c:v>
                </c:pt>
                <c:pt idx="1431" formatCode="0">
                  <c:v>54841700</c:v>
                </c:pt>
                <c:pt idx="1432" formatCode="0">
                  <c:v>54841700</c:v>
                </c:pt>
                <c:pt idx="1433" formatCode="0">
                  <c:v>54841700</c:v>
                </c:pt>
                <c:pt idx="1434" formatCode="0">
                  <c:v>54841700</c:v>
                </c:pt>
                <c:pt idx="1435" formatCode="0">
                  <c:v>54841700</c:v>
                </c:pt>
                <c:pt idx="1436" formatCode="0">
                  <c:v>54841700</c:v>
                </c:pt>
                <c:pt idx="1437" formatCode="0">
                  <c:v>54841700</c:v>
                </c:pt>
                <c:pt idx="1438" formatCode="0">
                  <c:v>54841700</c:v>
                </c:pt>
                <c:pt idx="1439" formatCode="0">
                  <c:v>54841700</c:v>
                </c:pt>
                <c:pt idx="1440" formatCode="0">
                  <c:v>54841700</c:v>
                </c:pt>
                <c:pt idx="1441" formatCode="0">
                  <c:v>54841700</c:v>
                </c:pt>
                <c:pt idx="1442" formatCode="0">
                  <c:v>54841700</c:v>
                </c:pt>
                <c:pt idx="1443" formatCode="0">
                  <c:v>54841700</c:v>
                </c:pt>
                <c:pt idx="1444" formatCode="0">
                  <c:v>54841700</c:v>
                </c:pt>
                <c:pt idx="1445" formatCode="0">
                  <c:v>54841700</c:v>
                </c:pt>
                <c:pt idx="1446" formatCode="0">
                  <c:v>54841700</c:v>
                </c:pt>
                <c:pt idx="1447" formatCode="0">
                  <c:v>54841700</c:v>
                </c:pt>
                <c:pt idx="1448" formatCode="0">
                  <c:v>54841700</c:v>
                </c:pt>
                <c:pt idx="1449" formatCode="0">
                  <c:v>54841700</c:v>
                </c:pt>
                <c:pt idx="1450" formatCode="0">
                  <c:v>54841700</c:v>
                </c:pt>
                <c:pt idx="1451" formatCode="0">
                  <c:v>54841700</c:v>
                </c:pt>
                <c:pt idx="1452" formatCode="0">
                  <c:v>54841700</c:v>
                </c:pt>
                <c:pt idx="1453" formatCode="0">
                  <c:v>54841700</c:v>
                </c:pt>
                <c:pt idx="1454" formatCode="0">
                  <c:v>54841700</c:v>
                </c:pt>
                <c:pt idx="1455" formatCode="0">
                  <c:v>54841700</c:v>
                </c:pt>
                <c:pt idx="1456" formatCode="0">
                  <c:v>54841700</c:v>
                </c:pt>
                <c:pt idx="1457" formatCode="0">
                  <c:v>54841700</c:v>
                </c:pt>
                <c:pt idx="1458" formatCode="0">
                  <c:v>54841700</c:v>
                </c:pt>
                <c:pt idx="1459" formatCode="0">
                  <c:v>54841700</c:v>
                </c:pt>
                <c:pt idx="1460" formatCode="0">
                  <c:v>54841700</c:v>
                </c:pt>
                <c:pt idx="1461" formatCode="0">
                  <c:v>55235300</c:v>
                </c:pt>
                <c:pt idx="1462" formatCode="0">
                  <c:v>55235300</c:v>
                </c:pt>
                <c:pt idx="1463" formatCode="0">
                  <c:v>55235300</c:v>
                </c:pt>
                <c:pt idx="1464" formatCode="0">
                  <c:v>55235300</c:v>
                </c:pt>
                <c:pt idx="1465" formatCode="0">
                  <c:v>55235300</c:v>
                </c:pt>
                <c:pt idx="1466" formatCode="0">
                  <c:v>55235300</c:v>
                </c:pt>
                <c:pt idx="1467" formatCode="0">
                  <c:v>55235300</c:v>
                </c:pt>
                <c:pt idx="1468" formatCode="0">
                  <c:v>55235300</c:v>
                </c:pt>
                <c:pt idx="1469" formatCode="0">
                  <c:v>55235300</c:v>
                </c:pt>
                <c:pt idx="1470" formatCode="0">
                  <c:v>55235300</c:v>
                </c:pt>
                <c:pt idx="1471" formatCode="0">
                  <c:v>55235300</c:v>
                </c:pt>
                <c:pt idx="1472" formatCode="0">
                  <c:v>55235300</c:v>
                </c:pt>
                <c:pt idx="1473" formatCode="0">
                  <c:v>55235300</c:v>
                </c:pt>
                <c:pt idx="1474" formatCode="0">
                  <c:v>55235300</c:v>
                </c:pt>
                <c:pt idx="1475" formatCode="0">
                  <c:v>55235300</c:v>
                </c:pt>
                <c:pt idx="1476" formatCode="0">
                  <c:v>55235300</c:v>
                </c:pt>
                <c:pt idx="1477" formatCode="0">
                  <c:v>55235300</c:v>
                </c:pt>
                <c:pt idx="1478" formatCode="0">
                  <c:v>55235300</c:v>
                </c:pt>
                <c:pt idx="1479" formatCode="0">
                  <c:v>55235300</c:v>
                </c:pt>
                <c:pt idx="1480" formatCode="0">
                  <c:v>55235300</c:v>
                </c:pt>
                <c:pt idx="1481" formatCode="0">
                  <c:v>55235300</c:v>
                </c:pt>
                <c:pt idx="1482" formatCode="0">
                  <c:v>55235300</c:v>
                </c:pt>
                <c:pt idx="1483" formatCode="0">
                  <c:v>55235300</c:v>
                </c:pt>
                <c:pt idx="1484" formatCode="0">
                  <c:v>55235300</c:v>
                </c:pt>
                <c:pt idx="1485" formatCode="0">
                  <c:v>55235300</c:v>
                </c:pt>
                <c:pt idx="1486" formatCode="0">
                  <c:v>55235300</c:v>
                </c:pt>
                <c:pt idx="1487" formatCode="0">
                  <c:v>55235300</c:v>
                </c:pt>
                <c:pt idx="1488" formatCode="0">
                  <c:v>55235300</c:v>
                </c:pt>
                <c:pt idx="1489" formatCode="0">
                  <c:v>55235300</c:v>
                </c:pt>
                <c:pt idx="1490" formatCode="0">
                  <c:v>55235300</c:v>
                </c:pt>
                <c:pt idx="1491" formatCode="0">
                  <c:v>55235300</c:v>
                </c:pt>
                <c:pt idx="1492" formatCode="0">
                  <c:v>55235300</c:v>
                </c:pt>
                <c:pt idx="1493" formatCode="0">
                  <c:v>55235300</c:v>
                </c:pt>
                <c:pt idx="1494" formatCode="0">
                  <c:v>55235300</c:v>
                </c:pt>
                <c:pt idx="1495" formatCode="0">
                  <c:v>55235300</c:v>
                </c:pt>
                <c:pt idx="1496" formatCode="0">
                  <c:v>55235300</c:v>
                </c:pt>
                <c:pt idx="1497" formatCode="0">
                  <c:v>55235300</c:v>
                </c:pt>
                <c:pt idx="1498" formatCode="0">
                  <c:v>55235300</c:v>
                </c:pt>
                <c:pt idx="1499" formatCode="0">
                  <c:v>55235300</c:v>
                </c:pt>
                <c:pt idx="1500" formatCode="0">
                  <c:v>55235300</c:v>
                </c:pt>
                <c:pt idx="1501" formatCode="0">
                  <c:v>55235300</c:v>
                </c:pt>
                <c:pt idx="1502" formatCode="0">
                  <c:v>55235300</c:v>
                </c:pt>
                <c:pt idx="1503" formatCode="0">
                  <c:v>55235300</c:v>
                </c:pt>
                <c:pt idx="1504" formatCode="0">
                  <c:v>55235300</c:v>
                </c:pt>
                <c:pt idx="1505" formatCode="0">
                  <c:v>55235300</c:v>
                </c:pt>
                <c:pt idx="1506" formatCode="0">
                  <c:v>55235300</c:v>
                </c:pt>
                <c:pt idx="1507" formatCode="0">
                  <c:v>55235300</c:v>
                </c:pt>
                <c:pt idx="1508" formatCode="0">
                  <c:v>55235300</c:v>
                </c:pt>
                <c:pt idx="1509" formatCode="0">
                  <c:v>55235300</c:v>
                </c:pt>
                <c:pt idx="1510" formatCode="0">
                  <c:v>55235300</c:v>
                </c:pt>
                <c:pt idx="1511" formatCode="0">
                  <c:v>55235300</c:v>
                </c:pt>
                <c:pt idx="1512" formatCode="0">
                  <c:v>55235300</c:v>
                </c:pt>
                <c:pt idx="1513" formatCode="0">
                  <c:v>55692400</c:v>
                </c:pt>
                <c:pt idx="1514" formatCode="0">
                  <c:v>55692400</c:v>
                </c:pt>
                <c:pt idx="1515" formatCode="0">
                  <c:v>55692400</c:v>
                </c:pt>
                <c:pt idx="1516" formatCode="0">
                  <c:v>55692400</c:v>
                </c:pt>
                <c:pt idx="1517" formatCode="0">
                  <c:v>55692400</c:v>
                </c:pt>
                <c:pt idx="1518" formatCode="0">
                  <c:v>55692400</c:v>
                </c:pt>
                <c:pt idx="1519" formatCode="0">
                  <c:v>55692400</c:v>
                </c:pt>
                <c:pt idx="1520" formatCode="0">
                  <c:v>55692400</c:v>
                </c:pt>
                <c:pt idx="1521" formatCode="0">
                  <c:v>55692400</c:v>
                </c:pt>
                <c:pt idx="1522" formatCode="0">
                  <c:v>55692400</c:v>
                </c:pt>
                <c:pt idx="1523" formatCode="0">
                  <c:v>55692400</c:v>
                </c:pt>
                <c:pt idx="1524" formatCode="0">
                  <c:v>55692400</c:v>
                </c:pt>
                <c:pt idx="1525" formatCode="0">
                  <c:v>55692400</c:v>
                </c:pt>
                <c:pt idx="1526" formatCode="0">
                  <c:v>55692400</c:v>
                </c:pt>
                <c:pt idx="1527" formatCode="0">
                  <c:v>55692400</c:v>
                </c:pt>
                <c:pt idx="1528" formatCode="0">
                  <c:v>55692400</c:v>
                </c:pt>
                <c:pt idx="1529" formatCode="0">
                  <c:v>55692400</c:v>
                </c:pt>
                <c:pt idx="1530" formatCode="0">
                  <c:v>55692400</c:v>
                </c:pt>
                <c:pt idx="1531" formatCode="0">
                  <c:v>55692400</c:v>
                </c:pt>
                <c:pt idx="1532" formatCode="0">
                  <c:v>55692400</c:v>
                </c:pt>
                <c:pt idx="1533" formatCode="0">
                  <c:v>55692400</c:v>
                </c:pt>
                <c:pt idx="1534" formatCode="0">
                  <c:v>55692400</c:v>
                </c:pt>
                <c:pt idx="1535" formatCode="0">
                  <c:v>55692400</c:v>
                </c:pt>
                <c:pt idx="1536" formatCode="0">
                  <c:v>55692400</c:v>
                </c:pt>
                <c:pt idx="1537" formatCode="0">
                  <c:v>55692400</c:v>
                </c:pt>
                <c:pt idx="1538" formatCode="0">
                  <c:v>55692400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55692400</c:v>
                </c:pt>
                <c:pt idx="1542" formatCode="0">
                  <c:v>55692400</c:v>
                </c:pt>
                <c:pt idx="1543" formatCode="0">
                  <c:v>55692400</c:v>
                </c:pt>
                <c:pt idx="1544" formatCode="0">
                  <c:v>55692400</c:v>
                </c:pt>
                <c:pt idx="1545" formatCode="0">
                  <c:v>55692400</c:v>
                </c:pt>
                <c:pt idx="1546" formatCode="0">
                  <c:v>55692400</c:v>
                </c:pt>
                <c:pt idx="1547" formatCode="0">
                  <c:v>55692400</c:v>
                </c:pt>
                <c:pt idx="1548" formatCode="0">
                  <c:v>55692400</c:v>
                </c:pt>
                <c:pt idx="1549" formatCode="0">
                  <c:v>55692400</c:v>
                </c:pt>
                <c:pt idx="1550" formatCode="0">
                  <c:v>55692400</c:v>
                </c:pt>
                <c:pt idx="1551" formatCode="0">
                  <c:v>55692400</c:v>
                </c:pt>
                <c:pt idx="1552" formatCode="0">
                  <c:v>55692400</c:v>
                </c:pt>
                <c:pt idx="1553" formatCode="0">
                  <c:v>55692400</c:v>
                </c:pt>
                <c:pt idx="1554" formatCode="0">
                  <c:v>55692400</c:v>
                </c:pt>
                <c:pt idx="1555" formatCode="0">
                  <c:v>55692400</c:v>
                </c:pt>
                <c:pt idx="1556" formatCode="0">
                  <c:v>55692400</c:v>
                </c:pt>
                <c:pt idx="1557" formatCode="0">
                  <c:v>55692400</c:v>
                </c:pt>
                <c:pt idx="1558" formatCode="0">
                  <c:v>55692400</c:v>
                </c:pt>
                <c:pt idx="1559" formatCode="0">
                  <c:v>55692400</c:v>
                </c:pt>
                <c:pt idx="1560" formatCode="0">
                  <c:v>55692400</c:v>
                </c:pt>
                <c:pt idx="1561" formatCode="0">
                  <c:v>55692400</c:v>
                </c:pt>
                <c:pt idx="1562" formatCode="0">
                  <c:v>55692400</c:v>
                </c:pt>
                <c:pt idx="1563" formatCode="0">
                  <c:v>55692400</c:v>
                </c:pt>
                <c:pt idx="1564" formatCode="0">
                  <c:v>55692400</c:v>
                </c:pt>
                <c:pt idx="1565" formatCode="0">
                  <c:v>55692400</c:v>
                </c:pt>
                <c:pt idx="1566" formatCode="0">
                  <c:v>56170900</c:v>
                </c:pt>
                <c:pt idx="1567" formatCode="0">
                  <c:v>56170900</c:v>
                </c:pt>
                <c:pt idx="1568" formatCode="0">
                  <c:v>56170900</c:v>
                </c:pt>
                <c:pt idx="1569" formatCode="0">
                  <c:v>56170900</c:v>
                </c:pt>
                <c:pt idx="1570" formatCode="0">
                  <c:v>56170900</c:v>
                </c:pt>
                <c:pt idx="1571" formatCode="0">
                  <c:v>56170900</c:v>
                </c:pt>
                <c:pt idx="1572" formatCode="0">
                  <c:v>56170900</c:v>
                </c:pt>
                <c:pt idx="1573" formatCode="0">
                  <c:v>56170900</c:v>
                </c:pt>
                <c:pt idx="1574" formatCode="0">
                  <c:v>56170900</c:v>
                </c:pt>
                <c:pt idx="1575" formatCode="0">
                  <c:v>56170900</c:v>
                </c:pt>
                <c:pt idx="1576" formatCode="0">
                  <c:v>56170900</c:v>
                </c:pt>
                <c:pt idx="1577" formatCode="0">
                  <c:v>56170900</c:v>
                </c:pt>
                <c:pt idx="1578" formatCode="0">
                  <c:v>56170900</c:v>
                </c:pt>
                <c:pt idx="1579" formatCode="0">
                  <c:v>56170900</c:v>
                </c:pt>
                <c:pt idx="1580" formatCode="0">
                  <c:v>56170900</c:v>
                </c:pt>
                <c:pt idx="1581" formatCode="0">
                  <c:v>56170900</c:v>
                </c:pt>
                <c:pt idx="1582" formatCode="0">
                  <c:v>56170900</c:v>
                </c:pt>
                <c:pt idx="1583" formatCode="0">
                  <c:v>56170900</c:v>
                </c:pt>
                <c:pt idx="1584" formatCode="0">
                  <c:v>56170900</c:v>
                </c:pt>
                <c:pt idx="1585" formatCode="0">
                  <c:v>56170900</c:v>
                </c:pt>
                <c:pt idx="1586" formatCode="0">
                  <c:v>56170900</c:v>
                </c:pt>
                <c:pt idx="1587" formatCode="0">
                  <c:v>56170900</c:v>
                </c:pt>
                <c:pt idx="1588" formatCode="0">
                  <c:v>56170900</c:v>
                </c:pt>
                <c:pt idx="1589" formatCode="0">
                  <c:v>56170900</c:v>
                </c:pt>
                <c:pt idx="1590" formatCode="0">
                  <c:v>56170900</c:v>
                </c:pt>
                <c:pt idx="1591" formatCode="0">
                  <c:v>56170900</c:v>
                </c:pt>
                <c:pt idx="1592" formatCode="0">
                  <c:v>56170900</c:v>
                </c:pt>
                <c:pt idx="1593" formatCode="0">
                  <c:v>56170900</c:v>
                </c:pt>
                <c:pt idx="1594" formatCode="0">
                  <c:v>56170900</c:v>
                </c:pt>
                <c:pt idx="1595" formatCode="0">
                  <c:v>56170900</c:v>
                </c:pt>
                <c:pt idx="1596" formatCode="0">
                  <c:v>56170900</c:v>
                </c:pt>
                <c:pt idx="1597" formatCode="0">
                  <c:v>56170900</c:v>
                </c:pt>
                <c:pt idx="1598" formatCode="0">
                  <c:v>56170900</c:v>
                </c:pt>
                <c:pt idx="1599" formatCode="0">
                  <c:v>56170900</c:v>
                </c:pt>
                <c:pt idx="1600" formatCode="0">
                  <c:v>56170900</c:v>
                </c:pt>
                <c:pt idx="1601" formatCode="0">
                  <c:v>56170900</c:v>
                </c:pt>
                <c:pt idx="1602" formatCode="0">
                  <c:v>56170900</c:v>
                </c:pt>
                <c:pt idx="1603" formatCode="0">
                  <c:v>56170900</c:v>
                </c:pt>
                <c:pt idx="1604" formatCode="0">
                  <c:v>56170900</c:v>
                </c:pt>
                <c:pt idx="1605" formatCode="0">
                  <c:v>56170900</c:v>
                </c:pt>
                <c:pt idx="1606" formatCode="0">
                  <c:v>56170900</c:v>
                </c:pt>
                <c:pt idx="1607" formatCode="0">
                  <c:v>56170900</c:v>
                </c:pt>
                <c:pt idx="1608" formatCode="0">
                  <c:v>56170900</c:v>
                </c:pt>
                <c:pt idx="1609" formatCode="0">
                  <c:v>56170900</c:v>
                </c:pt>
                <c:pt idx="1610" formatCode="0">
                  <c:v>56170900</c:v>
                </c:pt>
                <c:pt idx="1611" formatCode="0">
                  <c:v>56170900</c:v>
                </c:pt>
                <c:pt idx="1612" formatCode="0">
                  <c:v>56170900</c:v>
                </c:pt>
                <c:pt idx="1613" formatCode="0">
                  <c:v>56170900</c:v>
                </c:pt>
                <c:pt idx="1614" formatCode="0">
                  <c:v>56170900</c:v>
                </c:pt>
                <c:pt idx="1615" formatCode="0">
                  <c:v>56170900</c:v>
                </c:pt>
                <c:pt idx="1616" formatCode="0">
                  <c:v>56170900</c:v>
                </c:pt>
                <c:pt idx="1617" formatCode="0">
                  <c:v>56170900</c:v>
                </c:pt>
                <c:pt idx="1618" formatCode="0">
                  <c:v>56567800</c:v>
                </c:pt>
                <c:pt idx="1619" formatCode="0">
                  <c:v>56567800</c:v>
                </c:pt>
                <c:pt idx="1620" formatCode="0">
                  <c:v>56567800</c:v>
                </c:pt>
                <c:pt idx="1621" formatCode="0">
                  <c:v>56567800</c:v>
                </c:pt>
                <c:pt idx="1622" formatCode="0">
                  <c:v>56567800</c:v>
                </c:pt>
                <c:pt idx="1623" formatCode="0">
                  <c:v>56567800</c:v>
                </c:pt>
                <c:pt idx="1624" formatCode="0">
                  <c:v>56567800</c:v>
                </c:pt>
                <c:pt idx="1625" formatCode="0">
                  <c:v>56567800</c:v>
                </c:pt>
                <c:pt idx="1626" formatCode="0">
                  <c:v>56567800</c:v>
                </c:pt>
                <c:pt idx="1627" formatCode="0">
                  <c:v>56567800</c:v>
                </c:pt>
                <c:pt idx="1628" formatCode="0">
                  <c:v>56567800</c:v>
                </c:pt>
                <c:pt idx="1629" formatCode="0">
                  <c:v>56567800</c:v>
                </c:pt>
                <c:pt idx="1630" formatCode="0">
                  <c:v>56567800</c:v>
                </c:pt>
                <c:pt idx="1631" formatCode="0">
                  <c:v>56567800</c:v>
                </c:pt>
                <c:pt idx="1632" formatCode="0">
                  <c:v>56567800</c:v>
                </c:pt>
                <c:pt idx="1633" formatCode="0">
                  <c:v>56567800</c:v>
                </c:pt>
                <c:pt idx="1634" formatCode="0">
                  <c:v>56567800</c:v>
                </c:pt>
                <c:pt idx="1635" formatCode="0">
                  <c:v>56567800</c:v>
                </c:pt>
                <c:pt idx="1636" formatCode="0">
                  <c:v>56567800</c:v>
                </c:pt>
                <c:pt idx="1637" formatCode="0">
                  <c:v>56567800</c:v>
                </c:pt>
                <c:pt idx="1638" formatCode="0">
                  <c:v>56567800</c:v>
                </c:pt>
                <c:pt idx="1639" formatCode="0">
                  <c:v>56567800</c:v>
                </c:pt>
                <c:pt idx="1640" formatCode="0">
                  <c:v>56567800</c:v>
                </c:pt>
                <c:pt idx="1641" formatCode="0">
                  <c:v>56567800</c:v>
                </c:pt>
                <c:pt idx="1642" formatCode="0">
                  <c:v>56567800</c:v>
                </c:pt>
                <c:pt idx="1643" formatCode="0">
                  <c:v>56567800</c:v>
                </c:pt>
                <c:pt idx="1644" formatCode="0">
                  <c:v>56567800</c:v>
                </c:pt>
                <c:pt idx="1645" formatCode="0">
                  <c:v>56567800</c:v>
                </c:pt>
                <c:pt idx="1646" formatCode="0">
                  <c:v>56567800</c:v>
                </c:pt>
                <c:pt idx="1647" formatCode="0">
                  <c:v>56567800</c:v>
                </c:pt>
                <c:pt idx="1648" formatCode="0">
                  <c:v>56567800</c:v>
                </c:pt>
                <c:pt idx="1649" formatCode="0">
                  <c:v>56567800</c:v>
                </c:pt>
                <c:pt idx="1650" formatCode="0">
                  <c:v>56567800</c:v>
                </c:pt>
                <c:pt idx="1651" formatCode="0">
                  <c:v>56567800</c:v>
                </c:pt>
                <c:pt idx="1652" formatCode="0">
                  <c:v>56567800</c:v>
                </c:pt>
                <c:pt idx="1653" formatCode="0">
                  <c:v>56567800</c:v>
                </c:pt>
                <c:pt idx="1654" formatCode="0">
                  <c:v>56567800</c:v>
                </c:pt>
                <c:pt idx="1655" formatCode="0">
                  <c:v>56567800</c:v>
                </c:pt>
                <c:pt idx="1656" formatCode="0">
                  <c:v>56567800</c:v>
                </c:pt>
                <c:pt idx="1657" formatCode="0">
                  <c:v>56567800</c:v>
                </c:pt>
                <c:pt idx="1658" formatCode="0">
                  <c:v>56567800</c:v>
                </c:pt>
                <c:pt idx="1659" formatCode="0">
                  <c:v>56567800</c:v>
                </c:pt>
                <c:pt idx="1660" formatCode="0">
                  <c:v>56567800</c:v>
                </c:pt>
                <c:pt idx="1661" formatCode="0">
                  <c:v>56567800</c:v>
                </c:pt>
                <c:pt idx="1662" formatCode="0">
                  <c:v>56567800</c:v>
                </c:pt>
                <c:pt idx="1663" formatCode="0">
                  <c:v>56567800</c:v>
                </c:pt>
                <c:pt idx="1664" formatCode="0">
                  <c:v>56567800</c:v>
                </c:pt>
                <c:pt idx="1665" formatCode="0">
                  <c:v>56567800</c:v>
                </c:pt>
                <c:pt idx="1666" formatCode="0">
                  <c:v>56567800</c:v>
                </c:pt>
                <c:pt idx="1667" formatCode="0">
                  <c:v>56567800</c:v>
                </c:pt>
                <c:pt idx="1668" formatCode="0">
                  <c:v>56567800</c:v>
                </c:pt>
                <c:pt idx="1669" formatCode="0">
                  <c:v>56567800</c:v>
                </c:pt>
                <c:pt idx="1670" formatCode="0">
                  <c:v>56948200</c:v>
                </c:pt>
                <c:pt idx="1671" formatCode="0">
                  <c:v>56948200</c:v>
                </c:pt>
                <c:pt idx="1672" formatCode="0">
                  <c:v>56948200</c:v>
                </c:pt>
                <c:pt idx="1673" formatCode="0">
                  <c:v>56948200</c:v>
                </c:pt>
                <c:pt idx="1674" formatCode="0">
                  <c:v>56948200</c:v>
                </c:pt>
                <c:pt idx="1675" formatCode="0">
                  <c:v>56948200</c:v>
                </c:pt>
                <c:pt idx="1676" formatCode="0">
                  <c:v>56948200</c:v>
                </c:pt>
                <c:pt idx="1677" formatCode="0">
                  <c:v>56948200</c:v>
                </c:pt>
                <c:pt idx="1678" formatCode="0">
                  <c:v>56948200</c:v>
                </c:pt>
                <c:pt idx="1679" formatCode="0">
                  <c:v>56948200</c:v>
                </c:pt>
                <c:pt idx="1680" formatCode="0">
                  <c:v>56948200</c:v>
                </c:pt>
                <c:pt idx="1681" formatCode="0">
                  <c:v>56948200</c:v>
                </c:pt>
                <c:pt idx="1682" formatCode="0">
                  <c:v>56948200</c:v>
                </c:pt>
                <c:pt idx="1683" formatCode="0">
                  <c:v>56948200</c:v>
                </c:pt>
                <c:pt idx="1684" formatCode="0">
                  <c:v>56948200</c:v>
                </c:pt>
                <c:pt idx="1685" formatCode="0">
                  <c:v>56948200</c:v>
                </c:pt>
                <c:pt idx="1686" formatCode="0">
                  <c:v>56948200</c:v>
                </c:pt>
                <c:pt idx="1687" formatCode="0">
                  <c:v>56948200</c:v>
                </c:pt>
                <c:pt idx="1688" formatCode="0">
                  <c:v>56948200</c:v>
                </c:pt>
                <c:pt idx="1689" formatCode="0">
                  <c:v>56948200</c:v>
                </c:pt>
                <c:pt idx="1690" formatCode="0">
                  <c:v>56948200</c:v>
                </c:pt>
                <c:pt idx="1691" formatCode="0">
                  <c:v>56948200</c:v>
                </c:pt>
                <c:pt idx="1692" formatCode="0">
                  <c:v>56948200</c:v>
                </c:pt>
                <c:pt idx="1693" formatCode="0">
                  <c:v>56948200</c:v>
                </c:pt>
                <c:pt idx="1694" formatCode="0">
                  <c:v>56948200</c:v>
                </c:pt>
                <c:pt idx="1695" formatCode="0">
                  <c:v>56948200</c:v>
                </c:pt>
                <c:pt idx="1696" formatCode="0">
                  <c:v>56948200</c:v>
                </c:pt>
                <c:pt idx="1697" formatCode="0">
                  <c:v>56948200</c:v>
                </c:pt>
                <c:pt idx="1698" formatCode="0">
                  <c:v>56948200</c:v>
                </c:pt>
                <c:pt idx="1699" formatCode="0">
                  <c:v>56948200</c:v>
                </c:pt>
                <c:pt idx="1700" formatCode="0">
                  <c:v>56948200</c:v>
                </c:pt>
                <c:pt idx="1701" formatCode="0">
                  <c:v>56948200</c:v>
                </c:pt>
                <c:pt idx="1702" formatCode="0">
                  <c:v>56948200</c:v>
                </c:pt>
                <c:pt idx="1703" formatCode="0">
                  <c:v>56948200</c:v>
                </c:pt>
                <c:pt idx="1704" formatCode="0">
                  <c:v>56948200</c:v>
                </c:pt>
                <c:pt idx="1705" formatCode="0">
                  <c:v>56948200</c:v>
                </c:pt>
                <c:pt idx="1706" formatCode="0">
                  <c:v>56948200</c:v>
                </c:pt>
                <c:pt idx="1707" formatCode="0">
                  <c:v>56948200</c:v>
                </c:pt>
                <c:pt idx="1708" formatCode="0">
                  <c:v>56948200</c:v>
                </c:pt>
                <c:pt idx="1709" formatCode="0">
                  <c:v>56948200</c:v>
                </c:pt>
                <c:pt idx="1710" formatCode="0">
                  <c:v>56948200</c:v>
                </c:pt>
                <c:pt idx="1711" formatCode="0">
                  <c:v>56948200</c:v>
                </c:pt>
                <c:pt idx="1712" formatCode="0">
                  <c:v>56948200</c:v>
                </c:pt>
                <c:pt idx="1713" formatCode="0">
                  <c:v>56948200</c:v>
                </c:pt>
                <c:pt idx="1714" formatCode="0">
                  <c:v>56948200</c:v>
                </c:pt>
                <c:pt idx="1715" formatCode="0">
                  <c:v>56948200</c:v>
                </c:pt>
                <c:pt idx="1716" formatCode="0">
                  <c:v>56948200</c:v>
                </c:pt>
                <c:pt idx="1717" formatCode="0">
                  <c:v>56948200</c:v>
                </c:pt>
                <c:pt idx="1718" formatCode="0">
                  <c:v>56948200</c:v>
                </c:pt>
                <c:pt idx="1719" formatCode="0">
                  <c:v>56948200</c:v>
                </c:pt>
                <c:pt idx="1720" formatCode="0">
                  <c:v>56948200</c:v>
                </c:pt>
                <c:pt idx="1721" formatCode="0">
                  <c:v>56948200</c:v>
                </c:pt>
                <c:pt idx="1722" formatCode="0">
                  <c:v>57408700</c:v>
                </c:pt>
                <c:pt idx="1723" formatCode="0">
                  <c:v>57408700</c:v>
                </c:pt>
                <c:pt idx="1724" formatCode="0">
                  <c:v>57408700</c:v>
                </c:pt>
                <c:pt idx="1725" formatCode="0">
                  <c:v>57408700</c:v>
                </c:pt>
                <c:pt idx="1726" formatCode="0">
                  <c:v>57408700</c:v>
                </c:pt>
                <c:pt idx="1727" formatCode="0">
                  <c:v>57408700</c:v>
                </c:pt>
                <c:pt idx="1728" formatCode="0">
                  <c:v>57408700</c:v>
                </c:pt>
                <c:pt idx="1729" formatCode="0">
                  <c:v>57408700</c:v>
                </c:pt>
                <c:pt idx="1730" formatCode="0">
                  <c:v>57408700</c:v>
                </c:pt>
                <c:pt idx="1731" formatCode="0">
                  <c:v>57408700</c:v>
                </c:pt>
                <c:pt idx="1732" formatCode="0">
                  <c:v>57408700</c:v>
                </c:pt>
                <c:pt idx="1733" formatCode="0">
                  <c:v>57408700</c:v>
                </c:pt>
                <c:pt idx="1734" formatCode="0">
                  <c:v>57408700</c:v>
                </c:pt>
                <c:pt idx="1735" formatCode="0">
                  <c:v>57408700</c:v>
                </c:pt>
                <c:pt idx="1736" formatCode="0">
                  <c:v>57408700</c:v>
                </c:pt>
                <c:pt idx="1737" formatCode="0">
                  <c:v>57408700</c:v>
                </c:pt>
                <c:pt idx="1738" formatCode="0">
                  <c:v>57408700</c:v>
                </c:pt>
                <c:pt idx="1739" formatCode="0">
                  <c:v>57408700</c:v>
                </c:pt>
                <c:pt idx="1740" formatCode="0">
                  <c:v>57408700</c:v>
                </c:pt>
                <c:pt idx="1741" formatCode="0">
                  <c:v>57408700</c:v>
                </c:pt>
                <c:pt idx="1742" formatCode="0">
                  <c:v>57408700</c:v>
                </c:pt>
                <c:pt idx="1743" formatCode="0">
                  <c:v>57408700</c:v>
                </c:pt>
                <c:pt idx="1744" formatCode="0">
                  <c:v>57408700</c:v>
                </c:pt>
                <c:pt idx="1745" formatCode="0">
                  <c:v>57408700</c:v>
                </c:pt>
                <c:pt idx="1746" formatCode="0">
                  <c:v>57408700</c:v>
                </c:pt>
                <c:pt idx="1747" formatCode="0">
                  <c:v>57408700</c:v>
                </c:pt>
                <c:pt idx="1748" formatCode="0">
                  <c:v>57408700</c:v>
                </c:pt>
                <c:pt idx="1749" formatCode="0">
                  <c:v>57408700</c:v>
                </c:pt>
                <c:pt idx="1750" formatCode="0">
                  <c:v>57408700</c:v>
                </c:pt>
                <c:pt idx="1751" formatCode="0">
                  <c:v>57408700</c:v>
                </c:pt>
                <c:pt idx="1752" formatCode="0">
                  <c:v>57408700</c:v>
                </c:pt>
                <c:pt idx="1753" formatCode="0">
                  <c:v>57408700</c:v>
                </c:pt>
                <c:pt idx="1754" formatCode="0">
                  <c:v>57408700</c:v>
                </c:pt>
                <c:pt idx="1755" formatCode="0">
                  <c:v>57408700</c:v>
                </c:pt>
                <c:pt idx="1756" formatCode="0">
                  <c:v>57408700</c:v>
                </c:pt>
                <c:pt idx="1757" formatCode="0">
                  <c:v>57408700</c:v>
                </c:pt>
                <c:pt idx="1758" formatCode="0">
                  <c:v>57408700</c:v>
                </c:pt>
                <c:pt idx="1759" formatCode="0">
                  <c:v>57408700</c:v>
                </c:pt>
                <c:pt idx="1760" formatCode="0">
                  <c:v>57408700</c:v>
                </c:pt>
                <c:pt idx="1761" formatCode="0">
                  <c:v>57408700</c:v>
                </c:pt>
                <c:pt idx="1762" formatCode="0">
                  <c:v>57408700</c:v>
                </c:pt>
                <c:pt idx="1763" formatCode="0">
                  <c:v>57408700</c:v>
                </c:pt>
                <c:pt idx="1764" formatCode="0">
                  <c:v>57408700</c:v>
                </c:pt>
                <c:pt idx="1765" formatCode="0">
                  <c:v>57408700</c:v>
                </c:pt>
                <c:pt idx="1766" formatCode="0">
                  <c:v>57408700</c:v>
                </c:pt>
                <c:pt idx="1767" formatCode="0">
                  <c:v>57408700</c:v>
                </c:pt>
                <c:pt idx="1768" formatCode="0">
                  <c:v>57408700</c:v>
                </c:pt>
                <c:pt idx="1769" formatCode="0">
                  <c:v>57408700</c:v>
                </c:pt>
                <c:pt idx="1770" formatCode="0">
                  <c:v>57408700</c:v>
                </c:pt>
                <c:pt idx="1771" formatCode="0">
                  <c:v>57408700</c:v>
                </c:pt>
                <c:pt idx="1772" formatCode="0">
                  <c:v>57408700</c:v>
                </c:pt>
                <c:pt idx="1773" formatCode="0">
                  <c:v>57408700</c:v>
                </c:pt>
                <c:pt idx="1774" formatCode="0">
                  <c:v>57885400</c:v>
                </c:pt>
                <c:pt idx="1775" formatCode="0">
                  <c:v>57885400</c:v>
                </c:pt>
                <c:pt idx="1776" formatCode="0">
                  <c:v>57885400</c:v>
                </c:pt>
                <c:pt idx="1777" formatCode="0">
                  <c:v>57885400</c:v>
                </c:pt>
                <c:pt idx="1778" formatCode="0">
                  <c:v>57885400</c:v>
                </c:pt>
                <c:pt idx="1779" formatCode="0">
                  <c:v>57885400</c:v>
                </c:pt>
                <c:pt idx="1780" formatCode="0">
                  <c:v>57885400</c:v>
                </c:pt>
                <c:pt idx="1781" formatCode="0">
                  <c:v>57885400</c:v>
                </c:pt>
                <c:pt idx="1782" formatCode="0">
                  <c:v>57885400</c:v>
                </c:pt>
                <c:pt idx="1783" formatCode="0">
                  <c:v>57885400</c:v>
                </c:pt>
                <c:pt idx="1784" formatCode="0">
                  <c:v>57885400</c:v>
                </c:pt>
                <c:pt idx="1785" formatCode="0">
                  <c:v>57885400</c:v>
                </c:pt>
                <c:pt idx="1786" formatCode="0">
                  <c:v>57885400</c:v>
                </c:pt>
                <c:pt idx="1787" formatCode="0">
                  <c:v>57885400</c:v>
                </c:pt>
                <c:pt idx="1788" formatCode="0">
                  <c:v>57885400</c:v>
                </c:pt>
                <c:pt idx="1789" formatCode="0">
                  <c:v>57885400</c:v>
                </c:pt>
                <c:pt idx="1790" formatCode="0">
                  <c:v>57885400</c:v>
                </c:pt>
                <c:pt idx="1791" formatCode="0">
                  <c:v>57885400</c:v>
                </c:pt>
                <c:pt idx="1792" formatCode="0">
                  <c:v>57885400</c:v>
                </c:pt>
                <c:pt idx="1793" formatCode="0">
                  <c:v>57885400</c:v>
                </c:pt>
                <c:pt idx="1794" formatCode="0">
                  <c:v>57885400</c:v>
                </c:pt>
                <c:pt idx="1795" formatCode="0">
                  <c:v>57885400</c:v>
                </c:pt>
                <c:pt idx="1796" formatCode="0">
                  <c:v>57885400</c:v>
                </c:pt>
                <c:pt idx="1797" formatCode="0">
                  <c:v>57885400</c:v>
                </c:pt>
                <c:pt idx="1798" formatCode="0">
                  <c:v>57885400</c:v>
                </c:pt>
                <c:pt idx="1799" formatCode="0">
                  <c:v>57885400</c:v>
                </c:pt>
                <c:pt idx="1800" formatCode="0">
                  <c:v>57885400</c:v>
                </c:pt>
                <c:pt idx="1801" formatCode="0">
                  <c:v>57885400</c:v>
                </c:pt>
                <c:pt idx="1802" formatCode="0">
                  <c:v>57885400</c:v>
                </c:pt>
                <c:pt idx="1803" formatCode="0">
                  <c:v>57885400</c:v>
                </c:pt>
                <c:pt idx="1804" formatCode="0">
                  <c:v>57885400</c:v>
                </c:pt>
                <c:pt idx="1805" formatCode="0">
                  <c:v>57885400</c:v>
                </c:pt>
                <c:pt idx="1806" formatCode="0">
                  <c:v>57885400</c:v>
                </c:pt>
                <c:pt idx="1807" formatCode="0">
                  <c:v>57885400</c:v>
                </c:pt>
                <c:pt idx="1808" formatCode="0">
                  <c:v>57885400</c:v>
                </c:pt>
                <c:pt idx="1809" formatCode="0">
                  <c:v>57885400</c:v>
                </c:pt>
                <c:pt idx="1810" formatCode="0">
                  <c:v>57885400</c:v>
                </c:pt>
                <c:pt idx="1811" formatCode="0">
                  <c:v>57885400</c:v>
                </c:pt>
                <c:pt idx="1812" formatCode="0">
                  <c:v>57885400</c:v>
                </c:pt>
                <c:pt idx="1813" formatCode="0">
                  <c:v>57885400</c:v>
                </c:pt>
                <c:pt idx="1814" formatCode="0">
                  <c:v>57885400</c:v>
                </c:pt>
                <c:pt idx="1815" formatCode="0">
                  <c:v>57885400</c:v>
                </c:pt>
                <c:pt idx="1816" formatCode="0">
                  <c:v>57885400</c:v>
                </c:pt>
                <c:pt idx="1817" formatCode="0">
                  <c:v>57885400</c:v>
                </c:pt>
                <c:pt idx="1818" formatCode="0">
                  <c:v>57885400</c:v>
                </c:pt>
                <c:pt idx="1819" formatCode="0">
                  <c:v>57885400</c:v>
                </c:pt>
                <c:pt idx="1820" formatCode="0">
                  <c:v>57885400</c:v>
                </c:pt>
                <c:pt idx="1821" formatCode="0">
                  <c:v>57885400</c:v>
                </c:pt>
                <c:pt idx="1822" formatCode="0">
                  <c:v>57885400</c:v>
                </c:pt>
                <c:pt idx="1823" formatCode="0">
                  <c:v>57885400</c:v>
                </c:pt>
                <c:pt idx="1824" formatCode="0">
                  <c:v>57885400</c:v>
                </c:pt>
                <c:pt idx="1825" formatCode="0">
                  <c:v>57885400</c:v>
                </c:pt>
                <c:pt idx="1826" formatCode="0">
                  <c:v>58381200</c:v>
                </c:pt>
                <c:pt idx="1827" formatCode="0">
                  <c:v>58381200</c:v>
                </c:pt>
                <c:pt idx="1828" formatCode="0">
                  <c:v>58381200</c:v>
                </c:pt>
                <c:pt idx="1829" formatCode="0">
                  <c:v>58381200</c:v>
                </c:pt>
                <c:pt idx="1830" formatCode="0">
                  <c:v>58381200</c:v>
                </c:pt>
                <c:pt idx="1831" formatCode="0">
                  <c:v>58381200</c:v>
                </c:pt>
                <c:pt idx="1832" formatCode="0">
                  <c:v>58381200</c:v>
                </c:pt>
                <c:pt idx="1833" formatCode="0">
                  <c:v>58381200</c:v>
                </c:pt>
                <c:pt idx="1834" formatCode="0">
                  <c:v>58381200</c:v>
                </c:pt>
                <c:pt idx="1835" formatCode="0">
                  <c:v>58381200</c:v>
                </c:pt>
                <c:pt idx="1836" formatCode="0">
                  <c:v>58381200</c:v>
                </c:pt>
                <c:pt idx="1837" formatCode="0">
                  <c:v>58381200</c:v>
                </c:pt>
                <c:pt idx="1838" formatCode="0">
                  <c:v>58381200</c:v>
                </c:pt>
                <c:pt idx="1839" formatCode="0">
                  <c:v>58381200</c:v>
                </c:pt>
                <c:pt idx="1840" formatCode="0">
                  <c:v>58381200</c:v>
                </c:pt>
                <c:pt idx="1841" formatCode="0">
                  <c:v>58381200</c:v>
                </c:pt>
                <c:pt idx="1842" formatCode="0">
                  <c:v>58381200</c:v>
                </c:pt>
                <c:pt idx="1843" formatCode="0">
                  <c:v>58381200</c:v>
                </c:pt>
                <c:pt idx="1844" formatCode="0">
                  <c:v>58381200</c:v>
                </c:pt>
                <c:pt idx="1845" formatCode="0">
                  <c:v>58381200</c:v>
                </c:pt>
                <c:pt idx="1846" formatCode="0">
                  <c:v>58381200</c:v>
                </c:pt>
                <c:pt idx="1847" formatCode="0">
                  <c:v>58381200</c:v>
                </c:pt>
                <c:pt idx="1848" formatCode="0">
                  <c:v>58381200</c:v>
                </c:pt>
                <c:pt idx="1849" formatCode="0">
                  <c:v>58381200</c:v>
                </c:pt>
                <c:pt idx="1850" formatCode="0">
                  <c:v>58381200</c:v>
                </c:pt>
                <c:pt idx="1851" formatCode="0">
                  <c:v>58381200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58381200</c:v>
                </c:pt>
                <c:pt idx="1855" formatCode="0">
                  <c:v>58381200</c:v>
                </c:pt>
                <c:pt idx="1856" formatCode="0">
                  <c:v>58381200</c:v>
                </c:pt>
                <c:pt idx="1857" formatCode="0">
                  <c:v>58381200</c:v>
                </c:pt>
                <c:pt idx="1858" formatCode="0">
                  <c:v>58381200</c:v>
                </c:pt>
                <c:pt idx="1859" formatCode="0">
                  <c:v>58381200</c:v>
                </c:pt>
                <c:pt idx="1860" formatCode="0">
                  <c:v>58381200</c:v>
                </c:pt>
                <c:pt idx="1861" formatCode="0">
                  <c:v>58381200</c:v>
                </c:pt>
                <c:pt idx="1862" formatCode="0">
                  <c:v>58381200</c:v>
                </c:pt>
                <c:pt idx="1863" formatCode="0">
                  <c:v>58381200</c:v>
                </c:pt>
                <c:pt idx="1864" formatCode="0">
                  <c:v>58381200</c:v>
                </c:pt>
                <c:pt idx="1865" formatCode="0">
                  <c:v>58381200</c:v>
                </c:pt>
                <c:pt idx="1866" formatCode="0">
                  <c:v>58381200</c:v>
                </c:pt>
                <c:pt idx="1867" formatCode="0">
                  <c:v>58381200</c:v>
                </c:pt>
                <c:pt idx="1868" formatCode="0">
                  <c:v>58381200</c:v>
                </c:pt>
                <c:pt idx="1869" formatCode="0">
                  <c:v>58381200</c:v>
                </c:pt>
                <c:pt idx="1870" formatCode="0">
                  <c:v>58381200</c:v>
                </c:pt>
                <c:pt idx="1871" formatCode="0">
                  <c:v>58381200</c:v>
                </c:pt>
                <c:pt idx="1872" formatCode="0">
                  <c:v>58381200</c:v>
                </c:pt>
                <c:pt idx="1873" formatCode="0">
                  <c:v>58381200</c:v>
                </c:pt>
                <c:pt idx="1874" formatCode="0">
                  <c:v>58381200</c:v>
                </c:pt>
                <c:pt idx="1875" formatCode="0">
                  <c:v>58381200</c:v>
                </c:pt>
                <c:pt idx="1876" formatCode="0">
                  <c:v>58381200</c:v>
                </c:pt>
                <c:pt idx="1877" formatCode="0">
                  <c:v>58381200</c:v>
                </c:pt>
                <c:pt idx="1878" formatCode="0">
                  <c:v>58381200</c:v>
                </c:pt>
                <c:pt idx="1879" formatCode="0">
                  <c:v>58744600</c:v>
                </c:pt>
                <c:pt idx="1880" formatCode="0">
                  <c:v>58744600</c:v>
                </c:pt>
                <c:pt idx="1881" formatCode="0">
                  <c:v>58744600</c:v>
                </c:pt>
                <c:pt idx="1882" formatCode="0">
                  <c:v>58744600</c:v>
                </c:pt>
                <c:pt idx="1883" formatCode="0">
                  <c:v>58744600</c:v>
                </c:pt>
                <c:pt idx="1884" formatCode="0">
                  <c:v>58744600</c:v>
                </c:pt>
                <c:pt idx="1885" formatCode="0">
                  <c:v>58744600</c:v>
                </c:pt>
                <c:pt idx="1886" formatCode="0">
                  <c:v>58744600</c:v>
                </c:pt>
                <c:pt idx="1887" formatCode="0">
                  <c:v>58744600</c:v>
                </c:pt>
                <c:pt idx="1888" formatCode="0">
                  <c:v>58744600</c:v>
                </c:pt>
                <c:pt idx="1889" formatCode="0">
                  <c:v>58744600</c:v>
                </c:pt>
                <c:pt idx="1890" formatCode="0">
                  <c:v>58744600</c:v>
                </c:pt>
                <c:pt idx="1891" formatCode="0">
                  <c:v>58744600</c:v>
                </c:pt>
                <c:pt idx="1892" formatCode="0">
                  <c:v>58744600</c:v>
                </c:pt>
                <c:pt idx="1893" formatCode="0">
                  <c:v>58744600</c:v>
                </c:pt>
                <c:pt idx="1894" formatCode="0">
                  <c:v>58744600</c:v>
                </c:pt>
                <c:pt idx="1895" formatCode="0">
                  <c:v>58744600</c:v>
                </c:pt>
                <c:pt idx="1896" formatCode="0">
                  <c:v>58744600</c:v>
                </c:pt>
                <c:pt idx="1897" formatCode="0">
                  <c:v>58744600</c:v>
                </c:pt>
                <c:pt idx="1898" formatCode="0">
                  <c:v>58744600</c:v>
                </c:pt>
                <c:pt idx="1899" formatCode="0">
                  <c:v>58744600</c:v>
                </c:pt>
                <c:pt idx="1900" formatCode="0">
                  <c:v>58744600</c:v>
                </c:pt>
                <c:pt idx="1901" formatCode="0">
                  <c:v>58744600</c:v>
                </c:pt>
                <c:pt idx="1902" formatCode="0">
                  <c:v>58744600</c:v>
                </c:pt>
                <c:pt idx="1903" formatCode="0">
                  <c:v>58744600</c:v>
                </c:pt>
                <c:pt idx="1904" formatCode="0">
                  <c:v>58744600</c:v>
                </c:pt>
                <c:pt idx="1905" formatCode="0">
                  <c:v>58744600</c:v>
                </c:pt>
                <c:pt idx="1906" formatCode="0">
                  <c:v>58744600</c:v>
                </c:pt>
                <c:pt idx="1907" formatCode="0">
                  <c:v>58744600</c:v>
                </c:pt>
                <c:pt idx="1908" formatCode="0">
                  <c:v>58744600</c:v>
                </c:pt>
                <c:pt idx="1909" formatCode="0">
                  <c:v>58744600</c:v>
                </c:pt>
                <c:pt idx="1910" formatCode="0">
                  <c:v>58744600</c:v>
                </c:pt>
                <c:pt idx="1911" formatCode="0">
                  <c:v>58744600</c:v>
                </c:pt>
                <c:pt idx="1912" formatCode="0">
                  <c:v>58744600</c:v>
                </c:pt>
                <c:pt idx="1913" formatCode="0">
                  <c:v>58744600</c:v>
                </c:pt>
                <c:pt idx="1914" formatCode="0">
                  <c:v>58744600</c:v>
                </c:pt>
                <c:pt idx="1915" formatCode="0">
                  <c:v>58744600</c:v>
                </c:pt>
                <c:pt idx="1916" formatCode="0">
                  <c:v>58744600</c:v>
                </c:pt>
                <c:pt idx="1917" formatCode="0">
                  <c:v>58744600</c:v>
                </c:pt>
                <c:pt idx="1918" formatCode="0">
                  <c:v>58744600</c:v>
                </c:pt>
                <c:pt idx="1919" formatCode="0">
                  <c:v>58744600</c:v>
                </c:pt>
                <c:pt idx="1920" formatCode="0">
                  <c:v>58744600</c:v>
                </c:pt>
                <c:pt idx="1921" formatCode="0">
                  <c:v>58744600</c:v>
                </c:pt>
                <c:pt idx="1922" formatCode="0">
                  <c:v>58744600</c:v>
                </c:pt>
                <c:pt idx="1923" formatCode="0">
                  <c:v>58744600</c:v>
                </c:pt>
                <c:pt idx="1924" formatCode="0">
                  <c:v>58744600</c:v>
                </c:pt>
                <c:pt idx="1925" formatCode="0">
                  <c:v>58744600</c:v>
                </c:pt>
                <c:pt idx="1926" formatCode="0">
                  <c:v>58744600</c:v>
                </c:pt>
                <c:pt idx="1927" formatCode="0">
                  <c:v>58744600</c:v>
                </c:pt>
                <c:pt idx="1928" formatCode="0">
                  <c:v>58744600</c:v>
                </c:pt>
                <c:pt idx="1929" formatCode="0">
                  <c:v>58744600</c:v>
                </c:pt>
                <c:pt idx="1930" formatCode="0">
                  <c:v>58744600</c:v>
                </c:pt>
                <c:pt idx="1931" formatCode="0">
                  <c:v>59115800</c:v>
                </c:pt>
                <c:pt idx="1932" formatCode="0">
                  <c:v>59115800</c:v>
                </c:pt>
                <c:pt idx="1933" formatCode="0">
                  <c:v>59115800</c:v>
                </c:pt>
                <c:pt idx="1934" formatCode="0">
                  <c:v>59115800</c:v>
                </c:pt>
                <c:pt idx="1935" formatCode="0">
                  <c:v>59115800</c:v>
                </c:pt>
                <c:pt idx="1936" formatCode="0">
                  <c:v>59115800</c:v>
                </c:pt>
                <c:pt idx="1937" formatCode="0">
                  <c:v>59115800</c:v>
                </c:pt>
                <c:pt idx="1938" formatCode="0">
                  <c:v>59115800</c:v>
                </c:pt>
                <c:pt idx="1939" formatCode="0">
                  <c:v>59115800</c:v>
                </c:pt>
                <c:pt idx="1940" formatCode="0">
                  <c:v>59115800</c:v>
                </c:pt>
                <c:pt idx="1941" formatCode="0">
                  <c:v>59115800</c:v>
                </c:pt>
                <c:pt idx="1942" formatCode="0">
                  <c:v>59115800</c:v>
                </c:pt>
                <c:pt idx="1943" formatCode="0">
                  <c:v>59115800</c:v>
                </c:pt>
                <c:pt idx="1944" formatCode="0">
                  <c:v>59115800</c:v>
                </c:pt>
                <c:pt idx="1945" formatCode="0">
                  <c:v>59115800</c:v>
                </c:pt>
                <c:pt idx="1946" formatCode="0">
                  <c:v>59115800</c:v>
                </c:pt>
                <c:pt idx="1947" formatCode="0">
                  <c:v>59115800</c:v>
                </c:pt>
                <c:pt idx="1948" formatCode="0">
                  <c:v>59115800</c:v>
                </c:pt>
                <c:pt idx="1949" formatCode="0">
                  <c:v>59115800</c:v>
                </c:pt>
                <c:pt idx="1950" formatCode="0">
                  <c:v>59115800</c:v>
                </c:pt>
                <c:pt idx="1951" formatCode="0">
                  <c:v>59115800</c:v>
                </c:pt>
                <c:pt idx="1952" formatCode="0">
                  <c:v>59115800</c:v>
                </c:pt>
                <c:pt idx="1953" formatCode="0">
                  <c:v>59115800</c:v>
                </c:pt>
                <c:pt idx="1954" formatCode="0">
                  <c:v>59115800</c:v>
                </c:pt>
                <c:pt idx="1955" formatCode="0">
                  <c:v>59115800</c:v>
                </c:pt>
                <c:pt idx="1956" formatCode="0">
                  <c:v>59115800</c:v>
                </c:pt>
                <c:pt idx="1957" formatCode="0">
                  <c:v>59115800</c:v>
                </c:pt>
                <c:pt idx="1958" formatCode="0">
                  <c:v>59115800</c:v>
                </c:pt>
                <c:pt idx="1959" formatCode="0">
                  <c:v>59115800</c:v>
                </c:pt>
                <c:pt idx="1960" formatCode="0">
                  <c:v>59115800</c:v>
                </c:pt>
                <c:pt idx="1961" formatCode="0">
                  <c:v>59115800</c:v>
                </c:pt>
                <c:pt idx="1962" formatCode="0">
                  <c:v>59115800</c:v>
                </c:pt>
                <c:pt idx="1963" formatCode="0">
                  <c:v>59115800</c:v>
                </c:pt>
                <c:pt idx="1964" formatCode="0">
                  <c:v>59115800</c:v>
                </c:pt>
                <c:pt idx="1965" formatCode="0">
                  <c:v>59115800</c:v>
                </c:pt>
                <c:pt idx="1966" formatCode="0">
                  <c:v>59115800</c:v>
                </c:pt>
                <c:pt idx="1967" formatCode="0">
                  <c:v>59115800</c:v>
                </c:pt>
                <c:pt idx="1968" formatCode="0">
                  <c:v>59115800</c:v>
                </c:pt>
                <c:pt idx="1969" formatCode="0">
                  <c:v>59115800</c:v>
                </c:pt>
                <c:pt idx="1970" formatCode="0">
                  <c:v>59115800</c:v>
                </c:pt>
                <c:pt idx="1971" formatCode="0">
                  <c:v>59115800</c:v>
                </c:pt>
                <c:pt idx="1972" formatCode="0">
                  <c:v>59115800</c:v>
                </c:pt>
                <c:pt idx="1973" formatCode="0">
                  <c:v>59115800</c:v>
                </c:pt>
                <c:pt idx="1974" formatCode="0">
                  <c:v>59115800</c:v>
                </c:pt>
                <c:pt idx="1975" formatCode="0">
                  <c:v>59115800</c:v>
                </c:pt>
                <c:pt idx="1976" formatCode="0">
                  <c:v>59115800</c:v>
                </c:pt>
                <c:pt idx="1977" formatCode="0">
                  <c:v>59115800</c:v>
                </c:pt>
                <c:pt idx="1978" formatCode="0">
                  <c:v>59115800</c:v>
                </c:pt>
                <c:pt idx="1979" formatCode="0">
                  <c:v>59115800</c:v>
                </c:pt>
                <c:pt idx="1980" formatCode="0">
                  <c:v>59115800</c:v>
                </c:pt>
                <c:pt idx="1981" formatCode="0">
                  <c:v>59115800</c:v>
                </c:pt>
                <c:pt idx="1982" formatCode="0">
                  <c:v>59115800</c:v>
                </c:pt>
                <c:pt idx="1983" formatCode="0">
                  <c:v>59439800</c:v>
                </c:pt>
                <c:pt idx="1984" formatCode="0">
                  <c:v>59439800</c:v>
                </c:pt>
                <c:pt idx="1985" formatCode="0">
                  <c:v>59439800</c:v>
                </c:pt>
                <c:pt idx="1986" formatCode="0">
                  <c:v>59439800</c:v>
                </c:pt>
                <c:pt idx="1987" formatCode="0">
                  <c:v>59439800</c:v>
                </c:pt>
                <c:pt idx="1988" formatCode="0">
                  <c:v>59439800</c:v>
                </c:pt>
                <c:pt idx="1989" formatCode="0">
                  <c:v>59439800</c:v>
                </c:pt>
                <c:pt idx="1990" formatCode="0">
                  <c:v>59439800</c:v>
                </c:pt>
                <c:pt idx="1991" formatCode="0">
                  <c:v>59439800</c:v>
                </c:pt>
                <c:pt idx="1992" formatCode="0">
                  <c:v>59439800</c:v>
                </c:pt>
                <c:pt idx="1993" formatCode="0">
                  <c:v>59439800</c:v>
                </c:pt>
                <c:pt idx="1994" formatCode="0">
                  <c:v>59439800</c:v>
                </c:pt>
                <c:pt idx="1995" formatCode="0">
                  <c:v>59439800</c:v>
                </c:pt>
                <c:pt idx="1996" formatCode="0">
                  <c:v>59439800</c:v>
                </c:pt>
                <c:pt idx="1997" formatCode="0">
                  <c:v>59439800</c:v>
                </c:pt>
                <c:pt idx="1998" formatCode="0">
                  <c:v>59439800</c:v>
                </c:pt>
                <c:pt idx="1999" formatCode="0">
                  <c:v>59439800</c:v>
                </c:pt>
                <c:pt idx="2000" formatCode="0">
                  <c:v>59439800</c:v>
                </c:pt>
                <c:pt idx="2001" formatCode="0">
                  <c:v>59439800</c:v>
                </c:pt>
                <c:pt idx="2002" formatCode="0">
                  <c:v>59439800</c:v>
                </c:pt>
                <c:pt idx="2003" formatCode="0">
                  <c:v>59439800</c:v>
                </c:pt>
                <c:pt idx="2004" formatCode="0">
                  <c:v>59439800</c:v>
                </c:pt>
                <c:pt idx="2005" formatCode="0">
                  <c:v>59439800</c:v>
                </c:pt>
                <c:pt idx="2006" formatCode="0">
                  <c:v>59439800</c:v>
                </c:pt>
                <c:pt idx="2007" formatCode="0">
                  <c:v>59439800</c:v>
                </c:pt>
                <c:pt idx="2008" formatCode="0">
                  <c:v>59439800</c:v>
                </c:pt>
                <c:pt idx="2009" formatCode="0">
                  <c:v>59439800</c:v>
                </c:pt>
                <c:pt idx="2010" formatCode="0">
                  <c:v>59439800</c:v>
                </c:pt>
                <c:pt idx="2011" formatCode="0">
                  <c:v>59439800</c:v>
                </c:pt>
                <c:pt idx="2012" formatCode="0">
                  <c:v>59439800</c:v>
                </c:pt>
                <c:pt idx="2013" formatCode="0">
                  <c:v>59439800</c:v>
                </c:pt>
                <c:pt idx="2014" formatCode="0">
                  <c:v>59439800</c:v>
                </c:pt>
                <c:pt idx="2015" formatCode="0">
                  <c:v>59439800</c:v>
                </c:pt>
                <c:pt idx="2016" formatCode="0">
                  <c:v>59439800</c:v>
                </c:pt>
                <c:pt idx="2017" formatCode="0">
                  <c:v>59439800</c:v>
                </c:pt>
                <c:pt idx="2018" formatCode="0">
                  <c:v>59439800</c:v>
                </c:pt>
                <c:pt idx="2019" formatCode="0">
                  <c:v>59439800</c:v>
                </c:pt>
                <c:pt idx="2020" formatCode="0">
                  <c:v>59439800</c:v>
                </c:pt>
                <c:pt idx="2021" formatCode="0">
                  <c:v>59439800</c:v>
                </c:pt>
                <c:pt idx="2022" formatCode="0">
                  <c:v>59439800</c:v>
                </c:pt>
                <c:pt idx="2023" formatCode="0">
                  <c:v>59439800</c:v>
                </c:pt>
                <c:pt idx="2024" formatCode="0">
                  <c:v>59439800</c:v>
                </c:pt>
                <c:pt idx="2025" formatCode="0">
                  <c:v>59439800</c:v>
                </c:pt>
                <c:pt idx="2026" formatCode="0">
                  <c:v>59439800</c:v>
                </c:pt>
                <c:pt idx="2027" formatCode="0">
                  <c:v>59439800</c:v>
                </c:pt>
                <c:pt idx="2028" formatCode="0">
                  <c:v>59439800</c:v>
                </c:pt>
                <c:pt idx="2029" formatCode="0">
                  <c:v>59439800</c:v>
                </c:pt>
                <c:pt idx="2030" formatCode="0">
                  <c:v>59439800</c:v>
                </c:pt>
                <c:pt idx="2031" formatCode="0">
                  <c:v>59439800</c:v>
                </c:pt>
                <c:pt idx="2032" formatCode="0">
                  <c:v>59439800</c:v>
                </c:pt>
                <c:pt idx="2033" formatCode="0">
                  <c:v>59439800</c:v>
                </c:pt>
                <c:pt idx="2034" formatCode="0">
                  <c:v>59439800</c:v>
                </c:pt>
                <c:pt idx="2035" formatCode="0">
                  <c:v>59860391.923454113</c:v>
                </c:pt>
                <c:pt idx="2036" formatCode="0">
                  <c:v>59860391.923454113</c:v>
                </c:pt>
                <c:pt idx="2037" formatCode="0">
                  <c:v>59860391.923454113</c:v>
                </c:pt>
                <c:pt idx="2038" formatCode="0">
                  <c:v>59860391.923454113</c:v>
                </c:pt>
                <c:pt idx="2039" formatCode="0">
                  <c:v>59860391.923454113</c:v>
                </c:pt>
                <c:pt idx="2040" formatCode="0">
                  <c:v>59860391.923454113</c:v>
                </c:pt>
                <c:pt idx="2041" formatCode="0">
                  <c:v>59860391.923454113</c:v>
                </c:pt>
                <c:pt idx="2042" formatCode="0">
                  <c:v>59860391.923454113</c:v>
                </c:pt>
                <c:pt idx="2043" formatCode="0">
                  <c:v>59860391.923454113</c:v>
                </c:pt>
                <c:pt idx="2044" formatCode="0">
                  <c:v>59860391.923454113</c:v>
                </c:pt>
                <c:pt idx="2045" formatCode="0">
                  <c:v>59860391.923454113</c:v>
                </c:pt>
                <c:pt idx="2046" formatCode="0">
                  <c:v>59860391.923454113</c:v>
                </c:pt>
                <c:pt idx="2047" formatCode="0">
                  <c:v>59860391.923454113</c:v>
                </c:pt>
                <c:pt idx="2048" formatCode="0">
                  <c:v>59860391.923454113</c:v>
                </c:pt>
                <c:pt idx="2049" formatCode="0">
                  <c:v>59860391.923454113</c:v>
                </c:pt>
                <c:pt idx="2050" formatCode="0">
                  <c:v>59860391.923454113</c:v>
                </c:pt>
                <c:pt idx="2051" formatCode="0">
                  <c:v>59860391.923454113</c:v>
                </c:pt>
                <c:pt idx="2052" formatCode="0">
                  <c:v>59860391.923454113</c:v>
                </c:pt>
                <c:pt idx="2053" formatCode="0">
                  <c:v>59860391.923454113</c:v>
                </c:pt>
                <c:pt idx="2054" formatCode="0">
                  <c:v>59860391.923454113</c:v>
                </c:pt>
                <c:pt idx="2055" formatCode="0">
                  <c:v>59860391.923454113</c:v>
                </c:pt>
                <c:pt idx="2056" formatCode="0">
                  <c:v>59860391.923454113</c:v>
                </c:pt>
                <c:pt idx="2057" formatCode="0">
                  <c:v>59860391.923454113</c:v>
                </c:pt>
                <c:pt idx="2058" formatCode="0">
                  <c:v>59860391.923454113</c:v>
                </c:pt>
                <c:pt idx="2059" formatCode="0">
                  <c:v>59860391.923454113</c:v>
                </c:pt>
                <c:pt idx="2060" formatCode="0">
                  <c:v>59860391.923454113</c:v>
                </c:pt>
                <c:pt idx="2061" formatCode="0">
                  <c:v>59860391.923454113</c:v>
                </c:pt>
                <c:pt idx="2062" formatCode="0">
                  <c:v>59860391.923454113</c:v>
                </c:pt>
                <c:pt idx="2063" formatCode="0">
                  <c:v>59860391.923454113</c:v>
                </c:pt>
                <c:pt idx="2064" formatCode="0">
                  <c:v>59860391.923454113</c:v>
                </c:pt>
                <c:pt idx="2065" formatCode="0">
                  <c:v>59860391.923454113</c:v>
                </c:pt>
                <c:pt idx="2066" formatCode="0">
                  <c:v>59860391.923454113</c:v>
                </c:pt>
                <c:pt idx="2067" formatCode="0">
                  <c:v>59860391.923454113</c:v>
                </c:pt>
                <c:pt idx="2068" formatCode="0">
                  <c:v>59860391.923454113</c:v>
                </c:pt>
                <c:pt idx="2069" formatCode="0">
                  <c:v>59860391.923454113</c:v>
                </c:pt>
                <c:pt idx="2070" formatCode="0">
                  <c:v>59860391.923454113</c:v>
                </c:pt>
                <c:pt idx="2071" formatCode="0">
                  <c:v>59860391.923454113</c:v>
                </c:pt>
                <c:pt idx="2072" formatCode="0">
                  <c:v>59860391.923454113</c:v>
                </c:pt>
                <c:pt idx="2073" formatCode="0">
                  <c:v>59860391.923454113</c:v>
                </c:pt>
                <c:pt idx="2074" formatCode="0">
                  <c:v>59860391.923454113</c:v>
                </c:pt>
                <c:pt idx="2075" formatCode="0">
                  <c:v>59860391.923454113</c:v>
                </c:pt>
                <c:pt idx="2076" formatCode="0">
                  <c:v>59860391.923454113</c:v>
                </c:pt>
                <c:pt idx="2077" formatCode="0">
                  <c:v>59860391.923454113</c:v>
                </c:pt>
                <c:pt idx="2078" formatCode="0">
                  <c:v>59860391.923454113</c:v>
                </c:pt>
                <c:pt idx="2079" formatCode="0">
                  <c:v>59860391.923454113</c:v>
                </c:pt>
                <c:pt idx="2080" formatCode="0">
                  <c:v>59860391.923454113</c:v>
                </c:pt>
                <c:pt idx="2081" formatCode="0">
                  <c:v>59860391.923454113</c:v>
                </c:pt>
                <c:pt idx="2082" formatCode="0">
                  <c:v>59860391.923454113</c:v>
                </c:pt>
                <c:pt idx="2083" formatCode="0">
                  <c:v>59860391.923454113</c:v>
                </c:pt>
                <c:pt idx="2084" formatCode="0">
                  <c:v>59860391.923454113</c:v>
                </c:pt>
                <c:pt idx="2085" formatCode="0">
                  <c:v>59860391.923454113</c:v>
                </c:pt>
                <c:pt idx="2086" formatCode="0">
                  <c:v>59860391.923454113</c:v>
                </c:pt>
                <c:pt idx="2087" formatCode="0">
                  <c:v>60268867.257765077</c:v>
                </c:pt>
                <c:pt idx="2088" formatCode="0">
                  <c:v>60268867.257765077</c:v>
                </c:pt>
                <c:pt idx="2089" formatCode="0">
                  <c:v>60268867.257765077</c:v>
                </c:pt>
                <c:pt idx="2090" formatCode="0">
                  <c:v>60268867.257765077</c:v>
                </c:pt>
                <c:pt idx="2091" formatCode="0">
                  <c:v>60268867.257765077</c:v>
                </c:pt>
                <c:pt idx="2092" formatCode="0">
                  <c:v>60268867.257765077</c:v>
                </c:pt>
                <c:pt idx="2093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A89-8C7D-2E23D4C34DCC}"/>
            </c:ext>
          </c:extLst>
        </c:ser>
        <c:ser>
          <c:idx val="1"/>
          <c:order val="1"/>
          <c:tx>
            <c:strRef>
              <c:f>england_wales!$K$1</c:f>
              <c:strCache>
                <c:ptCount val="1"/>
                <c:pt idx="0">
                  <c:v>Int 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england_wales!$K$2:$K$2095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49582280.769230768</c:v>
                </c:pt>
                <c:pt idx="81" formatCode="0">
                  <c:v>49582961.538461536</c:v>
                </c:pt>
                <c:pt idx="82" formatCode="0">
                  <c:v>49583642.307692304</c:v>
                </c:pt>
                <c:pt idx="83" formatCode="0">
                  <c:v>49584323.07692308</c:v>
                </c:pt>
                <c:pt idx="84" formatCode="0">
                  <c:v>49585003.846153848</c:v>
                </c:pt>
                <c:pt idx="85" formatCode="0">
                  <c:v>49585684.615384616</c:v>
                </c:pt>
                <c:pt idx="86" formatCode="0">
                  <c:v>49586365.384615384</c:v>
                </c:pt>
                <c:pt idx="87" formatCode="0">
                  <c:v>49587046.153846152</c:v>
                </c:pt>
                <c:pt idx="88" formatCode="0">
                  <c:v>49587726.92307692</c:v>
                </c:pt>
                <c:pt idx="89" formatCode="0">
                  <c:v>49588407.692307696</c:v>
                </c:pt>
                <c:pt idx="90" formatCode="0">
                  <c:v>49589088.461538464</c:v>
                </c:pt>
                <c:pt idx="91" formatCode="0">
                  <c:v>49589769.230769232</c:v>
                </c:pt>
                <c:pt idx="92" formatCode="0">
                  <c:v>49590450</c:v>
                </c:pt>
                <c:pt idx="93" formatCode="0">
                  <c:v>49591130.769230768</c:v>
                </c:pt>
                <c:pt idx="94" formatCode="0">
                  <c:v>49591811.538461536</c:v>
                </c:pt>
                <c:pt idx="95" formatCode="0">
                  <c:v>49592492.307692304</c:v>
                </c:pt>
                <c:pt idx="96" formatCode="0">
                  <c:v>49593173.07692308</c:v>
                </c:pt>
                <c:pt idx="97" formatCode="0">
                  <c:v>49593853.846153848</c:v>
                </c:pt>
                <c:pt idx="98" formatCode="0">
                  <c:v>49594534.615384616</c:v>
                </c:pt>
                <c:pt idx="99" formatCode="0">
                  <c:v>49595215.384615384</c:v>
                </c:pt>
                <c:pt idx="100" formatCode="0">
                  <c:v>49595896.153846152</c:v>
                </c:pt>
                <c:pt idx="101" formatCode="0">
                  <c:v>49596576.92307692</c:v>
                </c:pt>
                <c:pt idx="102" formatCode="0">
                  <c:v>49597257.692307696</c:v>
                </c:pt>
                <c:pt idx="103" formatCode="0">
                  <c:v>49597938.461538464</c:v>
                </c:pt>
                <c:pt idx="104" formatCode="0">
                  <c:v>49598619.230769232</c:v>
                </c:pt>
                <c:pt idx="105" formatCode="0">
                  <c:v>49599300</c:v>
                </c:pt>
                <c:pt idx="106" formatCode="0">
                  <c:v>49599980.769230768</c:v>
                </c:pt>
                <c:pt idx="107" formatCode="0">
                  <c:v>49600661.538461536</c:v>
                </c:pt>
                <c:pt idx="108" formatCode="0">
                  <c:v>49601342.307692304</c:v>
                </c:pt>
                <c:pt idx="109" formatCode="0">
                  <c:v>49602023.07692308</c:v>
                </c:pt>
                <c:pt idx="110" formatCode="0">
                  <c:v>49602703.846153848</c:v>
                </c:pt>
                <c:pt idx="111" formatCode="0">
                  <c:v>49603384.615384616</c:v>
                </c:pt>
                <c:pt idx="112" formatCode="0">
                  <c:v>49604065.384615384</c:v>
                </c:pt>
                <c:pt idx="113" formatCode="0">
                  <c:v>49604746.153846152</c:v>
                </c:pt>
                <c:pt idx="114" formatCode="0">
                  <c:v>49605426.92307692</c:v>
                </c:pt>
                <c:pt idx="115" formatCode="0">
                  <c:v>49606107.692307696</c:v>
                </c:pt>
                <c:pt idx="116" formatCode="0">
                  <c:v>49606788.461538464</c:v>
                </c:pt>
                <c:pt idx="117" formatCode="0">
                  <c:v>49607469.230769232</c:v>
                </c:pt>
                <c:pt idx="118" formatCode="0">
                  <c:v>49608150</c:v>
                </c:pt>
                <c:pt idx="119" formatCode="0">
                  <c:v>49608830.769230768</c:v>
                </c:pt>
                <c:pt idx="120" formatCode="0">
                  <c:v>49609511.538461536</c:v>
                </c:pt>
                <c:pt idx="121" formatCode="0">
                  <c:v>49610192.307692304</c:v>
                </c:pt>
                <c:pt idx="122" formatCode="0">
                  <c:v>49610873.07692308</c:v>
                </c:pt>
                <c:pt idx="123" formatCode="0">
                  <c:v>49611553.846153848</c:v>
                </c:pt>
                <c:pt idx="124" formatCode="0">
                  <c:v>49612234.615384616</c:v>
                </c:pt>
                <c:pt idx="125" formatCode="0">
                  <c:v>49612915.384615384</c:v>
                </c:pt>
                <c:pt idx="126" formatCode="0">
                  <c:v>49613596.153846152</c:v>
                </c:pt>
                <c:pt idx="127" formatCode="0">
                  <c:v>49614276.92307692</c:v>
                </c:pt>
                <c:pt idx="128" formatCode="0">
                  <c:v>49614957.692307696</c:v>
                </c:pt>
                <c:pt idx="129" formatCode="0">
                  <c:v>49615638.461538464</c:v>
                </c:pt>
                <c:pt idx="130" formatCode="0">
                  <c:v>49616319.230769232</c:v>
                </c:pt>
                <c:pt idx="131" formatCode="0">
                  <c:v>49617000</c:v>
                </c:pt>
                <c:pt idx="132" formatCode="0">
                  <c:v>49618848.07692308</c:v>
                </c:pt>
                <c:pt idx="133" formatCode="0">
                  <c:v>49620696.153846152</c:v>
                </c:pt>
                <c:pt idx="134" formatCode="0">
                  <c:v>49622544.230769232</c:v>
                </c:pt>
                <c:pt idx="135" formatCode="0">
                  <c:v>49624392.307692304</c:v>
                </c:pt>
                <c:pt idx="136" formatCode="0">
                  <c:v>49626240.384615384</c:v>
                </c:pt>
                <c:pt idx="137" formatCode="0">
                  <c:v>49628088.461538464</c:v>
                </c:pt>
                <c:pt idx="138" formatCode="0">
                  <c:v>49629936.538461536</c:v>
                </c:pt>
                <c:pt idx="139" formatCode="0">
                  <c:v>49631784.615384616</c:v>
                </c:pt>
                <c:pt idx="140" formatCode="0">
                  <c:v>49633632.692307696</c:v>
                </c:pt>
                <c:pt idx="141" formatCode="0">
                  <c:v>49635480.769230768</c:v>
                </c:pt>
                <c:pt idx="142" formatCode="0">
                  <c:v>49637328.846153848</c:v>
                </c:pt>
                <c:pt idx="143" formatCode="0">
                  <c:v>49639176.92307692</c:v>
                </c:pt>
                <c:pt idx="144" formatCode="0">
                  <c:v>49641025</c:v>
                </c:pt>
                <c:pt idx="145" formatCode="0">
                  <c:v>49642873.07692308</c:v>
                </c:pt>
                <c:pt idx="146" formatCode="0">
                  <c:v>49644721.153846152</c:v>
                </c:pt>
                <c:pt idx="147" formatCode="0">
                  <c:v>49646569.230769232</c:v>
                </c:pt>
                <c:pt idx="148" formatCode="0">
                  <c:v>49648417.307692304</c:v>
                </c:pt>
                <c:pt idx="149" formatCode="0">
                  <c:v>49650265.384615384</c:v>
                </c:pt>
                <c:pt idx="150" formatCode="0">
                  <c:v>49652113.461538464</c:v>
                </c:pt>
                <c:pt idx="151" formatCode="0">
                  <c:v>49653961.538461536</c:v>
                </c:pt>
                <c:pt idx="152" formatCode="0">
                  <c:v>49655809.615384616</c:v>
                </c:pt>
                <c:pt idx="153" formatCode="0">
                  <c:v>49657657.692307696</c:v>
                </c:pt>
                <c:pt idx="154" formatCode="0">
                  <c:v>49659505.769230768</c:v>
                </c:pt>
                <c:pt idx="155" formatCode="0">
                  <c:v>49661353.846153848</c:v>
                </c:pt>
                <c:pt idx="156" formatCode="0">
                  <c:v>49663201.92307692</c:v>
                </c:pt>
                <c:pt idx="157" formatCode="0">
                  <c:v>49665050</c:v>
                </c:pt>
                <c:pt idx="158" formatCode="0">
                  <c:v>49666898.07692308</c:v>
                </c:pt>
                <c:pt idx="159" formatCode="0">
                  <c:v>49668746.153846152</c:v>
                </c:pt>
                <c:pt idx="160" formatCode="0">
                  <c:v>49670594.230769232</c:v>
                </c:pt>
                <c:pt idx="161" formatCode="0">
                  <c:v>49672442.307692304</c:v>
                </c:pt>
                <c:pt idx="162" formatCode="0">
                  <c:v>49674290.384615384</c:v>
                </c:pt>
                <c:pt idx="163" formatCode="0">
                  <c:v>49676138.461538464</c:v>
                </c:pt>
                <c:pt idx="164" formatCode="0">
                  <c:v>49677986.538461536</c:v>
                </c:pt>
                <c:pt idx="165" formatCode="0">
                  <c:v>49679834.615384616</c:v>
                </c:pt>
                <c:pt idx="166" formatCode="0">
                  <c:v>49681682.692307696</c:v>
                </c:pt>
                <c:pt idx="167" formatCode="0">
                  <c:v>49683530.769230768</c:v>
                </c:pt>
                <c:pt idx="168" formatCode="0">
                  <c:v>49685378.846153848</c:v>
                </c:pt>
                <c:pt idx="169" formatCode="0">
                  <c:v>49687226.92307692</c:v>
                </c:pt>
                <c:pt idx="170" formatCode="0">
                  <c:v>49689075</c:v>
                </c:pt>
                <c:pt idx="171" formatCode="0">
                  <c:v>49690923.07692308</c:v>
                </c:pt>
                <c:pt idx="172" formatCode="0">
                  <c:v>49692771.153846152</c:v>
                </c:pt>
                <c:pt idx="173" formatCode="0">
                  <c:v>49694619.230769232</c:v>
                </c:pt>
                <c:pt idx="174" formatCode="0">
                  <c:v>49696467.307692304</c:v>
                </c:pt>
                <c:pt idx="175" formatCode="0">
                  <c:v>49698315.384615384</c:v>
                </c:pt>
                <c:pt idx="176" formatCode="0">
                  <c:v>49700163.461538464</c:v>
                </c:pt>
                <c:pt idx="177" formatCode="0">
                  <c:v>49702011.538461536</c:v>
                </c:pt>
                <c:pt idx="178" formatCode="0">
                  <c:v>49703859.615384616</c:v>
                </c:pt>
                <c:pt idx="179" formatCode="0">
                  <c:v>49705707.692307696</c:v>
                </c:pt>
                <c:pt idx="180" formatCode="0">
                  <c:v>49707555.769230768</c:v>
                </c:pt>
                <c:pt idx="181" formatCode="0">
                  <c:v>49709403.846153848</c:v>
                </c:pt>
                <c:pt idx="182" formatCode="0">
                  <c:v>49711251.92307692</c:v>
                </c:pt>
                <c:pt idx="183" formatCode="0">
                  <c:v>49713100</c:v>
                </c:pt>
                <c:pt idx="184" formatCode="0">
                  <c:v>49715938.461538464</c:v>
                </c:pt>
                <c:pt idx="185" formatCode="0">
                  <c:v>49718776.92307692</c:v>
                </c:pt>
                <c:pt idx="186" formatCode="0">
                  <c:v>49721615.384615384</c:v>
                </c:pt>
                <c:pt idx="187" formatCode="0">
                  <c:v>49724453.846153848</c:v>
                </c:pt>
                <c:pt idx="188" formatCode="0">
                  <c:v>49727292.307692304</c:v>
                </c:pt>
                <c:pt idx="189" formatCode="0">
                  <c:v>49730130.769230768</c:v>
                </c:pt>
                <c:pt idx="190" formatCode="0">
                  <c:v>49732969.230769232</c:v>
                </c:pt>
                <c:pt idx="191" formatCode="0">
                  <c:v>49735807.692307696</c:v>
                </c:pt>
                <c:pt idx="192" formatCode="0">
                  <c:v>49738646.153846152</c:v>
                </c:pt>
                <c:pt idx="193" formatCode="0">
                  <c:v>49741484.615384616</c:v>
                </c:pt>
                <c:pt idx="194" formatCode="0">
                  <c:v>49744323.07692308</c:v>
                </c:pt>
                <c:pt idx="195" formatCode="0">
                  <c:v>49747161.538461536</c:v>
                </c:pt>
                <c:pt idx="196" formatCode="0">
                  <c:v>49750000</c:v>
                </c:pt>
                <c:pt idx="197" formatCode="0">
                  <c:v>49752838.461538464</c:v>
                </c:pt>
                <c:pt idx="198" formatCode="0">
                  <c:v>49755676.92307692</c:v>
                </c:pt>
                <c:pt idx="199" formatCode="0">
                  <c:v>49758515.384615384</c:v>
                </c:pt>
                <c:pt idx="200" formatCode="0">
                  <c:v>49761353.846153848</c:v>
                </c:pt>
                <c:pt idx="201" formatCode="0">
                  <c:v>49764192.307692304</c:v>
                </c:pt>
                <c:pt idx="202" formatCode="0">
                  <c:v>49767030.769230768</c:v>
                </c:pt>
                <c:pt idx="203" formatCode="0">
                  <c:v>49769869.230769232</c:v>
                </c:pt>
                <c:pt idx="204" formatCode="0">
                  <c:v>49772707.692307696</c:v>
                </c:pt>
                <c:pt idx="205" formatCode="0">
                  <c:v>49775546.153846152</c:v>
                </c:pt>
                <c:pt idx="206" formatCode="0">
                  <c:v>49778384.615384616</c:v>
                </c:pt>
                <c:pt idx="207" formatCode="0">
                  <c:v>49781223.07692308</c:v>
                </c:pt>
                <c:pt idx="208" formatCode="0">
                  <c:v>49784061.538461536</c:v>
                </c:pt>
                <c:pt idx="209" formatCode="0">
                  <c:v>49786900</c:v>
                </c:pt>
                <c:pt idx="210" formatCode="0">
                  <c:v>49789738.461538464</c:v>
                </c:pt>
                <c:pt idx="211" formatCode="0">
                  <c:v>49792576.92307692</c:v>
                </c:pt>
                <c:pt idx="212" formatCode="0">
                  <c:v>49795415.384615384</c:v>
                </c:pt>
                <c:pt idx="213" formatCode="0">
                  <c:v>49798253.846153848</c:v>
                </c:pt>
                <c:pt idx="214" formatCode="0">
                  <c:v>49801092.307692304</c:v>
                </c:pt>
                <c:pt idx="215" formatCode="0">
                  <c:v>49803930.769230768</c:v>
                </c:pt>
                <c:pt idx="216" formatCode="0">
                  <c:v>49806769.230769232</c:v>
                </c:pt>
                <c:pt idx="217" formatCode="0">
                  <c:v>49809607.692307696</c:v>
                </c:pt>
                <c:pt idx="218" formatCode="0">
                  <c:v>49812446.153846152</c:v>
                </c:pt>
                <c:pt idx="219" formatCode="0">
                  <c:v>49815284.615384616</c:v>
                </c:pt>
                <c:pt idx="220" formatCode="0">
                  <c:v>49818123.07692308</c:v>
                </c:pt>
                <c:pt idx="221" formatCode="0">
                  <c:v>49820961.538461536</c:v>
                </c:pt>
                <c:pt idx="222" formatCode="0">
                  <c:v>49823800</c:v>
                </c:pt>
                <c:pt idx="223" formatCode="0">
                  <c:v>49826638.461538464</c:v>
                </c:pt>
                <c:pt idx="224" formatCode="0">
                  <c:v>49829476.92307692</c:v>
                </c:pt>
                <c:pt idx="225" formatCode="0">
                  <c:v>49832315.384615384</c:v>
                </c:pt>
                <c:pt idx="226" formatCode="0">
                  <c:v>49835153.846153848</c:v>
                </c:pt>
                <c:pt idx="227" formatCode="0">
                  <c:v>49837992.307692304</c:v>
                </c:pt>
                <c:pt idx="228" formatCode="0">
                  <c:v>49840830.769230768</c:v>
                </c:pt>
                <c:pt idx="229" formatCode="0">
                  <c:v>49843669.230769232</c:v>
                </c:pt>
                <c:pt idx="230" formatCode="0">
                  <c:v>49846507.692307696</c:v>
                </c:pt>
                <c:pt idx="231" formatCode="0">
                  <c:v>49849346.153846152</c:v>
                </c:pt>
                <c:pt idx="232" formatCode="0">
                  <c:v>49852184.615384616</c:v>
                </c:pt>
                <c:pt idx="233" formatCode="0">
                  <c:v>49855023.07692308</c:v>
                </c:pt>
                <c:pt idx="234" formatCode="0">
                  <c:v>49857861.538461536</c:v>
                </c:pt>
                <c:pt idx="235" formatCode="0">
                  <c:v>49860700</c:v>
                </c:pt>
                <c:pt idx="236" formatCode="0">
                  <c:v>49863351.92307692</c:v>
                </c:pt>
                <c:pt idx="237" formatCode="0">
                  <c:v>49866003.846153848</c:v>
                </c:pt>
                <c:pt idx="238" formatCode="0">
                  <c:v>49868655.769230768</c:v>
                </c:pt>
                <c:pt idx="239" formatCode="0">
                  <c:v>49871307.692307696</c:v>
                </c:pt>
                <c:pt idx="240" formatCode="0">
                  <c:v>49873959.615384616</c:v>
                </c:pt>
                <c:pt idx="241" formatCode="0">
                  <c:v>49876611.538461536</c:v>
                </c:pt>
                <c:pt idx="242" formatCode="0">
                  <c:v>49879263.461538464</c:v>
                </c:pt>
                <c:pt idx="243" formatCode="0">
                  <c:v>49881915.384615384</c:v>
                </c:pt>
                <c:pt idx="244" formatCode="0">
                  <c:v>49884567.307692304</c:v>
                </c:pt>
                <c:pt idx="245" formatCode="0">
                  <c:v>49887219.230769232</c:v>
                </c:pt>
                <c:pt idx="246" formatCode="0">
                  <c:v>49889871.153846152</c:v>
                </c:pt>
                <c:pt idx="247" formatCode="0">
                  <c:v>49892523.07692308</c:v>
                </c:pt>
                <c:pt idx="248" formatCode="0">
                  <c:v>49895175</c:v>
                </c:pt>
                <c:pt idx="249" formatCode="0">
                  <c:v>49897826.92307692</c:v>
                </c:pt>
                <c:pt idx="250" formatCode="0">
                  <c:v>49900478.846153848</c:v>
                </c:pt>
                <c:pt idx="251" formatCode="0">
                  <c:v>49903130.769230768</c:v>
                </c:pt>
                <c:pt idx="252" formatCode="0">
                  <c:v>49905782.692307696</c:v>
                </c:pt>
                <c:pt idx="253" formatCode="0">
                  <c:v>49908434.615384616</c:v>
                </c:pt>
                <c:pt idx="254" formatCode="0">
                  <c:v>49911086.538461536</c:v>
                </c:pt>
                <c:pt idx="255" formatCode="0">
                  <c:v>49913738.461538464</c:v>
                </c:pt>
                <c:pt idx="256" formatCode="0">
                  <c:v>49916390.384615384</c:v>
                </c:pt>
                <c:pt idx="257" formatCode="0">
                  <c:v>49919042.307692304</c:v>
                </c:pt>
                <c:pt idx="258" formatCode="0">
                  <c:v>49921694.230769232</c:v>
                </c:pt>
                <c:pt idx="259" formatCode="0">
                  <c:v>49924346.153846152</c:v>
                </c:pt>
                <c:pt idx="260" formatCode="0">
                  <c:v>49926998.07692308</c:v>
                </c:pt>
                <c:pt idx="261" formatCode="0">
                  <c:v>49929650</c:v>
                </c:pt>
                <c:pt idx="262" formatCode="0">
                  <c:v>49932301.92307692</c:v>
                </c:pt>
                <c:pt idx="263" formatCode="0">
                  <c:v>49934953.846153848</c:v>
                </c:pt>
                <c:pt idx="264" formatCode="0">
                  <c:v>49937605.769230768</c:v>
                </c:pt>
                <c:pt idx="265" formatCode="0">
                  <c:v>49940257.692307696</c:v>
                </c:pt>
                <c:pt idx="266" formatCode="0">
                  <c:v>49942909.615384616</c:v>
                </c:pt>
                <c:pt idx="267" formatCode="0">
                  <c:v>49945561.538461536</c:v>
                </c:pt>
                <c:pt idx="268" formatCode="0">
                  <c:v>49948213.461538464</c:v>
                </c:pt>
                <c:pt idx="269" formatCode="0">
                  <c:v>49950865.384615384</c:v>
                </c:pt>
                <c:pt idx="270" formatCode="0">
                  <c:v>49953517.307692304</c:v>
                </c:pt>
                <c:pt idx="271" formatCode="0">
                  <c:v>49956169.230769232</c:v>
                </c:pt>
                <c:pt idx="272" formatCode="0">
                  <c:v>49958821.153846152</c:v>
                </c:pt>
                <c:pt idx="273" formatCode="0">
                  <c:v>49961473.07692308</c:v>
                </c:pt>
                <c:pt idx="274" formatCode="0">
                  <c:v>49964125</c:v>
                </c:pt>
                <c:pt idx="275" formatCode="0">
                  <c:v>49966776.92307692</c:v>
                </c:pt>
                <c:pt idx="276" formatCode="0">
                  <c:v>49969428.846153848</c:v>
                </c:pt>
                <c:pt idx="277" formatCode="0">
                  <c:v>49972080.769230768</c:v>
                </c:pt>
                <c:pt idx="278" formatCode="0">
                  <c:v>49974732.692307696</c:v>
                </c:pt>
                <c:pt idx="279" formatCode="0">
                  <c:v>49977384.615384616</c:v>
                </c:pt>
                <c:pt idx="280" formatCode="0">
                  <c:v>49980036.538461536</c:v>
                </c:pt>
                <c:pt idx="281" formatCode="0">
                  <c:v>49982688.461538464</c:v>
                </c:pt>
                <c:pt idx="282" formatCode="0">
                  <c:v>49985340.384615384</c:v>
                </c:pt>
                <c:pt idx="283" formatCode="0">
                  <c:v>49987992.307692304</c:v>
                </c:pt>
                <c:pt idx="284" formatCode="0">
                  <c:v>49990644.230769232</c:v>
                </c:pt>
                <c:pt idx="285" formatCode="0">
                  <c:v>49993296.153846152</c:v>
                </c:pt>
                <c:pt idx="286" formatCode="0">
                  <c:v>49995948.07692308</c:v>
                </c:pt>
                <c:pt idx="287" formatCode="0">
                  <c:v>49998600</c:v>
                </c:pt>
                <c:pt idx="288" formatCode="0">
                  <c:v>50000992.307692304</c:v>
                </c:pt>
                <c:pt idx="289" formatCode="0">
                  <c:v>50003384.615384616</c:v>
                </c:pt>
                <c:pt idx="290" formatCode="0">
                  <c:v>50005776.92307692</c:v>
                </c:pt>
                <c:pt idx="291" formatCode="0">
                  <c:v>50008169.230769232</c:v>
                </c:pt>
                <c:pt idx="292" formatCode="0">
                  <c:v>50010561.538461536</c:v>
                </c:pt>
                <c:pt idx="293" formatCode="0">
                  <c:v>50012953.846153848</c:v>
                </c:pt>
                <c:pt idx="294" formatCode="0">
                  <c:v>50015346.153846152</c:v>
                </c:pt>
                <c:pt idx="295" formatCode="0">
                  <c:v>50017738.461538464</c:v>
                </c:pt>
                <c:pt idx="296" formatCode="0">
                  <c:v>50020130.769230768</c:v>
                </c:pt>
                <c:pt idx="297" formatCode="0">
                  <c:v>50022523.07692308</c:v>
                </c:pt>
                <c:pt idx="298" formatCode="0">
                  <c:v>50024915.384615384</c:v>
                </c:pt>
                <c:pt idx="299" formatCode="0">
                  <c:v>50027307.692307696</c:v>
                </c:pt>
                <c:pt idx="300" formatCode="0">
                  <c:v>50029700</c:v>
                </c:pt>
                <c:pt idx="301" formatCode="0">
                  <c:v>50032092.307692304</c:v>
                </c:pt>
                <c:pt idx="302" formatCode="0">
                  <c:v>50034484.615384616</c:v>
                </c:pt>
                <c:pt idx="303" formatCode="0">
                  <c:v>50036876.92307692</c:v>
                </c:pt>
                <c:pt idx="304" formatCode="0">
                  <c:v>50039269.230769232</c:v>
                </c:pt>
                <c:pt idx="305" formatCode="0">
                  <c:v>50041661.538461536</c:v>
                </c:pt>
                <c:pt idx="306" formatCode="0">
                  <c:v>50044053.846153848</c:v>
                </c:pt>
                <c:pt idx="307" formatCode="0">
                  <c:v>50046446.153846152</c:v>
                </c:pt>
                <c:pt idx="308" formatCode="0">
                  <c:v>50048838.461538464</c:v>
                </c:pt>
                <c:pt idx="309" formatCode="0">
                  <c:v>50051230.769230768</c:v>
                </c:pt>
                <c:pt idx="310" formatCode="0">
                  <c:v>50053623.07692308</c:v>
                </c:pt>
                <c:pt idx="311" formatCode="0">
                  <c:v>50056015.384615384</c:v>
                </c:pt>
                <c:pt idx="312" formatCode="0">
                  <c:v>50058407.692307696</c:v>
                </c:pt>
                <c:pt idx="313" formatCode="0">
                  <c:v>50060800</c:v>
                </c:pt>
                <c:pt idx="314" formatCode="0">
                  <c:v>50063192.307692304</c:v>
                </c:pt>
                <c:pt idx="315" formatCode="0">
                  <c:v>50065584.615384616</c:v>
                </c:pt>
                <c:pt idx="316" formatCode="0">
                  <c:v>50067976.92307692</c:v>
                </c:pt>
                <c:pt idx="317" formatCode="0">
                  <c:v>50070369.230769232</c:v>
                </c:pt>
                <c:pt idx="318" formatCode="0">
                  <c:v>50072761.538461536</c:v>
                </c:pt>
                <c:pt idx="319" formatCode="0">
                  <c:v>50075153.846153848</c:v>
                </c:pt>
                <c:pt idx="320" formatCode="0">
                  <c:v>50077546.153846152</c:v>
                </c:pt>
                <c:pt idx="321" formatCode="0">
                  <c:v>50079938.461538464</c:v>
                </c:pt>
                <c:pt idx="322" formatCode="0">
                  <c:v>50082330.769230768</c:v>
                </c:pt>
                <c:pt idx="323" formatCode="0">
                  <c:v>50084723.07692308</c:v>
                </c:pt>
                <c:pt idx="324" formatCode="0">
                  <c:v>50087115.384615384</c:v>
                </c:pt>
                <c:pt idx="325" formatCode="0">
                  <c:v>50089507.692307696</c:v>
                </c:pt>
                <c:pt idx="326" formatCode="0">
                  <c:v>50091900</c:v>
                </c:pt>
                <c:pt idx="327" formatCode="0">
                  <c:v>50094292.307692304</c:v>
                </c:pt>
                <c:pt idx="328" formatCode="0">
                  <c:v>50096684.615384616</c:v>
                </c:pt>
                <c:pt idx="329" formatCode="0">
                  <c:v>50099076.92307692</c:v>
                </c:pt>
                <c:pt idx="330" formatCode="0">
                  <c:v>50101469.230769232</c:v>
                </c:pt>
                <c:pt idx="331" formatCode="0">
                  <c:v>50103861.538461536</c:v>
                </c:pt>
                <c:pt idx="332" formatCode="0">
                  <c:v>50106253.846153848</c:v>
                </c:pt>
                <c:pt idx="333" formatCode="0">
                  <c:v>50108646.153846152</c:v>
                </c:pt>
                <c:pt idx="334" formatCode="0">
                  <c:v>50111038.461538464</c:v>
                </c:pt>
                <c:pt idx="335" formatCode="0">
                  <c:v>50113430.769230768</c:v>
                </c:pt>
                <c:pt idx="336" formatCode="0">
                  <c:v>50115823.07692308</c:v>
                </c:pt>
                <c:pt idx="337" formatCode="0">
                  <c:v>50118215.384615384</c:v>
                </c:pt>
                <c:pt idx="338" formatCode="0">
                  <c:v>50120607.692307696</c:v>
                </c:pt>
                <c:pt idx="339" formatCode="0">
                  <c:v>50123000</c:v>
                </c:pt>
                <c:pt idx="340" formatCode="0">
                  <c:v>50125511.538461536</c:v>
                </c:pt>
                <c:pt idx="341" formatCode="0">
                  <c:v>50128023.07692308</c:v>
                </c:pt>
                <c:pt idx="342" formatCode="0">
                  <c:v>50130534.615384616</c:v>
                </c:pt>
                <c:pt idx="343" formatCode="0">
                  <c:v>50133046.153846152</c:v>
                </c:pt>
                <c:pt idx="344" formatCode="0">
                  <c:v>50135557.692307696</c:v>
                </c:pt>
                <c:pt idx="345" formatCode="0">
                  <c:v>50138069.230769232</c:v>
                </c:pt>
                <c:pt idx="346" formatCode="0">
                  <c:v>50140580.769230768</c:v>
                </c:pt>
                <c:pt idx="347" formatCode="0">
                  <c:v>50143092.307692304</c:v>
                </c:pt>
                <c:pt idx="348" formatCode="0">
                  <c:v>50145603.846153848</c:v>
                </c:pt>
                <c:pt idx="349" formatCode="0">
                  <c:v>50148115.384615384</c:v>
                </c:pt>
                <c:pt idx="350" formatCode="0">
                  <c:v>50150626.92307692</c:v>
                </c:pt>
                <c:pt idx="351" formatCode="0">
                  <c:v>50153138.461538464</c:v>
                </c:pt>
                <c:pt idx="352" formatCode="0">
                  <c:v>50155650</c:v>
                </c:pt>
                <c:pt idx="353" formatCode="0">
                  <c:v>50158161.538461536</c:v>
                </c:pt>
                <c:pt idx="354" formatCode="0">
                  <c:v>50160673.07692308</c:v>
                </c:pt>
                <c:pt idx="355" formatCode="0">
                  <c:v>50163184.615384616</c:v>
                </c:pt>
                <c:pt idx="356" formatCode="0">
                  <c:v>50165696.153846152</c:v>
                </c:pt>
                <c:pt idx="357" formatCode="0">
                  <c:v>50168207.692307696</c:v>
                </c:pt>
                <c:pt idx="358" formatCode="0">
                  <c:v>50170719.230769232</c:v>
                </c:pt>
                <c:pt idx="359" formatCode="0">
                  <c:v>50173230.769230768</c:v>
                </c:pt>
                <c:pt idx="360" formatCode="0">
                  <c:v>50175742.307692304</c:v>
                </c:pt>
                <c:pt idx="361" formatCode="0">
                  <c:v>50178253.846153848</c:v>
                </c:pt>
                <c:pt idx="362" formatCode="0">
                  <c:v>50180765.384615384</c:v>
                </c:pt>
                <c:pt idx="363" formatCode="0">
                  <c:v>50183276.92307692</c:v>
                </c:pt>
                <c:pt idx="364" formatCode="0">
                  <c:v>50185788.461538464</c:v>
                </c:pt>
                <c:pt idx="365" formatCode="0">
                  <c:v>50188300</c:v>
                </c:pt>
                <c:pt idx="366" formatCode="0">
                  <c:v>50190811.538461536</c:v>
                </c:pt>
                <c:pt idx="367" formatCode="0">
                  <c:v>50193323.07692308</c:v>
                </c:pt>
                <c:pt idx="368" formatCode="0">
                  <c:v>50195834.615384616</c:v>
                </c:pt>
                <c:pt idx="369" formatCode="0">
                  <c:v>50198346.153846152</c:v>
                </c:pt>
                <c:pt idx="370" formatCode="0">
                  <c:v>50200857.692307696</c:v>
                </c:pt>
                <c:pt idx="371" formatCode="0">
                  <c:v>50203369.230769232</c:v>
                </c:pt>
                <c:pt idx="372" formatCode="0">
                  <c:v>50205880.769230768</c:v>
                </c:pt>
                <c:pt idx="373" formatCode="0">
                  <c:v>50208392.307692304</c:v>
                </c:pt>
                <c:pt idx="374" formatCode="0">
                  <c:v>50210903.846153848</c:v>
                </c:pt>
                <c:pt idx="375" formatCode="0">
                  <c:v>50213415.384615384</c:v>
                </c:pt>
                <c:pt idx="376" formatCode="0">
                  <c:v>50215926.92307692</c:v>
                </c:pt>
                <c:pt idx="377" formatCode="0">
                  <c:v>50218438.461538464</c:v>
                </c:pt>
                <c:pt idx="378" formatCode="0">
                  <c:v>50220950</c:v>
                </c:pt>
                <c:pt idx="379" formatCode="0">
                  <c:v>50223461.538461536</c:v>
                </c:pt>
                <c:pt idx="380" formatCode="0">
                  <c:v>50225973.07692308</c:v>
                </c:pt>
                <c:pt idx="381" formatCode="0">
                  <c:v>50228484.615384616</c:v>
                </c:pt>
                <c:pt idx="382" formatCode="0">
                  <c:v>50230996.153846152</c:v>
                </c:pt>
                <c:pt idx="383" formatCode="0">
                  <c:v>50233507.692307696</c:v>
                </c:pt>
                <c:pt idx="384" formatCode="0">
                  <c:v>50236019.230769232</c:v>
                </c:pt>
                <c:pt idx="385" formatCode="0">
                  <c:v>50238530.769230768</c:v>
                </c:pt>
                <c:pt idx="386" formatCode="0">
                  <c:v>50241042.307692304</c:v>
                </c:pt>
                <c:pt idx="387" formatCode="0">
                  <c:v>50243553.846153848</c:v>
                </c:pt>
                <c:pt idx="388" formatCode="0">
                  <c:v>50246065.384615384</c:v>
                </c:pt>
                <c:pt idx="389" formatCode="0">
                  <c:v>50248576.92307692</c:v>
                </c:pt>
                <c:pt idx="390" formatCode="0">
                  <c:v>50251088.461538464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50256565.384615384</c:v>
                </c:pt>
                <c:pt idx="394" formatCode="0">
                  <c:v>50259530.769230768</c:v>
                </c:pt>
                <c:pt idx="395" formatCode="0">
                  <c:v>50262496.153846152</c:v>
                </c:pt>
                <c:pt idx="396" formatCode="0">
                  <c:v>50265461.538461536</c:v>
                </c:pt>
                <c:pt idx="397" formatCode="0">
                  <c:v>50268426.92307692</c:v>
                </c:pt>
                <c:pt idx="398" formatCode="0">
                  <c:v>50271392.307692304</c:v>
                </c:pt>
                <c:pt idx="399" formatCode="0">
                  <c:v>50274357.692307696</c:v>
                </c:pt>
                <c:pt idx="400" formatCode="0">
                  <c:v>50277323.07692308</c:v>
                </c:pt>
                <c:pt idx="401" formatCode="0">
                  <c:v>50280288.461538464</c:v>
                </c:pt>
                <c:pt idx="402" formatCode="0">
                  <c:v>50283253.846153848</c:v>
                </c:pt>
                <c:pt idx="403" formatCode="0">
                  <c:v>50286219.230769232</c:v>
                </c:pt>
                <c:pt idx="404" formatCode="0">
                  <c:v>50289184.615384616</c:v>
                </c:pt>
                <c:pt idx="405" formatCode="0">
                  <c:v>50292150</c:v>
                </c:pt>
                <c:pt idx="406" formatCode="0">
                  <c:v>50295115.384615384</c:v>
                </c:pt>
                <c:pt idx="407" formatCode="0">
                  <c:v>50298080.769230768</c:v>
                </c:pt>
                <c:pt idx="408" formatCode="0">
                  <c:v>50301046.153846152</c:v>
                </c:pt>
                <c:pt idx="409" formatCode="0">
                  <c:v>50304011.538461536</c:v>
                </c:pt>
                <c:pt idx="410" formatCode="0">
                  <c:v>50306976.92307692</c:v>
                </c:pt>
                <c:pt idx="411" formatCode="0">
                  <c:v>50309942.307692304</c:v>
                </c:pt>
                <c:pt idx="412" formatCode="0">
                  <c:v>50312907.692307696</c:v>
                </c:pt>
                <c:pt idx="413" formatCode="0">
                  <c:v>50315873.07692308</c:v>
                </c:pt>
                <c:pt idx="414" formatCode="0">
                  <c:v>50318838.461538464</c:v>
                </c:pt>
                <c:pt idx="415" formatCode="0">
                  <c:v>50321803.846153848</c:v>
                </c:pt>
                <c:pt idx="416" formatCode="0">
                  <c:v>50324769.230769232</c:v>
                </c:pt>
                <c:pt idx="417" formatCode="0">
                  <c:v>50327734.615384616</c:v>
                </c:pt>
                <c:pt idx="418" formatCode="0">
                  <c:v>50330700</c:v>
                </c:pt>
                <c:pt idx="419" formatCode="0">
                  <c:v>50333665.384615384</c:v>
                </c:pt>
                <c:pt idx="420" formatCode="0">
                  <c:v>50336630.769230768</c:v>
                </c:pt>
                <c:pt idx="421" formatCode="0">
                  <c:v>50339596.153846152</c:v>
                </c:pt>
                <c:pt idx="422" formatCode="0">
                  <c:v>50342561.538461536</c:v>
                </c:pt>
                <c:pt idx="423" formatCode="0">
                  <c:v>50345526.92307692</c:v>
                </c:pt>
                <c:pt idx="424" formatCode="0">
                  <c:v>50348492.307692304</c:v>
                </c:pt>
                <c:pt idx="425" formatCode="0">
                  <c:v>50351457.692307696</c:v>
                </c:pt>
                <c:pt idx="426" formatCode="0">
                  <c:v>50354423.07692308</c:v>
                </c:pt>
                <c:pt idx="427" formatCode="0">
                  <c:v>50357388.461538464</c:v>
                </c:pt>
                <c:pt idx="428" formatCode="0">
                  <c:v>50360353.846153848</c:v>
                </c:pt>
                <c:pt idx="429" formatCode="0">
                  <c:v>50363319.230769232</c:v>
                </c:pt>
                <c:pt idx="430" formatCode="0">
                  <c:v>50366284.615384616</c:v>
                </c:pt>
                <c:pt idx="431" formatCode="0">
                  <c:v>50369250</c:v>
                </c:pt>
                <c:pt idx="432" formatCode="0">
                  <c:v>50372215.384615384</c:v>
                </c:pt>
                <c:pt idx="433" formatCode="0">
                  <c:v>50375180.769230768</c:v>
                </c:pt>
                <c:pt idx="434" formatCode="0">
                  <c:v>50378146.153846152</c:v>
                </c:pt>
                <c:pt idx="435" formatCode="0">
                  <c:v>50381111.538461536</c:v>
                </c:pt>
                <c:pt idx="436" formatCode="0">
                  <c:v>50384076.92307692</c:v>
                </c:pt>
                <c:pt idx="437" formatCode="0">
                  <c:v>50387042.307692304</c:v>
                </c:pt>
                <c:pt idx="438" formatCode="0">
                  <c:v>50390007.692307696</c:v>
                </c:pt>
                <c:pt idx="439" formatCode="0">
                  <c:v>50392973.07692308</c:v>
                </c:pt>
                <c:pt idx="440" formatCode="0">
                  <c:v>50395938.461538464</c:v>
                </c:pt>
                <c:pt idx="441" formatCode="0">
                  <c:v>50398903.846153848</c:v>
                </c:pt>
                <c:pt idx="442" formatCode="0">
                  <c:v>50401869.230769232</c:v>
                </c:pt>
                <c:pt idx="443" formatCode="0">
                  <c:v>50404834.615384616</c:v>
                </c:pt>
                <c:pt idx="444" formatCode="0">
                  <c:v>50407800</c:v>
                </c:pt>
                <c:pt idx="445" formatCode="0">
                  <c:v>50410738.461538464</c:v>
                </c:pt>
                <c:pt idx="446" formatCode="0">
                  <c:v>50413676.92307692</c:v>
                </c:pt>
                <c:pt idx="447" formatCode="0">
                  <c:v>50416615.384615384</c:v>
                </c:pt>
                <c:pt idx="448" formatCode="0">
                  <c:v>50419553.846153848</c:v>
                </c:pt>
                <c:pt idx="449" formatCode="0">
                  <c:v>50422492.307692304</c:v>
                </c:pt>
                <c:pt idx="450" formatCode="0">
                  <c:v>50425430.769230768</c:v>
                </c:pt>
                <c:pt idx="451" formatCode="0">
                  <c:v>50428369.230769232</c:v>
                </c:pt>
                <c:pt idx="452" formatCode="0">
                  <c:v>50431307.692307696</c:v>
                </c:pt>
                <c:pt idx="453" formatCode="0">
                  <c:v>50434246.153846152</c:v>
                </c:pt>
                <c:pt idx="454" formatCode="0">
                  <c:v>50437184.615384616</c:v>
                </c:pt>
                <c:pt idx="455" formatCode="0">
                  <c:v>50440123.07692308</c:v>
                </c:pt>
                <c:pt idx="456" formatCode="0">
                  <c:v>50443061.538461536</c:v>
                </c:pt>
                <c:pt idx="457" formatCode="0">
                  <c:v>50446000</c:v>
                </c:pt>
                <c:pt idx="458" formatCode="0">
                  <c:v>50448938.461538464</c:v>
                </c:pt>
                <c:pt idx="459" formatCode="0">
                  <c:v>50451876.92307692</c:v>
                </c:pt>
                <c:pt idx="460" formatCode="0">
                  <c:v>50454815.384615384</c:v>
                </c:pt>
                <c:pt idx="461" formatCode="0">
                  <c:v>50457753.846153848</c:v>
                </c:pt>
                <c:pt idx="462" formatCode="0">
                  <c:v>50460692.307692304</c:v>
                </c:pt>
                <c:pt idx="463" formatCode="0">
                  <c:v>50463630.769230768</c:v>
                </c:pt>
                <c:pt idx="464" formatCode="0">
                  <c:v>50466569.230769232</c:v>
                </c:pt>
                <c:pt idx="465" formatCode="0">
                  <c:v>50469507.692307696</c:v>
                </c:pt>
                <c:pt idx="466" formatCode="0">
                  <c:v>50472446.153846152</c:v>
                </c:pt>
                <c:pt idx="467" formatCode="0">
                  <c:v>50475384.615384616</c:v>
                </c:pt>
                <c:pt idx="468" formatCode="0">
                  <c:v>50478323.07692308</c:v>
                </c:pt>
                <c:pt idx="469" formatCode="0">
                  <c:v>50481261.538461536</c:v>
                </c:pt>
                <c:pt idx="470" formatCode="0">
                  <c:v>50484200</c:v>
                </c:pt>
                <c:pt idx="471" formatCode="0">
                  <c:v>50487138.461538464</c:v>
                </c:pt>
                <c:pt idx="472" formatCode="0">
                  <c:v>50490076.92307692</c:v>
                </c:pt>
                <c:pt idx="473" formatCode="0">
                  <c:v>50493015.384615384</c:v>
                </c:pt>
                <c:pt idx="474" formatCode="0">
                  <c:v>50495953.846153848</c:v>
                </c:pt>
                <c:pt idx="475" formatCode="0">
                  <c:v>50498892.307692304</c:v>
                </c:pt>
                <c:pt idx="476" formatCode="0">
                  <c:v>50501830.769230768</c:v>
                </c:pt>
                <c:pt idx="477" formatCode="0">
                  <c:v>50504769.230769232</c:v>
                </c:pt>
                <c:pt idx="478" formatCode="0">
                  <c:v>50507707.692307696</c:v>
                </c:pt>
                <c:pt idx="479" formatCode="0">
                  <c:v>50510646.153846152</c:v>
                </c:pt>
                <c:pt idx="480" formatCode="0">
                  <c:v>50513584.615384616</c:v>
                </c:pt>
                <c:pt idx="481" formatCode="0">
                  <c:v>50516523.07692308</c:v>
                </c:pt>
                <c:pt idx="482" formatCode="0">
                  <c:v>50519461.538461536</c:v>
                </c:pt>
                <c:pt idx="483" formatCode="0">
                  <c:v>50522400</c:v>
                </c:pt>
                <c:pt idx="484" formatCode="0">
                  <c:v>50525338.461538464</c:v>
                </c:pt>
                <c:pt idx="485" formatCode="0">
                  <c:v>50528276.92307692</c:v>
                </c:pt>
                <c:pt idx="486" formatCode="0">
                  <c:v>50531215.384615384</c:v>
                </c:pt>
                <c:pt idx="487" formatCode="0">
                  <c:v>50534153.846153848</c:v>
                </c:pt>
                <c:pt idx="488" formatCode="0">
                  <c:v>50537092.307692304</c:v>
                </c:pt>
                <c:pt idx="489" formatCode="0">
                  <c:v>50540030.769230768</c:v>
                </c:pt>
                <c:pt idx="490" formatCode="0">
                  <c:v>50542969.230769232</c:v>
                </c:pt>
                <c:pt idx="491" formatCode="0">
                  <c:v>50545907.692307696</c:v>
                </c:pt>
                <c:pt idx="492" formatCode="0">
                  <c:v>50548846.153846152</c:v>
                </c:pt>
                <c:pt idx="493" formatCode="0">
                  <c:v>50551784.615384616</c:v>
                </c:pt>
                <c:pt idx="494" formatCode="0">
                  <c:v>50554723.07692308</c:v>
                </c:pt>
                <c:pt idx="495" formatCode="0">
                  <c:v>50557661.538461536</c:v>
                </c:pt>
                <c:pt idx="496" formatCode="0">
                  <c:v>50560600</c:v>
                </c:pt>
                <c:pt idx="497" formatCode="0">
                  <c:v>50564203.846153848</c:v>
                </c:pt>
                <c:pt idx="498" formatCode="0">
                  <c:v>50567807.692307696</c:v>
                </c:pt>
                <c:pt idx="499" formatCode="0">
                  <c:v>50571411.538461536</c:v>
                </c:pt>
                <c:pt idx="500" formatCode="0">
                  <c:v>50575015.384615384</c:v>
                </c:pt>
                <c:pt idx="501" formatCode="0">
                  <c:v>50578619.230769232</c:v>
                </c:pt>
                <c:pt idx="502" formatCode="0">
                  <c:v>50582223.07692308</c:v>
                </c:pt>
                <c:pt idx="503" formatCode="0">
                  <c:v>50585826.92307692</c:v>
                </c:pt>
                <c:pt idx="504" formatCode="0">
                  <c:v>50589430.769230768</c:v>
                </c:pt>
                <c:pt idx="505" formatCode="0">
                  <c:v>50593034.615384616</c:v>
                </c:pt>
                <c:pt idx="506" formatCode="0">
                  <c:v>50596638.461538464</c:v>
                </c:pt>
                <c:pt idx="507" formatCode="0">
                  <c:v>50600242.307692304</c:v>
                </c:pt>
                <c:pt idx="508" formatCode="0">
                  <c:v>50603846.153846152</c:v>
                </c:pt>
                <c:pt idx="509" formatCode="0">
                  <c:v>50607450</c:v>
                </c:pt>
                <c:pt idx="510" formatCode="0">
                  <c:v>50611053.846153848</c:v>
                </c:pt>
                <c:pt idx="511" formatCode="0">
                  <c:v>50614657.692307696</c:v>
                </c:pt>
                <c:pt idx="512" formatCode="0">
                  <c:v>50618261.538461536</c:v>
                </c:pt>
                <c:pt idx="513" formatCode="0">
                  <c:v>50621865.384615384</c:v>
                </c:pt>
                <c:pt idx="514" formatCode="0">
                  <c:v>50625469.230769232</c:v>
                </c:pt>
                <c:pt idx="515" formatCode="0">
                  <c:v>50629073.07692308</c:v>
                </c:pt>
                <c:pt idx="516" formatCode="0">
                  <c:v>50632676.92307692</c:v>
                </c:pt>
                <c:pt idx="517" formatCode="0">
                  <c:v>50636280.769230768</c:v>
                </c:pt>
                <c:pt idx="518" formatCode="0">
                  <c:v>50639884.615384616</c:v>
                </c:pt>
                <c:pt idx="519" formatCode="0">
                  <c:v>50643488.461538464</c:v>
                </c:pt>
                <c:pt idx="520" formatCode="0">
                  <c:v>50647092.307692304</c:v>
                </c:pt>
                <c:pt idx="521" formatCode="0">
                  <c:v>50650696.153846152</c:v>
                </c:pt>
                <c:pt idx="522" formatCode="0">
                  <c:v>50654300</c:v>
                </c:pt>
                <c:pt idx="523" formatCode="0">
                  <c:v>50657903.846153848</c:v>
                </c:pt>
                <c:pt idx="524" formatCode="0">
                  <c:v>50661507.692307696</c:v>
                </c:pt>
                <c:pt idx="525" formatCode="0">
                  <c:v>50665111.538461536</c:v>
                </c:pt>
                <c:pt idx="526" formatCode="0">
                  <c:v>50668715.384615384</c:v>
                </c:pt>
                <c:pt idx="527" formatCode="0">
                  <c:v>50672319.230769232</c:v>
                </c:pt>
                <c:pt idx="528" formatCode="0">
                  <c:v>50675923.07692308</c:v>
                </c:pt>
                <c:pt idx="529" formatCode="0">
                  <c:v>50679526.92307692</c:v>
                </c:pt>
                <c:pt idx="530" formatCode="0">
                  <c:v>50683130.769230768</c:v>
                </c:pt>
                <c:pt idx="531" formatCode="0">
                  <c:v>50686734.615384616</c:v>
                </c:pt>
                <c:pt idx="532" formatCode="0">
                  <c:v>50690338.461538464</c:v>
                </c:pt>
                <c:pt idx="533" formatCode="0">
                  <c:v>50693942.307692304</c:v>
                </c:pt>
                <c:pt idx="534" formatCode="0">
                  <c:v>50697546.153846152</c:v>
                </c:pt>
                <c:pt idx="535" formatCode="0">
                  <c:v>50701150</c:v>
                </c:pt>
                <c:pt idx="536" formatCode="0">
                  <c:v>50704753.846153848</c:v>
                </c:pt>
                <c:pt idx="537" formatCode="0">
                  <c:v>50708357.692307696</c:v>
                </c:pt>
                <c:pt idx="538" formatCode="0">
                  <c:v>50711961.538461536</c:v>
                </c:pt>
                <c:pt idx="539" formatCode="0">
                  <c:v>50715565.384615384</c:v>
                </c:pt>
                <c:pt idx="540" formatCode="0">
                  <c:v>50719169.230769232</c:v>
                </c:pt>
                <c:pt idx="541" formatCode="0">
                  <c:v>50722773.07692308</c:v>
                </c:pt>
                <c:pt idx="542" formatCode="0">
                  <c:v>50726376.92307692</c:v>
                </c:pt>
                <c:pt idx="543" formatCode="0">
                  <c:v>50729980.769230768</c:v>
                </c:pt>
                <c:pt idx="544" formatCode="0">
                  <c:v>50733584.615384616</c:v>
                </c:pt>
                <c:pt idx="545" formatCode="0">
                  <c:v>50737188.461538464</c:v>
                </c:pt>
                <c:pt idx="546" formatCode="0">
                  <c:v>50740792.307692304</c:v>
                </c:pt>
                <c:pt idx="547" formatCode="0">
                  <c:v>50744396.153846152</c:v>
                </c:pt>
                <c:pt idx="548" formatCode="0">
                  <c:v>50748000</c:v>
                </c:pt>
                <c:pt idx="549" formatCode="0">
                  <c:v>50750453.846153848</c:v>
                </c:pt>
                <c:pt idx="550" formatCode="0">
                  <c:v>50752907.692307696</c:v>
                </c:pt>
                <c:pt idx="551" formatCode="0">
                  <c:v>50755361.538461536</c:v>
                </c:pt>
                <c:pt idx="552" formatCode="0">
                  <c:v>50757815.384615384</c:v>
                </c:pt>
                <c:pt idx="553" formatCode="0">
                  <c:v>50760269.230769232</c:v>
                </c:pt>
                <c:pt idx="554" formatCode="0">
                  <c:v>50762723.07692308</c:v>
                </c:pt>
                <c:pt idx="555" formatCode="0">
                  <c:v>50765176.92307692</c:v>
                </c:pt>
                <c:pt idx="556" formatCode="0">
                  <c:v>50767630.769230768</c:v>
                </c:pt>
                <c:pt idx="557" formatCode="0">
                  <c:v>50770084.615384616</c:v>
                </c:pt>
                <c:pt idx="558" formatCode="0">
                  <c:v>50772538.461538464</c:v>
                </c:pt>
                <c:pt idx="559" formatCode="0">
                  <c:v>50774992.307692304</c:v>
                </c:pt>
                <c:pt idx="560" formatCode="0">
                  <c:v>50777446.153846152</c:v>
                </c:pt>
                <c:pt idx="561" formatCode="0">
                  <c:v>50779900</c:v>
                </c:pt>
                <c:pt idx="562" formatCode="0">
                  <c:v>50782353.846153848</c:v>
                </c:pt>
                <c:pt idx="563" formatCode="0">
                  <c:v>50784807.692307696</c:v>
                </c:pt>
                <c:pt idx="564" formatCode="0">
                  <c:v>50787261.538461536</c:v>
                </c:pt>
                <c:pt idx="565" formatCode="0">
                  <c:v>50789715.384615384</c:v>
                </c:pt>
                <c:pt idx="566" formatCode="0">
                  <c:v>50792169.230769232</c:v>
                </c:pt>
                <c:pt idx="567" formatCode="0">
                  <c:v>50794623.07692308</c:v>
                </c:pt>
                <c:pt idx="568" formatCode="0">
                  <c:v>50797076.92307692</c:v>
                </c:pt>
                <c:pt idx="569" formatCode="0">
                  <c:v>50799530.769230768</c:v>
                </c:pt>
                <c:pt idx="570" formatCode="0">
                  <c:v>50801984.615384616</c:v>
                </c:pt>
                <c:pt idx="571" formatCode="0">
                  <c:v>50804438.461538464</c:v>
                </c:pt>
                <c:pt idx="572" formatCode="0">
                  <c:v>50806892.307692304</c:v>
                </c:pt>
                <c:pt idx="573" formatCode="0">
                  <c:v>50809346.153846152</c:v>
                </c:pt>
                <c:pt idx="574" formatCode="0">
                  <c:v>50811800</c:v>
                </c:pt>
                <c:pt idx="575" formatCode="0">
                  <c:v>50814253.846153848</c:v>
                </c:pt>
                <c:pt idx="576" formatCode="0">
                  <c:v>50816707.692307696</c:v>
                </c:pt>
                <c:pt idx="577" formatCode="0">
                  <c:v>50819161.538461536</c:v>
                </c:pt>
                <c:pt idx="578" formatCode="0">
                  <c:v>50821615.384615384</c:v>
                </c:pt>
                <c:pt idx="579" formatCode="0">
                  <c:v>50824069.230769232</c:v>
                </c:pt>
                <c:pt idx="580" formatCode="0">
                  <c:v>50826523.07692308</c:v>
                </c:pt>
                <c:pt idx="581" formatCode="0">
                  <c:v>50828976.92307692</c:v>
                </c:pt>
                <c:pt idx="582" formatCode="0">
                  <c:v>50831430.769230768</c:v>
                </c:pt>
                <c:pt idx="583" formatCode="0">
                  <c:v>50833884.615384616</c:v>
                </c:pt>
                <c:pt idx="584" formatCode="0">
                  <c:v>50836338.461538464</c:v>
                </c:pt>
                <c:pt idx="585" formatCode="0">
                  <c:v>50838792.307692304</c:v>
                </c:pt>
                <c:pt idx="586" formatCode="0">
                  <c:v>50841246.153846152</c:v>
                </c:pt>
                <c:pt idx="587" formatCode="0">
                  <c:v>50843700</c:v>
                </c:pt>
                <c:pt idx="588" formatCode="0">
                  <c:v>50846153.846153848</c:v>
                </c:pt>
                <c:pt idx="589" formatCode="0">
                  <c:v>50848607.692307696</c:v>
                </c:pt>
                <c:pt idx="590" formatCode="0">
                  <c:v>50851061.538461536</c:v>
                </c:pt>
                <c:pt idx="591" formatCode="0">
                  <c:v>50853515.384615384</c:v>
                </c:pt>
                <c:pt idx="592" formatCode="0">
                  <c:v>50855969.230769232</c:v>
                </c:pt>
                <c:pt idx="593" formatCode="0">
                  <c:v>50858423.07692308</c:v>
                </c:pt>
                <c:pt idx="594" formatCode="0">
                  <c:v>50860876.92307692</c:v>
                </c:pt>
                <c:pt idx="595" formatCode="0">
                  <c:v>50863330.769230768</c:v>
                </c:pt>
                <c:pt idx="596" formatCode="0">
                  <c:v>50865784.615384616</c:v>
                </c:pt>
                <c:pt idx="597" formatCode="0">
                  <c:v>50868238.461538464</c:v>
                </c:pt>
                <c:pt idx="598" formatCode="0">
                  <c:v>50870692.307692304</c:v>
                </c:pt>
                <c:pt idx="599" formatCode="0">
                  <c:v>50873146.153846152</c:v>
                </c:pt>
                <c:pt idx="600" formatCode="0">
                  <c:v>50875600</c:v>
                </c:pt>
                <c:pt idx="601" formatCode="0">
                  <c:v>50877721.153846152</c:v>
                </c:pt>
                <c:pt idx="602" formatCode="0">
                  <c:v>50879842.307692304</c:v>
                </c:pt>
                <c:pt idx="603" formatCode="0">
                  <c:v>50881963.461538464</c:v>
                </c:pt>
                <c:pt idx="604" formatCode="0">
                  <c:v>50884084.615384616</c:v>
                </c:pt>
                <c:pt idx="605" formatCode="0">
                  <c:v>50886205.769230768</c:v>
                </c:pt>
                <c:pt idx="606" formatCode="0">
                  <c:v>50888326.92307692</c:v>
                </c:pt>
                <c:pt idx="607" formatCode="0">
                  <c:v>50890448.07692308</c:v>
                </c:pt>
                <c:pt idx="608" formatCode="0">
                  <c:v>50892569.230769232</c:v>
                </c:pt>
                <c:pt idx="609" formatCode="0">
                  <c:v>50894690.384615384</c:v>
                </c:pt>
                <c:pt idx="610" formatCode="0">
                  <c:v>50896811.538461536</c:v>
                </c:pt>
                <c:pt idx="611" formatCode="0">
                  <c:v>50898932.692307696</c:v>
                </c:pt>
                <c:pt idx="612" formatCode="0">
                  <c:v>50901053.846153848</c:v>
                </c:pt>
                <c:pt idx="613" formatCode="0">
                  <c:v>50903175</c:v>
                </c:pt>
                <c:pt idx="614" formatCode="0">
                  <c:v>50905296.153846152</c:v>
                </c:pt>
                <c:pt idx="615" formatCode="0">
                  <c:v>50907417.307692304</c:v>
                </c:pt>
                <c:pt idx="616" formatCode="0">
                  <c:v>50909538.461538464</c:v>
                </c:pt>
                <c:pt idx="617" formatCode="0">
                  <c:v>50911659.615384616</c:v>
                </c:pt>
                <c:pt idx="618" formatCode="0">
                  <c:v>50913780.769230768</c:v>
                </c:pt>
                <c:pt idx="619" formatCode="0">
                  <c:v>50915901.92307692</c:v>
                </c:pt>
                <c:pt idx="620" formatCode="0">
                  <c:v>50918023.07692308</c:v>
                </c:pt>
                <c:pt idx="621" formatCode="0">
                  <c:v>50920144.230769232</c:v>
                </c:pt>
                <c:pt idx="622" formatCode="0">
                  <c:v>50922265.384615384</c:v>
                </c:pt>
                <c:pt idx="623" formatCode="0">
                  <c:v>50924386.538461536</c:v>
                </c:pt>
                <c:pt idx="624" formatCode="0">
                  <c:v>50926507.692307696</c:v>
                </c:pt>
                <c:pt idx="625" formatCode="0">
                  <c:v>50928628.846153848</c:v>
                </c:pt>
                <c:pt idx="626" formatCode="0">
                  <c:v>50930750</c:v>
                </c:pt>
                <c:pt idx="627" formatCode="0">
                  <c:v>50932871.153846152</c:v>
                </c:pt>
                <c:pt idx="628" formatCode="0">
                  <c:v>50934992.307692304</c:v>
                </c:pt>
                <c:pt idx="629" formatCode="0">
                  <c:v>50937113.461538464</c:v>
                </c:pt>
                <c:pt idx="630" formatCode="0">
                  <c:v>50939234.615384616</c:v>
                </c:pt>
                <c:pt idx="631" formatCode="0">
                  <c:v>50941355.769230768</c:v>
                </c:pt>
                <c:pt idx="632" formatCode="0">
                  <c:v>50943476.92307692</c:v>
                </c:pt>
                <c:pt idx="633" formatCode="0">
                  <c:v>50945598.07692308</c:v>
                </c:pt>
                <c:pt idx="634" formatCode="0">
                  <c:v>50947719.230769232</c:v>
                </c:pt>
                <c:pt idx="635" formatCode="0">
                  <c:v>50949840.384615384</c:v>
                </c:pt>
                <c:pt idx="636" formatCode="0">
                  <c:v>50951961.538461536</c:v>
                </c:pt>
                <c:pt idx="637" formatCode="0">
                  <c:v>50954082.692307696</c:v>
                </c:pt>
                <c:pt idx="638" formatCode="0">
                  <c:v>50956203.846153848</c:v>
                </c:pt>
                <c:pt idx="639" formatCode="0">
                  <c:v>50958325</c:v>
                </c:pt>
                <c:pt idx="640" formatCode="0">
                  <c:v>50960446.153846152</c:v>
                </c:pt>
                <c:pt idx="641" formatCode="0">
                  <c:v>50962567.307692304</c:v>
                </c:pt>
                <c:pt idx="642" formatCode="0">
                  <c:v>50964688.461538464</c:v>
                </c:pt>
                <c:pt idx="643" formatCode="0">
                  <c:v>50966809.615384616</c:v>
                </c:pt>
                <c:pt idx="644" formatCode="0">
                  <c:v>50968930.769230768</c:v>
                </c:pt>
                <c:pt idx="645" formatCode="0">
                  <c:v>50971051.92307692</c:v>
                </c:pt>
                <c:pt idx="646" formatCode="0">
                  <c:v>50973173.07692308</c:v>
                </c:pt>
                <c:pt idx="647" formatCode="0">
                  <c:v>50975294.230769232</c:v>
                </c:pt>
                <c:pt idx="648" formatCode="0">
                  <c:v>50977415.384615384</c:v>
                </c:pt>
                <c:pt idx="649" formatCode="0">
                  <c:v>50979536.538461536</c:v>
                </c:pt>
                <c:pt idx="650" formatCode="0">
                  <c:v>50981657.692307696</c:v>
                </c:pt>
                <c:pt idx="651" formatCode="0">
                  <c:v>50983778.846153848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50988405.769230768</c:v>
                </c:pt>
                <c:pt idx="655" formatCode="0">
                  <c:v>50990911.538461536</c:v>
                </c:pt>
                <c:pt idx="656" formatCode="0">
                  <c:v>50993417.307692304</c:v>
                </c:pt>
                <c:pt idx="657" formatCode="0">
                  <c:v>50995923.07692308</c:v>
                </c:pt>
                <c:pt idx="658" formatCode="0">
                  <c:v>50998428.846153848</c:v>
                </c:pt>
                <c:pt idx="659" formatCode="0">
                  <c:v>51000934.615384616</c:v>
                </c:pt>
                <c:pt idx="660" formatCode="0">
                  <c:v>51003440.384615384</c:v>
                </c:pt>
                <c:pt idx="661" formatCode="0">
                  <c:v>51005946.153846152</c:v>
                </c:pt>
                <c:pt idx="662" formatCode="0">
                  <c:v>51008451.92307692</c:v>
                </c:pt>
                <c:pt idx="663" formatCode="0">
                  <c:v>51010957.692307696</c:v>
                </c:pt>
                <c:pt idx="664" formatCode="0">
                  <c:v>51013463.461538464</c:v>
                </c:pt>
                <c:pt idx="665" formatCode="0">
                  <c:v>51015969.230769232</c:v>
                </c:pt>
                <c:pt idx="666" formatCode="0">
                  <c:v>51018475</c:v>
                </c:pt>
                <c:pt idx="667" formatCode="0">
                  <c:v>51020980.769230768</c:v>
                </c:pt>
                <c:pt idx="668" formatCode="0">
                  <c:v>51023486.538461536</c:v>
                </c:pt>
                <c:pt idx="669" formatCode="0">
                  <c:v>51025992.307692304</c:v>
                </c:pt>
                <c:pt idx="670" formatCode="0">
                  <c:v>51028498.07692308</c:v>
                </c:pt>
                <c:pt idx="671" formatCode="0">
                  <c:v>51031003.846153848</c:v>
                </c:pt>
                <c:pt idx="672" formatCode="0">
                  <c:v>51033509.615384616</c:v>
                </c:pt>
                <c:pt idx="673" formatCode="0">
                  <c:v>51036015.384615384</c:v>
                </c:pt>
                <c:pt idx="674" formatCode="0">
                  <c:v>51038521.153846152</c:v>
                </c:pt>
                <c:pt idx="675" formatCode="0">
                  <c:v>51041026.92307692</c:v>
                </c:pt>
                <c:pt idx="676" formatCode="0">
                  <c:v>51043532.692307696</c:v>
                </c:pt>
                <c:pt idx="677" formatCode="0">
                  <c:v>51046038.461538464</c:v>
                </c:pt>
                <c:pt idx="678" formatCode="0">
                  <c:v>51048544.230769232</c:v>
                </c:pt>
                <c:pt idx="679" formatCode="0">
                  <c:v>51051050</c:v>
                </c:pt>
                <c:pt idx="680" formatCode="0">
                  <c:v>51053555.769230768</c:v>
                </c:pt>
                <c:pt idx="681" formatCode="0">
                  <c:v>51056061.538461536</c:v>
                </c:pt>
                <c:pt idx="682" formatCode="0">
                  <c:v>51058567.307692304</c:v>
                </c:pt>
                <c:pt idx="683" formatCode="0">
                  <c:v>51061073.07692308</c:v>
                </c:pt>
                <c:pt idx="684" formatCode="0">
                  <c:v>51063578.846153848</c:v>
                </c:pt>
                <c:pt idx="685" formatCode="0">
                  <c:v>51066084.615384616</c:v>
                </c:pt>
                <c:pt idx="686" formatCode="0">
                  <c:v>51068590.384615384</c:v>
                </c:pt>
                <c:pt idx="687" formatCode="0">
                  <c:v>51071096.153846152</c:v>
                </c:pt>
                <c:pt idx="688" formatCode="0">
                  <c:v>51073601.92307692</c:v>
                </c:pt>
                <c:pt idx="689" formatCode="0">
                  <c:v>51076107.692307696</c:v>
                </c:pt>
                <c:pt idx="690" formatCode="0">
                  <c:v>51078613.461538464</c:v>
                </c:pt>
                <c:pt idx="691" formatCode="0">
                  <c:v>51081119.230769232</c:v>
                </c:pt>
                <c:pt idx="692" formatCode="0">
                  <c:v>51083625</c:v>
                </c:pt>
                <c:pt idx="693" formatCode="0">
                  <c:v>51086130.769230768</c:v>
                </c:pt>
                <c:pt idx="694" formatCode="0">
                  <c:v>51088636.538461536</c:v>
                </c:pt>
                <c:pt idx="695" formatCode="0">
                  <c:v>51091142.307692304</c:v>
                </c:pt>
                <c:pt idx="696" formatCode="0">
                  <c:v>51093648.07692308</c:v>
                </c:pt>
                <c:pt idx="697" formatCode="0">
                  <c:v>51096153.846153848</c:v>
                </c:pt>
                <c:pt idx="698" formatCode="0">
                  <c:v>51098659.615384616</c:v>
                </c:pt>
                <c:pt idx="699" formatCode="0">
                  <c:v>51101165.384615384</c:v>
                </c:pt>
                <c:pt idx="700" formatCode="0">
                  <c:v>51103671.153846152</c:v>
                </c:pt>
                <c:pt idx="701" formatCode="0">
                  <c:v>51106176.92307692</c:v>
                </c:pt>
                <c:pt idx="702" formatCode="0">
                  <c:v>51108682.692307696</c:v>
                </c:pt>
                <c:pt idx="703" formatCode="0">
                  <c:v>51111188.461538464</c:v>
                </c:pt>
                <c:pt idx="704" formatCode="0">
                  <c:v>51113694.230769232</c:v>
                </c:pt>
                <c:pt idx="705" formatCode="0">
                  <c:v>51116200</c:v>
                </c:pt>
                <c:pt idx="706" formatCode="0">
                  <c:v>51119196.153846152</c:v>
                </c:pt>
                <c:pt idx="707" formatCode="0">
                  <c:v>51122192.307692304</c:v>
                </c:pt>
                <c:pt idx="708" formatCode="0">
                  <c:v>51125188.461538464</c:v>
                </c:pt>
                <c:pt idx="709" formatCode="0">
                  <c:v>51128184.615384616</c:v>
                </c:pt>
                <c:pt idx="710" formatCode="0">
                  <c:v>51131180.769230768</c:v>
                </c:pt>
                <c:pt idx="711" formatCode="0">
                  <c:v>51134176.92307692</c:v>
                </c:pt>
                <c:pt idx="712" formatCode="0">
                  <c:v>51137173.07692308</c:v>
                </c:pt>
                <c:pt idx="713" formatCode="0">
                  <c:v>51140169.230769232</c:v>
                </c:pt>
                <c:pt idx="714" formatCode="0">
                  <c:v>51143165.384615384</c:v>
                </c:pt>
                <c:pt idx="715" formatCode="0">
                  <c:v>51146161.538461536</c:v>
                </c:pt>
                <c:pt idx="716" formatCode="0">
                  <c:v>51149157.692307696</c:v>
                </c:pt>
                <c:pt idx="717" formatCode="0">
                  <c:v>51152153.846153848</c:v>
                </c:pt>
                <c:pt idx="718" formatCode="0">
                  <c:v>51155150</c:v>
                </c:pt>
                <c:pt idx="719" formatCode="0">
                  <c:v>51158146.153846152</c:v>
                </c:pt>
                <c:pt idx="720" formatCode="0">
                  <c:v>51161142.307692304</c:v>
                </c:pt>
                <c:pt idx="721" formatCode="0">
                  <c:v>51164138.461538464</c:v>
                </c:pt>
                <c:pt idx="722" formatCode="0">
                  <c:v>51167134.615384616</c:v>
                </c:pt>
                <c:pt idx="723" formatCode="0">
                  <c:v>51170130.769230768</c:v>
                </c:pt>
                <c:pt idx="724" formatCode="0">
                  <c:v>51173126.92307692</c:v>
                </c:pt>
                <c:pt idx="725" formatCode="0">
                  <c:v>51176123.07692308</c:v>
                </c:pt>
                <c:pt idx="726" formatCode="0">
                  <c:v>51179119.230769232</c:v>
                </c:pt>
                <c:pt idx="727" formatCode="0">
                  <c:v>51182115.384615384</c:v>
                </c:pt>
                <c:pt idx="728" formatCode="0">
                  <c:v>51185111.538461536</c:v>
                </c:pt>
                <c:pt idx="729" formatCode="0">
                  <c:v>51188107.692307696</c:v>
                </c:pt>
                <c:pt idx="730" formatCode="0">
                  <c:v>51191103.846153848</c:v>
                </c:pt>
                <c:pt idx="731" formatCode="0">
                  <c:v>51194100</c:v>
                </c:pt>
                <c:pt idx="732" formatCode="0">
                  <c:v>51197096.153846152</c:v>
                </c:pt>
                <c:pt idx="733" formatCode="0">
                  <c:v>51200092.307692304</c:v>
                </c:pt>
                <c:pt idx="734" formatCode="0">
                  <c:v>51203088.461538464</c:v>
                </c:pt>
                <c:pt idx="735" formatCode="0">
                  <c:v>51206084.615384616</c:v>
                </c:pt>
                <c:pt idx="736" formatCode="0">
                  <c:v>51209080.769230768</c:v>
                </c:pt>
                <c:pt idx="737" formatCode="0">
                  <c:v>51212076.92307692</c:v>
                </c:pt>
                <c:pt idx="738" formatCode="0">
                  <c:v>51215073.07692308</c:v>
                </c:pt>
                <c:pt idx="739" formatCode="0">
                  <c:v>51218069.230769232</c:v>
                </c:pt>
                <c:pt idx="740" formatCode="0">
                  <c:v>51221065.384615384</c:v>
                </c:pt>
                <c:pt idx="741" formatCode="0">
                  <c:v>51224061.538461536</c:v>
                </c:pt>
                <c:pt idx="742" formatCode="0">
                  <c:v>51227057.692307696</c:v>
                </c:pt>
                <c:pt idx="743" formatCode="0">
                  <c:v>51230053.846153848</c:v>
                </c:pt>
                <c:pt idx="744" formatCode="0">
                  <c:v>51233050</c:v>
                </c:pt>
                <c:pt idx="745" formatCode="0">
                  <c:v>51236046.153846152</c:v>
                </c:pt>
                <c:pt idx="746" formatCode="0">
                  <c:v>51239042.307692304</c:v>
                </c:pt>
                <c:pt idx="747" formatCode="0">
                  <c:v>51242038.461538464</c:v>
                </c:pt>
                <c:pt idx="748" formatCode="0">
                  <c:v>51245034.615384616</c:v>
                </c:pt>
                <c:pt idx="749" formatCode="0">
                  <c:v>51248030.769230768</c:v>
                </c:pt>
                <c:pt idx="750" formatCode="0">
                  <c:v>51251026.92307692</c:v>
                </c:pt>
                <c:pt idx="751" formatCode="0">
                  <c:v>51254023.07692308</c:v>
                </c:pt>
                <c:pt idx="752" formatCode="0">
                  <c:v>51257019.230769232</c:v>
                </c:pt>
                <c:pt idx="753" formatCode="0">
                  <c:v>51260015.384615384</c:v>
                </c:pt>
                <c:pt idx="754" formatCode="0">
                  <c:v>51263011.538461536</c:v>
                </c:pt>
                <c:pt idx="755" formatCode="0">
                  <c:v>51266007.692307696</c:v>
                </c:pt>
                <c:pt idx="756" formatCode="0">
                  <c:v>51269003.846153848</c:v>
                </c:pt>
                <c:pt idx="757" formatCode="0">
                  <c:v>51272000</c:v>
                </c:pt>
                <c:pt idx="758" formatCode="0">
                  <c:v>51274661.538461536</c:v>
                </c:pt>
                <c:pt idx="759" formatCode="0">
                  <c:v>51277323.07692308</c:v>
                </c:pt>
                <c:pt idx="760" formatCode="0">
                  <c:v>51279984.615384616</c:v>
                </c:pt>
                <c:pt idx="761" formatCode="0">
                  <c:v>51282646.153846152</c:v>
                </c:pt>
                <c:pt idx="762" formatCode="0">
                  <c:v>51285307.692307696</c:v>
                </c:pt>
                <c:pt idx="763" formatCode="0">
                  <c:v>51287969.230769232</c:v>
                </c:pt>
                <c:pt idx="764" formatCode="0">
                  <c:v>51290630.769230768</c:v>
                </c:pt>
                <c:pt idx="765" formatCode="0">
                  <c:v>51293292.307692304</c:v>
                </c:pt>
                <c:pt idx="766" formatCode="0">
                  <c:v>51295953.846153848</c:v>
                </c:pt>
                <c:pt idx="767" formatCode="0">
                  <c:v>51298615.384615384</c:v>
                </c:pt>
                <c:pt idx="768" formatCode="0">
                  <c:v>51301276.92307692</c:v>
                </c:pt>
                <c:pt idx="769" formatCode="0">
                  <c:v>51303938.461538464</c:v>
                </c:pt>
                <c:pt idx="770" formatCode="0">
                  <c:v>51306600</c:v>
                </c:pt>
                <c:pt idx="771" formatCode="0">
                  <c:v>51309261.538461536</c:v>
                </c:pt>
                <c:pt idx="772" formatCode="0">
                  <c:v>51311923.07692308</c:v>
                </c:pt>
                <c:pt idx="773" formatCode="0">
                  <c:v>51314584.615384616</c:v>
                </c:pt>
                <c:pt idx="774" formatCode="0">
                  <c:v>51317246.153846152</c:v>
                </c:pt>
                <c:pt idx="775" formatCode="0">
                  <c:v>51319907.692307696</c:v>
                </c:pt>
                <c:pt idx="776" formatCode="0">
                  <c:v>51322569.230769232</c:v>
                </c:pt>
                <c:pt idx="777" formatCode="0">
                  <c:v>51325230.769230768</c:v>
                </c:pt>
                <c:pt idx="778" formatCode="0">
                  <c:v>51327892.307692304</c:v>
                </c:pt>
                <c:pt idx="779" formatCode="0">
                  <c:v>51330553.846153848</c:v>
                </c:pt>
                <c:pt idx="780" formatCode="0">
                  <c:v>51333215.384615384</c:v>
                </c:pt>
                <c:pt idx="781" formatCode="0">
                  <c:v>51335876.92307692</c:v>
                </c:pt>
                <c:pt idx="782" formatCode="0">
                  <c:v>51338538.461538464</c:v>
                </c:pt>
                <c:pt idx="783" formatCode="0">
                  <c:v>51341200</c:v>
                </c:pt>
                <c:pt idx="784" formatCode="0">
                  <c:v>51343861.538461536</c:v>
                </c:pt>
                <c:pt idx="785" formatCode="0">
                  <c:v>51346523.07692308</c:v>
                </c:pt>
                <c:pt idx="786" formatCode="0">
                  <c:v>51349184.615384616</c:v>
                </c:pt>
                <c:pt idx="787" formatCode="0">
                  <c:v>51351846.153846152</c:v>
                </c:pt>
                <c:pt idx="788" formatCode="0">
                  <c:v>51354507.692307696</c:v>
                </c:pt>
                <c:pt idx="789" formatCode="0">
                  <c:v>51357169.230769232</c:v>
                </c:pt>
                <c:pt idx="790" formatCode="0">
                  <c:v>51359830.769230768</c:v>
                </c:pt>
                <c:pt idx="791" formatCode="0">
                  <c:v>51362492.307692304</c:v>
                </c:pt>
                <c:pt idx="792" formatCode="0">
                  <c:v>51365153.846153848</c:v>
                </c:pt>
                <c:pt idx="793" formatCode="0">
                  <c:v>51367815.384615384</c:v>
                </c:pt>
                <c:pt idx="794" formatCode="0">
                  <c:v>51370476.92307692</c:v>
                </c:pt>
                <c:pt idx="795" formatCode="0">
                  <c:v>51373138.461538464</c:v>
                </c:pt>
                <c:pt idx="796" formatCode="0">
                  <c:v>51375800</c:v>
                </c:pt>
                <c:pt idx="797" formatCode="0">
                  <c:v>51378461.538461536</c:v>
                </c:pt>
                <c:pt idx="798" formatCode="0">
                  <c:v>51381123.07692308</c:v>
                </c:pt>
                <c:pt idx="799" formatCode="0">
                  <c:v>51383784.615384616</c:v>
                </c:pt>
                <c:pt idx="800" formatCode="0">
                  <c:v>51386446.153846152</c:v>
                </c:pt>
                <c:pt idx="801" formatCode="0">
                  <c:v>51389107.692307696</c:v>
                </c:pt>
                <c:pt idx="802" formatCode="0">
                  <c:v>51391769.230769232</c:v>
                </c:pt>
                <c:pt idx="803" formatCode="0">
                  <c:v>51394430.769230768</c:v>
                </c:pt>
                <c:pt idx="804" formatCode="0">
                  <c:v>51397092.307692304</c:v>
                </c:pt>
                <c:pt idx="805" formatCode="0">
                  <c:v>51399753.846153848</c:v>
                </c:pt>
                <c:pt idx="806" formatCode="0">
                  <c:v>51402415.384615384</c:v>
                </c:pt>
                <c:pt idx="807" formatCode="0">
                  <c:v>51405076.92307692</c:v>
                </c:pt>
                <c:pt idx="808" formatCode="0">
                  <c:v>51407738.461538464</c:v>
                </c:pt>
                <c:pt idx="809" formatCode="0">
                  <c:v>51410400</c:v>
                </c:pt>
                <c:pt idx="810" formatCode="0">
                  <c:v>51413269.230769232</c:v>
                </c:pt>
                <c:pt idx="811" formatCode="0">
                  <c:v>51416138.461538464</c:v>
                </c:pt>
                <c:pt idx="812" formatCode="0">
                  <c:v>51419007.692307696</c:v>
                </c:pt>
                <c:pt idx="813" formatCode="0">
                  <c:v>51421876.92307692</c:v>
                </c:pt>
                <c:pt idx="814" formatCode="0">
                  <c:v>51424746.153846152</c:v>
                </c:pt>
                <c:pt idx="815" formatCode="0">
                  <c:v>51427615.384615384</c:v>
                </c:pt>
                <c:pt idx="816" formatCode="0">
                  <c:v>51430484.615384616</c:v>
                </c:pt>
                <c:pt idx="817" formatCode="0">
                  <c:v>51433353.846153848</c:v>
                </c:pt>
                <c:pt idx="818" formatCode="0">
                  <c:v>51436223.07692308</c:v>
                </c:pt>
                <c:pt idx="819" formatCode="0">
                  <c:v>51439092.307692304</c:v>
                </c:pt>
                <c:pt idx="820" formatCode="0">
                  <c:v>51441961.538461536</c:v>
                </c:pt>
                <c:pt idx="821" formatCode="0">
                  <c:v>51444830.769230768</c:v>
                </c:pt>
                <c:pt idx="822" formatCode="0">
                  <c:v>51447700</c:v>
                </c:pt>
                <c:pt idx="823" formatCode="0">
                  <c:v>51450569.230769232</c:v>
                </c:pt>
                <c:pt idx="824" formatCode="0">
                  <c:v>51453438.461538464</c:v>
                </c:pt>
                <c:pt idx="825" formatCode="0">
                  <c:v>51456307.692307696</c:v>
                </c:pt>
                <c:pt idx="826" formatCode="0">
                  <c:v>51459176.92307692</c:v>
                </c:pt>
                <c:pt idx="827" formatCode="0">
                  <c:v>51462046.153846152</c:v>
                </c:pt>
                <c:pt idx="828" formatCode="0">
                  <c:v>51464915.384615384</c:v>
                </c:pt>
                <c:pt idx="829" formatCode="0">
                  <c:v>51467784.615384616</c:v>
                </c:pt>
                <c:pt idx="830" formatCode="0">
                  <c:v>51470653.846153848</c:v>
                </c:pt>
                <c:pt idx="831" formatCode="0">
                  <c:v>51473523.07692308</c:v>
                </c:pt>
                <c:pt idx="832" formatCode="0">
                  <c:v>51476392.307692304</c:v>
                </c:pt>
                <c:pt idx="833" formatCode="0">
                  <c:v>51479261.538461536</c:v>
                </c:pt>
                <c:pt idx="834" formatCode="0">
                  <c:v>51482130.769230768</c:v>
                </c:pt>
                <c:pt idx="835" formatCode="0">
                  <c:v>51485000</c:v>
                </c:pt>
                <c:pt idx="836" formatCode="0">
                  <c:v>51487869.230769232</c:v>
                </c:pt>
                <c:pt idx="837" formatCode="0">
                  <c:v>51490738.461538464</c:v>
                </c:pt>
                <c:pt idx="838" formatCode="0">
                  <c:v>51493607.692307696</c:v>
                </c:pt>
                <c:pt idx="839" formatCode="0">
                  <c:v>51496476.92307692</c:v>
                </c:pt>
                <c:pt idx="840" formatCode="0">
                  <c:v>51499346.153846152</c:v>
                </c:pt>
                <c:pt idx="841" formatCode="0">
                  <c:v>51502215.384615384</c:v>
                </c:pt>
                <c:pt idx="842" formatCode="0">
                  <c:v>51505084.615384616</c:v>
                </c:pt>
                <c:pt idx="843" formatCode="0">
                  <c:v>51507953.846153848</c:v>
                </c:pt>
                <c:pt idx="844" formatCode="0">
                  <c:v>51510823.07692308</c:v>
                </c:pt>
                <c:pt idx="845" formatCode="0">
                  <c:v>51513692.307692304</c:v>
                </c:pt>
                <c:pt idx="846" formatCode="0">
                  <c:v>51516561.538461536</c:v>
                </c:pt>
                <c:pt idx="847" formatCode="0">
                  <c:v>51519430.769230768</c:v>
                </c:pt>
                <c:pt idx="848" formatCode="0">
                  <c:v>51522300</c:v>
                </c:pt>
                <c:pt idx="849" formatCode="0">
                  <c:v>51525169.230769232</c:v>
                </c:pt>
                <c:pt idx="850" formatCode="0">
                  <c:v>51528038.461538464</c:v>
                </c:pt>
                <c:pt idx="851" formatCode="0">
                  <c:v>51530907.692307696</c:v>
                </c:pt>
                <c:pt idx="852" formatCode="0">
                  <c:v>51533776.92307692</c:v>
                </c:pt>
                <c:pt idx="853" formatCode="0">
                  <c:v>51536646.153846152</c:v>
                </c:pt>
                <c:pt idx="854" formatCode="0">
                  <c:v>51539515.384615384</c:v>
                </c:pt>
                <c:pt idx="855" formatCode="0">
                  <c:v>51542384.615384616</c:v>
                </c:pt>
                <c:pt idx="856" formatCode="0">
                  <c:v>51545253.846153848</c:v>
                </c:pt>
                <c:pt idx="857" formatCode="0">
                  <c:v>51548123.07692308</c:v>
                </c:pt>
                <c:pt idx="858" formatCode="0">
                  <c:v>51550992.307692304</c:v>
                </c:pt>
                <c:pt idx="859" formatCode="0">
                  <c:v>51553861.538461536</c:v>
                </c:pt>
                <c:pt idx="860" formatCode="0">
                  <c:v>51556730.769230768</c:v>
                </c:pt>
                <c:pt idx="861" formatCode="0">
                  <c:v>51559600</c:v>
                </c:pt>
                <c:pt idx="862" formatCode="0">
                  <c:v>51562686.538461536</c:v>
                </c:pt>
                <c:pt idx="863" formatCode="0">
                  <c:v>51565773.07692308</c:v>
                </c:pt>
                <c:pt idx="864" formatCode="0">
                  <c:v>51568859.615384616</c:v>
                </c:pt>
                <c:pt idx="865" formatCode="0">
                  <c:v>51571946.153846152</c:v>
                </c:pt>
                <c:pt idx="866" formatCode="0">
                  <c:v>51575032.692307696</c:v>
                </c:pt>
                <c:pt idx="867" formatCode="0">
                  <c:v>51578119.230769232</c:v>
                </c:pt>
                <c:pt idx="868" formatCode="0">
                  <c:v>51581205.769230768</c:v>
                </c:pt>
                <c:pt idx="869" formatCode="0">
                  <c:v>51584292.307692304</c:v>
                </c:pt>
                <c:pt idx="870" formatCode="0">
                  <c:v>51587378.846153848</c:v>
                </c:pt>
                <c:pt idx="871" formatCode="0">
                  <c:v>51590465.384615384</c:v>
                </c:pt>
                <c:pt idx="872" formatCode="0">
                  <c:v>51593551.92307692</c:v>
                </c:pt>
                <c:pt idx="873" formatCode="0">
                  <c:v>51596638.461538464</c:v>
                </c:pt>
                <c:pt idx="874" formatCode="0">
                  <c:v>51599725</c:v>
                </c:pt>
                <c:pt idx="875" formatCode="0">
                  <c:v>51602811.538461536</c:v>
                </c:pt>
                <c:pt idx="876" formatCode="0">
                  <c:v>51605898.07692308</c:v>
                </c:pt>
                <c:pt idx="877" formatCode="0">
                  <c:v>51608984.615384616</c:v>
                </c:pt>
                <c:pt idx="878" formatCode="0">
                  <c:v>51612071.153846152</c:v>
                </c:pt>
                <c:pt idx="879" formatCode="0">
                  <c:v>51615157.692307696</c:v>
                </c:pt>
                <c:pt idx="880" formatCode="0">
                  <c:v>51618244.230769232</c:v>
                </c:pt>
                <c:pt idx="881" formatCode="0">
                  <c:v>51621330.769230768</c:v>
                </c:pt>
                <c:pt idx="882" formatCode="0">
                  <c:v>51624417.307692304</c:v>
                </c:pt>
                <c:pt idx="883" formatCode="0">
                  <c:v>51627503.846153848</c:v>
                </c:pt>
                <c:pt idx="884" formatCode="0">
                  <c:v>51630590.384615384</c:v>
                </c:pt>
                <c:pt idx="885" formatCode="0">
                  <c:v>51633676.92307692</c:v>
                </c:pt>
                <c:pt idx="886" formatCode="0">
                  <c:v>51636763.461538464</c:v>
                </c:pt>
                <c:pt idx="887" formatCode="0">
                  <c:v>51639850</c:v>
                </c:pt>
                <c:pt idx="888" formatCode="0">
                  <c:v>51642936.538461536</c:v>
                </c:pt>
                <c:pt idx="889" formatCode="0">
                  <c:v>51646023.07692308</c:v>
                </c:pt>
                <c:pt idx="890" formatCode="0">
                  <c:v>51649109.615384616</c:v>
                </c:pt>
                <c:pt idx="891" formatCode="0">
                  <c:v>51652196.153846152</c:v>
                </c:pt>
                <c:pt idx="892" formatCode="0">
                  <c:v>51655282.692307696</c:v>
                </c:pt>
                <c:pt idx="893" formatCode="0">
                  <c:v>51658369.230769232</c:v>
                </c:pt>
                <c:pt idx="894" formatCode="0">
                  <c:v>51661455.769230768</c:v>
                </c:pt>
                <c:pt idx="895" formatCode="0">
                  <c:v>51664542.307692304</c:v>
                </c:pt>
                <c:pt idx="896" formatCode="0">
                  <c:v>51667628.846153848</c:v>
                </c:pt>
                <c:pt idx="897" formatCode="0">
                  <c:v>51670715.384615384</c:v>
                </c:pt>
                <c:pt idx="898" formatCode="0">
                  <c:v>51673801.92307692</c:v>
                </c:pt>
                <c:pt idx="899" formatCode="0">
                  <c:v>51676888.461538464</c:v>
                </c:pt>
                <c:pt idx="900" formatCode="0">
                  <c:v>51679975</c:v>
                </c:pt>
                <c:pt idx="901" formatCode="0">
                  <c:v>51683061.538461536</c:v>
                </c:pt>
                <c:pt idx="902" formatCode="0">
                  <c:v>51686148.07692308</c:v>
                </c:pt>
                <c:pt idx="903" formatCode="0">
                  <c:v>51689234.615384616</c:v>
                </c:pt>
                <c:pt idx="904" formatCode="0">
                  <c:v>51692321.153846152</c:v>
                </c:pt>
                <c:pt idx="905" formatCode="0">
                  <c:v>51695407.692307696</c:v>
                </c:pt>
                <c:pt idx="906" formatCode="0">
                  <c:v>51698494.230769232</c:v>
                </c:pt>
                <c:pt idx="907" formatCode="0">
                  <c:v>51701580.769230768</c:v>
                </c:pt>
                <c:pt idx="908" formatCode="0">
                  <c:v>51704667.307692304</c:v>
                </c:pt>
                <c:pt idx="909" formatCode="0">
                  <c:v>51707753.846153848</c:v>
                </c:pt>
                <c:pt idx="910" formatCode="0">
                  <c:v>51710840.384615384</c:v>
                </c:pt>
                <c:pt idx="911" formatCode="0">
                  <c:v>51713926.92307692</c:v>
                </c:pt>
                <c:pt idx="912" formatCode="0">
                  <c:v>51717013.461538464</c:v>
                </c:pt>
                <c:pt idx="913" formatCode="0">
                  <c:v>51720100</c:v>
                </c:pt>
                <c:pt idx="914" formatCode="0">
                  <c:v>51724203.846153848</c:v>
                </c:pt>
                <c:pt idx="915" formatCode="0">
                  <c:v>51728307.692307696</c:v>
                </c:pt>
                <c:pt idx="916" formatCode="0">
                  <c:v>51732411.538461536</c:v>
                </c:pt>
                <c:pt idx="917" formatCode="0">
                  <c:v>51736515.384615384</c:v>
                </c:pt>
                <c:pt idx="918" formatCode="0">
                  <c:v>51740619.230769232</c:v>
                </c:pt>
                <c:pt idx="919" formatCode="0">
                  <c:v>51744723.07692308</c:v>
                </c:pt>
                <c:pt idx="920" formatCode="0">
                  <c:v>51748826.92307692</c:v>
                </c:pt>
                <c:pt idx="921" formatCode="0">
                  <c:v>51752930.769230768</c:v>
                </c:pt>
                <c:pt idx="922" formatCode="0">
                  <c:v>51757034.615384616</c:v>
                </c:pt>
                <c:pt idx="923" formatCode="0">
                  <c:v>51761138.461538464</c:v>
                </c:pt>
                <c:pt idx="924" formatCode="0">
                  <c:v>51765242.307692304</c:v>
                </c:pt>
                <c:pt idx="925" formatCode="0">
                  <c:v>51769346.153846152</c:v>
                </c:pt>
                <c:pt idx="926" formatCode="0">
                  <c:v>51773450</c:v>
                </c:pt>
                <c:pt idx="927" formatCode="0">
                  <c:v>51777553.846153848</c:v>
                </c:pt>
                <c:pt idx="928" formatCode="0">
                  <c:v>51781657.692307696</c:v>
                </c:pt>
                <c:pt idx="929" formatCode="0">
                  <c:v>51785761.538461536</c:v>
                </c:pt>
                <c:pt idx="930" formatCode="0">
                  <c:v>51789865.384615384</c:v>
                </c:pt>
                <c:pt idx="931" formatCode="0">
                  <c:v>51793969.230769232</c:v>
                </c:pt>
                <c:pt idx="932" formatCode="0">
                  <c:v>51798073.07692308</c:v>
                </c:pt>
                <c:pt idx="933" formatCode="0">
                  <c:v>51802176.92307692</c:v>
                </c:pt>
                <c:pt idx="934" formatCode="0">
                  <c:v>51806280.769230768</c:v>
                </c:pt>
                <c:pt idx="935" formatCode="0">
                  <c:v>51810384.615384616</c:v>
                </c:pt>
                <c:pt idx="936" formatCode="0">
                  <c:v>51814488.461538464</c:v>
                </c:pt>
                <c:pt idx="937" formatCode="0">
                  <c:v>51818592.307692304</c:v>
                </c:pt>
                <c:pt idx="938" formatCode="0">
                  <c:v>51822696.153846152</c:v>
                </c:pt>
                <c:pt idx="939" formatCode="0">
                  <c:v>51826800</c:v>
                </c:pt>
                <c:pt idx="940" formatCode="0">
                  <c:v>51830903.846153848</c:v>
                </c:pt>
                <c:pt idx="941" formatCode="0">
                  <c:v>51835007.692307696</c:v>
                </c:pt>
                <c:pt idx="942" formatCode="0">
                  <c:v>51839111.538461536</c:v>
                </c:pt>
                <c:pt idx="943" formatCode="0">
                  <c:v>51843215.384615384</c:v>
                </c:pt>
                <c:pt idx="944" formatCode="0">
                  <c:v>51847319.230769232</c:v>
                </c:pt>
                <c:pt idx="945" formatCode="0">
                  <c:v>51851423.07692308</c:v>
                </c:pt>
                <c:pt idx="946" formatCode="0">
                  <c:v>51855526.92307692</c:v>
                </c:pt>
                <c:pt idx="947" formatCode="0">
                  <c:v>51859630.769230768</c:v>
                </c:pt>
                <c:pt idx="948" formatCode="0">
                  <c:v>51863734.615384616</c:v>
                </c:pt>
                <c:pt idx="949" formatCode="0">
                  <c:v>51867838.461538464</c:v>
                </c:pt>
                <c:pt idx="950" formatCode="0">
                  <c:v>51871942.307692304</c:v>
                </c:pt>
                <c:pt idx="951" formatCode="0">
                  <c:v>51876046.153846152</c:v>
                </c:pt>
                <c:pt idx="952" formatCode="0">
                  <c:v>51880150</c:v>
                </c:pt>
                <c:pt idx="953" formatCode="0">
                  <c:v>51884253.846153848</c:v>
                </c:pt>
                <c:pt idx="954" formatCode="0">
                  <c:v>51888357.692307696</c:v>
                </c:pt>
                <c:pt idx="955" formatCode="0">
                  <c:v>51892461.538461536</c:v>
                </c:pt>
                <c:pt idx="956" formatCode="0">
                  <c:v>51896565.384615384</c:v>
                </c:pt>
                <c:pt idx="957" formatCode="0">
                  <c:v>51900669.230769232</c:v>
                </c:pt>
                <c:pt idx="958" formatCode="0">
                  <c:v>51904773.07692308</c:v>
                </c:pt>
                <c:pt idx="959" formatCode="0">
                  <c:v>51908876.92307692</c:v>
                </c:pt>
                <c:pt idx="960" formatCode="0">
                  <c:v>51912980.769230768</c:v>
                </c:pt>
                <c:pt idx="961" formatCode="0">
                  <c:v>51917084.615384616</c:v>
                </c:pt>
                <c:pt idx="962" formatCode="0">
                  <c:v>51921188.461538464</c:v>
                </c:pt>
                <c:pt idx="963" formatCode="0">
                  <c:v>51925292.307692304</c:v>
                </c:pt>
                <c:pt idx="964" formatCode="0">
                  <c:v>51929396.153846152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51937475</c:v>
                </c:pt>
                <c:pt idx="968" formatCode="0">
                  <c:v>51941450</c:v>
                </c:pt>
                <c:pt idx="969" formatCode="0">
                  <c:v>51945425</c:v>
                </c:pt>
                <c:pt idx="970" formatCode="0">
                  <c:v>51949400</c:v>
                </c:pt>
                <c:pt idx="971" formatCode="0">
                  <c:v>51953375</c:v>
                </c:pt>
                <c:pt idx="972" formatCode="0">
                  <c:v>51957350</c:v>
                </c:pt>
                <c:pt idx="973" formatCode="0">
                  <c:v>51961325</c:v>
                </c:pt>
                <c:pt idx="974" formatCode="0">
                  <c:v>51965300</c:v>
                </c:pt>
                <c:pt idx="975" formatCode="0">
                  <c:v>51969275</c:v>
                </c:pt>
                <c:pt idx="976" formatCode="0">
                  <c:v>51973250</c:v>
                </c:pt>
                <c:pt idx="977" formatCode="0">
                  <c:v>51977225</c:v>
                </c:pt>
                <c:pt idx="978" formatCode="0">
                  <c:v>51981200</c:v>
                </c:pt>
                <c:pt idx="979" formatCode="0">
                  <c:v>51985175</c:v>
                </c:pt>
                <c:pt idx="980" formatCode="0">
                  <c:v>51989150</c:v>
                </c:pt>
                <c:pt idx="981" formatCode="0">
                  <c:v>51993125</c:v>
                </c:pt>
                <c:pt idx="982" formatCode="0">
                  <c:v>51997100</c:v>
                </c:pt>
                <c:pt idx="983" formatCode="0">
                  <c:v>52001075</c:v>
                </c:pt>
                <c:pt idx="984" formatCode="0">
                  <c:v>52005050</c:v>
                </c:pt>
                <c:pt idx="985" formatCode="0">
                  <c:v>52009025</c:v>
                </c:pt>
                <c:pt idx="986" formatCode="0">
                  <c:v>52013000</c:v>
                </c:pt>
                <c:pt idx="987" formatCode="0">
                  <c:v>52016975</c:v>
                </c:pt>
                <c:pt idx="988" formatCode="0">
                  <c:v>52020950</c:v>
                </c:pt>
                <c:pt idx="989" formatCode="0">
                  <c:v>52024925</c:v>
                </c:pt>
                <c:pt idx="990" formatCode="0">
                  <c:v>52028900</c:v>
                </c:pt>
                <c:pt idx="991" formatCode="0">
                  <c:v>52032875</c:v>
                </c:pt>
                <c:pt idx="992" formatCode="0">
                  <c:v>52036850</c:v>
                </c:pt>
                <c:pt idx="993" formatCode="0">
                  <c:v>52040825</c:v>
                </c:pt>
                <c:pt idx="994" formatCode="0">
                  <c:v>52044800</c:v>
                </c:pt>
                <c:pt idx="995" formatCode="0">
                  <c:v>52048775</c:v>
                </c:pt>
                <c:pt idx="996" formatCode="0">
                  <c:v>52052750</c:v>
                </c:pt>
                <c:pt idx="997" formatCode="0">
                  <c:v>52056725</c:v>
                </c:pt>
                <c:pt idx="998" formatCode="0">
                  <c:v>52060700</c:v>
                </c:pt>
                <c:pt idx="999" formatCode="0">
                  <c:v>52064675</c:v>
                </c:pt>
                <c:pt idx="1000" formatCode="0">
                  <c:v>52068650</c:v>
                </c:pt>
                <c:pt idx="1001" formatCode="0">
                  <c:v>52072625</c:v>
                </c:pt>
                <c:pt idx="1002" formatCode="0">
                  <c:v>52076600</c:v>
                </c:pt>
                <c:pt idx="1003" formatCode="0">
                  <c:v>52080575</c:v>
                </c:pt>
                <c:pt idx="1004" formatCode="0">
                  <c:v>52084550</c:v>
                </c:pt>
                <c:pt idx="1005" formatCode="0">
                  <c:v>52088525</c:v>
                </c:pt>
                <c:pt idx="1006" formatCode="0">
                  <c:v>52092500</c:v>
                </c:pt>
                <c:pt idx="1007" formatCode="0">
                  <c:v>52096475</c:v>
                </c:pt>
                <c:pt idx="1008" formatCode="0">
                  <c:v>52100450</c:v>
                </c:pt>
                <c:pt idx="1009" formatCode="0">
                  <c:v>52104425</c:v>
                </c:pt>
                <c:pt idx="1010" formatCode="0">
                  <c:v>52108400</c:v>
                </c:pt>
                <c:pt idx="1011" formatCode="0">
                  <c:v>52112375</c:v>
                </c:pt>
                <c:pt idx="1012" formatCode="0">
                  <c:v>52116350</c:v>
                </c:pt>
                <c:pt idx="1013" formatCode="0">
                  <c:v>52120325</c:v>
                </c:pt>
                <c:pt idx="1014" formatCode="0">
                  <c:v>52124300</c:v>
                </c:pt>
                <c:pt idx="1015" formatCode="0">
                  <c:v>52128275</c:v>
                </c:pt>
                <c:pt idx="1016" formatCode="0">
                  <c:v>52132250</c:v>
                </c:pt>
                <c:pt idx="1017" formatCode="0">
                  <c:v>52136225</c:v>
                </c:pt>
                <c:pt idx="1018" formatCode="0">
                  <c:v>52140200</c:v>
                </c:pt>
                <c:pt idx="1019" formatCode="0">
                  <c:v>52144426.92307692</c:v>
                </c:pt>
                <c:pt idx="1020" formatCode="0">
                  <c:v>52148653.846153848</c:v>
                </c:pt>
                <c:pt idx="1021" formatCode="0">
                  <c:v>52152880.769230768</c:v>
                </c:pt>
                <c:pt idx="1022" formatCode="0">
                  <c:v>52157107.692307696</c:v>
                </c:pt>
                <c:pt idx="1023" formatCode="0">
                  <c:v>52161334.615384616</c:v>
                </c:pt>
                <c:pt idx="1024" formatCode="0">
                  <c:v>52165561.538461536</c:v>
                </c:pt>
                <c:pt idx="1025" formatCode="0">
                  <c:v>52169788.461538464</c:v>
                </c:pt>
                <c:pt idx="1026" formatCode="0">
                  <c:v>52174015.384615384</c:v>
                </c:pt>
                <c:pt idx="1027" formatCode="0">
                  <c:v>52178242.307692304</c:v>
                </c:pt>
                <c:pt idx="1028" formatCode="0">
                  <c:v>52182469.230769232</c:v>
                </c:pt>
                <c:pt idx="1029" formatCode="0">
                  <c:v>52186696.153846152</c:v>
                </c:pt>
                <c:pt idx="1030" formatCode="0">
                  <c:v>52190923.07692308</c:v>
                </c:pt>
                <c:pt idx="1031" formatCode="0">
                  <c:v>52195150</c:v>
                </c:pt>
                <c:pt idx="1032" formatCode="0">
                  <c:v>52199376.92307692</c:v>
                </c:pt>
                <c:pt idx="1033" formatCode="0">
                  <c:v>52203603.846153848</c:v>
                </c:pt>
                <c:pt idx="1034" formatCode="0">
                  <c:v>52207830.769230768</c:v>
                </c:pt>
                <c:pt idx="1035" formatCode="0">
                  <c:v>52212057.692307696</c:v>
                </c:pt>
                <c:pt idx="1036" formatCode="0">
                  <c:v>52216284.615384616</c:v>
                </c:pt>
                <c:pt idx="1037" formatCode="0">
                  <c:v>52220511.538461536</c:v>
                </c:pt>
                <c:pt idx="1038" formatCode="0">
                  <c:v>52224738.461538464</c:v>
                </c:pt>
                <c:pt idx="1039" formatCode="0">
                  <c:v>52228965.384615384</c:v>
                </c:pt>
                <c:pt idx="1040" formatCode="0">
                  <c:v>52233192.307692304</c:v>
                </c:pt>
                <c:pt idx="1041" formatCode="0">
                  <c:v>52237419.230769232</c:v>
                </c:pt>
                <c:pt idx="1042" formatCode="0">
                  <c:v>52241646.153846152</c:v>
                </c:pt>
                <c:pt idx="1043" formatCode="0">
                  <c:v>52245873.07692308</c:v>
                </c:pt>
                <c:pt idx="1044" formatCode="0">
                  <c:v>52250100</c:v>
                </c:pt>
                <c:pt idx="1045" formatCode="0">
                  <c:v>52254326.92307692</c:v>
                </c:pt>
                <c:pt idx="1046" formatCode="0">
                  <c:v>52258553.846153848</c:v>
                </c:pt>
                <c:pt idx="1047" formatCode="0">
                  <c:v>52262780.769230768</c:v>
                </c:pt>
                <c:pt idx="1048" formatCode="0">
                  <c:v>52267007.692307696</c:v>
                </c:pt>
                <c:pt idx="1049" formatCode="0">
                  <c:v>52271234.615384616</c:v>
                </c:pt>
                <c:pt idx="1050" formatCode="0">
                  <c:v>52275461.538461536</c:v>
                </c:pt>
                <c:pt idx="1051" formatCode="0">
                  <c:v>52279688.461538464</c:v>
                </c:pt>
                <c:pt idx="1052" formatCode="0">
                  <c:v>52283915.384615384</c:v>
                </c:pt>
                <c:pt idx="1053" formatCode="0">
                  <c:v>52288142.307692304</c:v>
                </c:pt>
                <c:pt idx="1054" formatCode="0">
                  <c:v>52292369.230769232</c:v>
                </c:pt>
                <c:pt idx="1055" formatCode="0">
                  <c:v>52296596.153846152</c:v>
                </c:pt>
                <c:pt idx="1056" formatCode="0">
                  <c:v>52300823.07692308</c:v>
                </c:pt>
                <c:pt idx="1057" formatCode="0">
                  <c:v>52305050</c:v>
                </c:pt>
                <c:pt idx="1058" formatCode="0">
                  <c:v>52309276.92307692</c:v>
                </c:pt>
                <c:pt idx="1059" formatCode="0">
                  <c:v>52313503.846153848</c:v>
                </c:pt>
                <c:pt idx="1060" formatCode="0">
                  <c:v>52317730.769230768</c:v>
                </c:pt>
                <c:pt idx="1061" formatCode="0">
                  <c:v>52321957.692307696</c:v>
                </c:pt>
                <c:pt idx="1062" formatCode="0">
                  <c:v>52326184.615384616</c:v>
                </c:pt>
                <c:pt idx="1063" formatCode="0">
                  <c:v>52330411.538461536</c:v>
                </c:pt>
                <c:pt idx="1064" formatCode="0">
                  <c:v>52334638.461538464</c:v>
                </c:pt>
                <c:pt idx="1065" formatCode="0">
                  <c:v>52338865.384615384</c:v>
                </c:pt>
                <c:pt idx="1066" formatCode="0">
                  <c:v>52343092.307692304</c:v>
                </c:pt>
                <c:pt idx="1067" formatCode="0">
                  <c:v>52347319.230769232</c:v>
                </c:pt>
                <c:pt idx="1068" formatCode="0">
                  <c:v>52351546.153846152</c:v>
                </c:pt>
                <c:pt idx="1069" formatCode="0">
                  <c:v>52355773.07692308</c:v>
                </c:pt>
                <c:pt idx="1070" formatCode="0">
                  <c:v>52360000</c:v>
                </c:pt>
                <c:pt idx="1071" formatCode="0">
                  <c:v>52364655.769230768</c:v>
                </c:pt>
                <c:pt idx="1072" formatCode="0">
                  <c:v>52369311.538461536</c:v>
                </c:pt>
                <c:pt idx="1073" formatCode="0">
                  <c:v>52373967.307692304</c:v>
                </c:pt>
                <c:pt idx="1074" formatCode="0">
                  <c:v>52378623.07692308</c:v>
                </c:pt>
                <c:pt idx="1075" formatCode="0">
                  <c:v>52383278.846153848</c:v>
                </c:pt>
                <c:pt idx="1076" formatCode="0">
                  <c:v>52387934.615384616</c:v>
                </c:pt>
                <c:pt idx="1077" formatCode="0">
                  <c:v>52392590.384615384</c:v>
                </c:pt>
                <c:pt idx="1078" formatCode="0">
                  <c:v>52397246.153846152</c:v>
                </c:pt>
                <c:pt idx="1079" formatCode="0">
                  <c:v>52401901.92307692</c:v>
                </c:pt>
                <c:pt idx="1080" formatCode="0">
                  <c:v>52406557.692307696</c:v>
                </c:pt>
                <c:pt idx="1081" formatCode="0">
                  <c:v>52411213.461538464</c:v>
                </c:pt>
                <c:pt idx="1082" formatCode="0">
                  <c:v>52415869.230769232</c:v>
                </c:pt>
                <c:pt idx="1083" formatCode="0">
                  <c:v>52420525</c:v>
                </c:pt>
                <c:pt idx="1084" formatCode="0">
                  <c:v>52425180.769230768</c:v>
                </c:pt>
                <c:pt idx="1085" formatCode="0">
                  <c:v>52429836.538461536</c:v>
                </c:pt>
                <c:pt idx="1086" formatCode="0">
                  <c:v>52434492.307692304</c:v>
                </c:pt>
                <c:pt idx="1087" formatCode="0">
                  <c:v>52439148.07692308</c:v>
                </c:pt>
                <c:pt idx="1088" formatCode="0">
                  <c:v>52443803.846153848</c:v>
                </c:pt>
                <c:pt idx="1089" formatCode="0">
                  <c:v>52448459.615384616</c:v>
                </c:pt>
                <c:pt idx="1090" formatCode="0">
                  <c:v>52453115.384615384</c:v>
                </c:pt>
                <c:pt idx="1091" formatCode="0">
                  <c:v>52457771.153846152</c:v>
                </c:pt>
                <c:pt idx="1092" formatCode="0">
                  <c:v>52462426.92307692</c:v>
                </c:pt>
                <c:pt idx="1093" formatCode="0">
                  <c:v>52467082.692307696</c:v>
                </c:pt>
                <c:pt idx="1094" formatCode="0">
                  <c:v>52471738.461538464</c:v>
                </c:pt>
                <c:pt idx="1095" formatCode="0">
                  <c:v>52476394.230769232</c:v>
                </c:pt>
                <c:pt idx="1096" formatCode="0">
                  <c:v>52481050</c:v>
                </c:pt>
                <c:pt idx="1097" formatCode="0">
                  <c:v>52485705.769230768</c:v>
                </c:pt>
                <c:pt idx="1098" formatCode="0">
                  <c:v>52490361.538461536</c:v>
                </c:pt>
                <c:pt idx="1099" formatCode="0">
                  <c:v>52495017.307692304</c:v>
                </c:pt>
                <c:pt idx="1100" formatCode="0">
                  <c:v>52499673.07692308</c:v>
                </c:pt>
                <c:pt idx="1101" formatCode="0">
                  <c:v>52504328.846153848</c:v>
                </c:pt>
                <c:pt idx="1102" formatCode="0">
                  <c:v>52508984.615384616</c:v>
                </c:pt>
                <c:pt idx="1103" formatCode="0">
                  <c:v>52513640.384615384</c:v>
                </c:pt>
                <c:pt idx="1104" formatCode="0">
                  <c:v>52518296.153846152</c:v>
                </c:pt>
                <c:pt idx="1105" formatCode="0">
                  <c:v>52522951.92307692</c:v>
                </c:pt>
                <c:pt idx="1106" formatCode="0">
                  <c:v>52527607.692307696</c:v>
                </c:pt>
                <c:pt idx="1107" formatCode="0">
                  <c:v>52532263.461538464</c:v>
                </c:pt>
                <c:pt idx="1108" formatCode="0">
                  <c:v>52536919.230769232</c:v>
                </c:pt>
                <c:pt idx="1109" formatCode="0">
                  <c:v>52541575</c:v>
                </c:pt>
                <c:pt idx="1110" formatCode="0">
                  <c:v>52546230.769230768</c:v>
                </c:pt>
                <c:pt idx="1111" formatCode="0">
                  <c:v>52550886.538461536</c:v>
                </c:pt>
                <c:pt idx="1112" formatCode="0">
                  <c:v>52555542.307692304</c:v>
                </c:pt>
                <c:pt idx="1113" formatCode="0">
                  <c:v>52560198.07692308</c:v>
                </c:pt>
                <c:pt idx="1114" formatCode="0">
                  <c:v>52564853.846153848</c:v>
                </c:pt>
                <c:pt idx="1115" formatCode="0">
                  <c:v>52569509.615384616</c:v>
                </c:pt>
                <c:pt idx="1116" formatCode="0">
                  <c:v>52574165.384615384</c:v>
                </c:pt>
                <c:pt idx="1117" formatCode="0">
                  <c:v>52578821.153846152</c:v>
                </c:pt>
                <c:pt idx="1118" formatCode="0">
                  <c:v>52583476.92307692</c:v>
                </c:pt>
                <c:pt idx="1119" formatCode="0">
                  <c:v>52588132.692307696</c:v>
                </c:pt>
                <c:pt idx="1120" formatCode="0">
                  <c:v>52592788.461538464</c:v>
                </c:pt>
                <c:pt idx="1121" formatCode="0">
                  <c:v>52597444.230769232</c:v>
                </c:pt>
                <c:pt idx="1122" formatCode="0">
                  <c:v>52602100</c:v>
                </c:pt>
                <c:pt idx="1123" formatCode="0">
                  <c:v>52607121.153846152</c:v>
                </c:pt>
                <c:pt idx="1124" formatCode="0">
                  <c:v>52612142.307692304</c:v>
                </c:pt>
                <c:pt idx="1125" formatCode="0">
                  <c:v>52617163.461538464</c:v>
                </c:pt>
                <c:pt idx="1126" formatCode="0">
                  <c:v>52622184.615384616</c:v>
                </c:pt>
                <c:pt idx="1127" formatCode="0">
                  <c:v>52627205.769230768</c:v>
                </c:pt>
                <c:pt idx="1128" formatCode="0">
                  <c:v>52632226.92307692</c:v>
                </c:pt>
                <c:pt idx="1129" formatCode="0">
                  <c:v>52637248.07692308</c:v>
                </c:pt>
                <c:pt idx="1130" formatCode="0">
                  <c:v>52642269.230769232</c:v>
                </c:pt>
                <c:pt idx="1131" formatCode="0">
                  <c:v>52647290.384615384</c:v>
                </c:pt>
                <c:pt idx="1132" formatCode="0">
                  <c:v>52652311.538461536</c:v>
                </c:pt>
                <c:pt idx="1133" formatCode="0">
                  <c:v>52657332.692307696</c:v>
                </c:pt>
                <c:pt idx="1134" formatCode="0">
                  <c:v>52662353.846153848</c:v>
                </c:pt>
                <c:pt idx="1135" formatCode="0">
                  <c:v>52667375</c:v>
                </c:pt>
                <c:pt idx="1136" formatCode="0">
                  <c:v>52672396.153846152</c:v>
                </c:pt>
                <c:pt idx="1137" formatCode="0">
                  <c:v>52677417.307692304</c:v>
                </c:pt>
                <c:pt idx="1138" formatCode="0">
                  <c:v>52682438.461538464</c:v>
                </c:pt>
                <c:pt idx="1139" formatCode="0">
                  <c:v>52687459.615384616</c:v>
                </c:pt>
                <c:pt idx="1140" formatCode="0">
                  <c:v>52692480.769230768</c:v>
                </c:pt>
                <c:pt idx="1141" formatCode="0">
                  <c:v>52697501.92307692</c:v>
                </c:pt>
                <c:pt idx="1142" formatCode="0">
                  <c:v>52702523.07692308</c:v>
                </c:pt>
                <c:pt idx="1143" formatCode="0">
                  <c:v>52707544.230769232</c:v>
                </c:pt>
                <c:pt idx="1144" formatCode="0">
                  <c:v>52712565.384615384</c:v>
                </c:pt>
                <c:pt idx="1145" formatCode="0">
                  <c:v>52717586.538461536</c:v>
                </c:pt>
                <c:pt idx="1146" formatCode="0">
                  <c:v>52722607.692307696</c:v>
                </c:pt>
                <c:pt idx="1147" formatCode="0">
                  <c:v>52727628.846153848</c:v>
                </c:pt>
                <c:pt idx="1148" formatCode="0">
                  <c:v>52732650</c:v>
                </c:pt>
                <c:pt idx="1149" formatCode="0">
                  <c:v>52737671.153846152</c:v>
                </c:pt>
                <c:pt idx="1150" formatCode="0">
                  <c:v>52742692.307692304</c:v>
                </c:pt>
                <c:pt idx="1151" formatCode="0">
                  <c:v>52747713.461538464</c:v>
                </c:pt>
                <c:pt idx="1152" formatCode="0">
                  <c:v>52752734.615384616</c:v>
                </c:pt>
                <c:pt idx="1153" formatCode="0">
                  <c:v>52757755.769230768</c:v>
                </c:pt>
                <c:pt idx="1154" formatCode="0">
                  <c:v>52762776.92307692</c:v>
                </c:pt>
                <c:pt idx="1155" formatCode="0">
                  <c:v>52767798.07692308</c:v>
                </c:pt>
                <c:pt idx="1156" formatCode="0">
                  <c:v>52772819.230769232</c:v>
                </c:pt>
                <c:pt idx="1157" formatCode="0">
                  <c:v>52777840.384615384</c:v>
                </c:pt>
                <c:pt idx="1158" formatCode="0">
                  <c:v>52782861.538461536</c:v>
                </c:pt>
                <c:pt idx="1159" formatCode="0">
                  <c:v>52787882.692307696</c:v>
                </c:pt>
                <c:pt idx="1160" formatCode="0">
                  <c:v>52792903.846153848</c:v>
                </c:pt>
                <c:pt idx="1161" formatCode="0">
                  <c:v>52797925</c:v>
                </c:pt>
                <c:pt idx="1162" formatCode="0">
                  <c:v>52802946.153846152</c:v>
                </c:pt>
                <c:pt idx="1163" formatCode="0">
                  <c:v>52807967.307692304</c:v>
                </c:pt>
                <c:pt idx="1164" formatCode="0">
                  <c:v>52812988.461538464</c:v>
                </c:pt>
                <c:pt idx="1165" formatCode="0">
                  <c:v>52818009.615384616</c:v>
                </c:pt>
                <c:pt idx="1166" formatCode="0">
                  <c:v>52823030.769230768</c:v>
                </c:pt>
                <c:pt idx="1167" formatCode="0">
                  <c:v>52828051.92307692</c:v>
                </c:pt>
                <c:pt idx="1168" formatCode="0">
                  <c:v>52833073.07692308</c:v>
                </c:pt>
                <c:pt idx="1169" formatCode="0">
                  <c:v>52838094.230769232</c:v>
                </c:pt>
                <c:pt idx="1170" formatCode="0">
                  <c:v>52843115.384615384</c:v>
                </c:pt>
                <c:pt idx="1171" formatCode="0">
                  <c:v>52848136.538461536</c:v>
                </c:pt>
                <c:pt idx="1172" formatCode="0">
                  <c:v>52853157.692307696</c:v>
                </c:pt>
                <c:pt idx="1173" formatCode="0">
                  <c:v>52858178.846153848</c:v>
                </c:pt>
                <c:pt idx="1174" formatCode="0">
                  <c:v>52863200</c:v>
                </c:pt>
                <c:pt idx="1175" formatCode="0">
                  <c:v>52868753.846153848</c:v>
                </c:pt>
                <c:pt idx="1176" formatCode="0">
                  <c:v>52874307.692307696</c:v>
                </c:pt>
                <c:pt idx="1177" formatCode="0">
                  <c:v>52879861.538461536</c:v>
                </c:pt>
                <c:pt idx="1178" formatCode="0">
                  <c:v>52885415.384615384</c:v>
                </c:pt>
                <c:pt idx="1179" formatCode="0">
                  <c:v>52890969.230769232</c:v>
                </c:pt>
                <c:pt idx="1180" formatCode="0">
                  <c:v>52896523.07692308</c:v>
                </c:pt>
                <c:pt idx="1181" formatCode="0">
                  <c:v>52902076.92307692</c:v>
                </c:pt>
                <c:pt idx="1182" formatCode="0">
                  <c:v>52907630.769230768</c:v>
                </c:pt>
                <c:pt idx="1183" formatCode="0">
                  <c:v>52913184.615384616</c:v>
                </c:pt>
                <c:pt idx="1184" formatCode="0">
                  <c:v>52918738.461538464</c:v>
                </c:pt>
                <c:pt idx="1185" formatCode="0">
                  <c:v>52924292.307692304</c:v>
                </c:pt>
                <c:pt idx="1186" formatCode="0">
                  <c:v>52929846.153846152</c:v>
                </c:pt>
                <c:pt idx="1187" formatCode="0">
                  <c:v>52935400</c:v>
                </c:pt>
                <c:pt idx="1188" formatCode="0">
                  <c:v>52940953.846153848</c:v>
                </c:pt>
                <c:pt idx="1189" formatCode="0">
                  <c:v>52946507.692307696</c:v>
                </c:pt>
                <c:pt idx="1190" formatCode="0">
                  <c:v>52952061.538461536</c:v>
                </c:pt>
                <c:pt idx="1191" formatCode="0">
                  <c:v>52957615.384615384</c:v>
                </c:pt>
                <c:pt idx="1192" formatCode="0">
                  <c:v>52963169.230769232</c:v>
                </c:pt>
                <c:pt idx="1193" formatCode="0">
                  <c:v>52968723.07692308</c:v>
                </c:pt>
                <c:pt idx="1194" formatCode="0">
                  <c:v>52974276.92307692</c:v>
                </c:pt>
                <c:pt idx="1195" formatCode="0">
                  <c:v>52979830.769230768</c:v>
                </c:pt>
                <c:pt idx="1196" formatCode="0">
                  <c:v>52985384.615384616</c:v>
                </c:pt>
                <c:pt idx="1197" formatCode="0">
                  <c:v>52990938.461538464</c:v>
                </c:pt>
                <c:pt idx="1198" formatCode="0">
                  <c:v>52996492.307692304</c:v>
                </c:pt>
                <c:pt idx="1199" formatCode="0">
                  <c:v>53002046.153846152</c:v>
                </c:pt>
                <c:pt idx="1200" formatCode="0">
                  <c:v>53007600</c:v>
                </c:pt>
                <c:pt idx="1201" formatCode="0">
                  <c:v>53013153.846153848</c:v>
                </c:pt>
                <c:pt idx="1202" formatCode="0">
                  <c:v>53018707.692307696</c:v>
                </c:pt>
                <c:pt idx="1203" formatCode="0">
                  <c:v>53024261.538461536</c:v>
                </c:pt>
                <c:pt idx="1204" formatCode="0">
                  <c:v>53029815.384615384</c:v>
                </c:pt>
                <c:pt idx="1205" formatCode="0">
                  <c:v>53035369.230769232</c:v>
                </c:pt>
                <c:pt idx="1206" formatCode="0">
                  <c:v>53040923.07692308</c:v>
                </c:pt>
                <c:pt idx="1207" formatCode="0">
                  <c:v>53046476.92307692</c:v>
                </c:pt>
                <c:pt idx="1208" formatCode="0">
                  <c:v>53052030.769230768</c:v>
                </c:pt>
                <c:pt idx="1209" formatCode="0">
                  <c:v>53057584.615384616</c:v>
                </c:pt>
                <c:pt idx="1210" formatCode="0">
                  <c:v>53063138.461538464</c:v>
                </c:pt>
                <c:pt idx="1211" formatCode="0">
                  <c:v>53068692.307692304</c:v>
                </c:pt>
                <c:pt idx="1212" formatCode="0">
                  <c:v>53074246.153846152</c:v>
                </c:pt>
                <c:pt idx="1213" formatCode="0">
                  <c:v>53079800</c:v>
                </c:pt>
                <c:pt idx="1214" formatCode="0">
                  <c:v>53085353.846153848</c:v>
                </c:pt>
                <c:pt idx="1215" formatCode="0">
                  <c:v>53090907.692307696</c:v>
                </c:pt>
                <c:pt idx="1216" formatCode="0">
                  <c:v>53096461.538461536</c:v>
                </c:pt>
                <c:pt idx="1217" formatCode="0">
                  <c:v>53102015.384615384</c:v>
                </c:pt>
                <c:pt idx="1218" formatCode="0">
                  <c:v>53107569.230769232</c:v>
                </c:pt>
                <c:pt idx="1219" formatCode="0">
                  <c:v>53113123.07692308</c:v>
                </c:pt>
                <c:pt idx="1220" formatCode="0">
                  <c:v>53118676.92307692</c:v>
                </c:pt>
                <c:pt idx="1221" formatCode="0">
                  <c:v>53124230.769230768</c:v>
                </c:pt>
                <c:pt idx="1222" formatCode="0">
                  <c:v>53129784.615384616</c:v>
                </c:pt>
                <c:pt idx="1223" formatCode="0">
                  <c:v>53135338.461538464</c:v>
                </c:pt>
                <c:pt idx="1224" formatCode="0">
                  <c:v>53140892.307692304</c:v>
                </c:pt>
                <c:pt idx="1225" formatCode="0">
                  <c:v>53146446.153846152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53160140.384615384</c:v>
                </c:pt>
                <c:pt idx="1229" formatCode="0">
                  <c:v>53168280.769230768</c:v>
                </c:pt>
                <c:pt idx="1230" formatCode="0">
                  <c:v>53176421.153846152</c:v>
                </c:pt>
                <c:pt idx="1231" formatCode="0">
                  <c:v>53184561.538461536</c:v>
                </c:pt>
                <c:pt idx="1232" formatCode="0">
                  <c:v>53192701.92307692</c:v>
                </c:pt>
                <c:pt idx="1233" formatCode="0">
                  <c:v>53200842.307692304</c:v>
                </c:pt>
                <c:pt idx="1234" formatCode="0">
                  <c:v>53208982.692307696</c:v>
                </c:pt>
                <c:pt idx="1235" formatCode="0">
                  <c:v>53217123.07692308</c:v>
                </c:pt>
                <c:pt idx="1236" formatCode="0">
                  <c:v>53225263.461538464</c:v>
                </c:pt>
                <c:pt idx="1237" formatCode="0">
                  <c:v>53233403.846153848</c:v>
                </c:pt>
                <c:pt idx="1238" formatCode="0">
                  <c:v>53241544.230769232</c:v>
                </c:pt>
                <c:pt idx="1239" formatCode="0">
                  <c:v>53249684.615384616</c:v>
                </c:pt>
                <c:pt idx="1240" formatCode="0">
                  <c:v>53257825</c:v>
                </c:pt>
                <c:pt idx="1241" formatCode="0">
                  <c:v>53265965.384615384</c:v>
                </c:pt>
                <c:pt idx="1242" formatCode="0">
                  <c:v>53274105.769230768</c:v>
                </c:pt>
                <c:pt idx="1243" formatCode="0">
                  <c:v>53282246.153846152</c:v>
                </c:pt>
                <c:pt idx="1244" formatCode="0">
                  <c:v>53290386.538461536</c:v>
                </c:pt>
                <c:pt idx="1245" formatCode="0">
                  <c:v>53298526.92307692</c:v>
                </c:pt>
                <c:pt idx="1246" formatCode="0">
                  <c:v>53306667.307692304</c:v>
                </c:pt>
                <c:pt idx="1247" formatCode="0">
                  <c:v>53314807.692307696</c:v>
                </c:pt>
                <c:pt idx="1248" formatCode="0">
                  <c:v>53322948.07692308</c:v>
                </c:pt>
                <c:pt idx="1249" formatCode="0">
                  <c:v>53331088.461538464</c:v>
                </c:pt>
                <c:pt idx="1250" formatCode="0">
                  <c:v>53339228.846153848</c:v>
                </c:pt>
                <c:pt idx="1251" formatCode="0">
                  <c:v>53347369.230769232</c:v>
                </c:pt>
                <c:pt idx="1252" formatCode="0">
                  <c:v>53355509.615384616</c:v>
                </c:pt>
                <c:pt idx="1253" formatCode="0">
                  <c:v>53363650</c:v>
                </c:pt>
                <c:pt idx="1254" formatCode="0">
                  <c:v>53371790.384615384</c:v>
                </c:pt>
                <c:pt idx="1255" formatCode="0">
                  <c:v>53379930.769230768</c:v>
                </c:pt>
                <c:pt idx="1256" formatCode="0">
                  <c:v>53388071.153846152</c:v>
                </c:pt>
                <c:pt idx="1257" formatCode="0">
                  <c:v>53396211.538461536</c:v>
                </c:pt>
                <c:pt idx="1258" formatCode="0">
                  <c:v>53404351.92307692</c:v>
                </c:pt>
                <c:pt idx="1259" formatCode="0">
                  <c:v>53412492.307692304</c:v>
                </c:pt>
                <c:pt idx="1260" formatCode="0">
                  <c:v>53420632.692307696</c:v>
                </c:pt>
                <c:pt idx="1261" formatCode="0">
                  <c:v>53428773.07692308</c:v>
                </c:pt>
                <c:pt idx="1262" formatCode="0">
                  <c:v>53436913.461538464</c:v>
                </c:pt>
                <c:pt idx="1263" formatCode="0">
                  <c:v>53445053.846153848</c:v>
                </c:pt>
                <c:pt idx="1264" formatCode="0">
                  <c:v>53453194.230769232</c:v>
                </c:pt>
                <c:pt idx="1265" formatCode="0">
                  <c:v>53461334.615384616</c:v>
                </c:pt>
                <c:pt idx="1266" formatCode="0">
                  <c:v>53469475</c:v>
                </c:pt>
                <c:pt idx="1267" formatCode="0">
                  <c:v>53477615.384615384</c:v>
                </c:pt>
                <c:pt idx="1268" formatCode="0">
                  <c:v>53485755.769230768</c:v>
                </c:pt>
                <c:pt idx="1269" formatCode="0">
                  <c:v>53493896.153846152</c:v>
                </c:pt>
                <c:pt idx="1270" formatCode="0">
                  <c:v>53502036.538461536</c:v>
                </c:pt>
                <c:pt idx="1271" formatCode="0">
                  <c:v>53510176.92307692</c:v>
                </c:pt>
                <c:pt idx="1272" formatCode="0">
                  <c:v>53518317.307692304</c:v>
                </c:pt>
                <c:pt idx="1273" formatCode="0">
                  <c:v>53526457.692307696</c:v>
                </c:pt>
                <c:pt idx="1274" formatCode="0">
                  <c:v>53534598.07692308</c:v>
                </c:pt>
                <c:pt idx="1275" formatCode="0">
                  <c:v>53542738.461538464</c:v>
                </c:pt>
                <c:pt idx="1276" formatCode="0">
                  <c:v>53550878.846153848</c:v>
                </c:pt>
                <c:pt idx="1277" formatCode="0">
                  <c:v>53559019.230769232</c:v>
                </c:pt>
                <c:pt idx="1278" formatCode="0">
                  <c:v>53567159.615384616</c:v>
                </c:pt>
                <c:pt idx="1279" formatCode="0">
                  <c:v>53575300</c:v>
                </c:pt>
                <c:pt idx="1280" formatCode="0">
                  <c:v>53582523.07692308</c:v>
                </c:pt>
                <c:pt idx="1281" formatCode="0">
                  <c:v>53589746.153846152</c:v>
                </c:pt>
                <c:pt idx="1282" formatCode="0">
                  <c:v>53596969.230769232</c:v>
                </c:pt>
                <c:pt idx="1283" formatCode="0">
                  <c:v>53604192.307692304</c:v>
                </c:pt>
                <c:pt idx="1284" formatCode="0">
                  <c:v>53611415.384615384</c:v>
                </c:pt>
                <c:pt idx="1285" formatCode="0">
                  <c:v>53618638.461538464</c:v>
                </c:pt>
                <c:pt idx="1286" formatCode="0">
                  <c:v>53625861.538461536</c:v>
                </c:pt>
                <c:pt idx="1287" formatCode="0">
                  <c:v>53633084.615384616</c:v>
                </c:pt>
                <c:pt idx="1288" formatCode="0">
                  <c:v>53640307.692307696</c:v>
                </c:pt>
                <c:pt idx="1289" formatCode="0">
                  <c:v>53647530.769230768</c:v>
                </c:pt>
                <c:pt idx="1290" formatCode="0">
                  <c:v>53654753.846153848</c:v>
                </c:pt>
                <c:pt idx="1291" formatCode="0">
                  <c:v>53661976.92307692</c:v>
                </c:pt>
                <c:pt idx="1292" formatCode="0">
                  <c:v>53669200</c:v>
                </c:pt>
                <c:pt idx="1293" formatCode="0">
                  <c:v>53676423.07692308</c:v>
                </c:pt>
                <c:pt idx="1294" formatCode="0">
                  <c:v>53683646.153846152</c:v>
                </c:pt>
                <c:pt idx="1295" formatCode="0">
                  <c:v>53690869.230769232</c:v>
                </c:pt>
                <c:pt idx="1296" formatCode="0">
                  <c:v>53698092.307692304</c:v>
                </c:pt>
                <c:pt idx="1297" formatCode="0">
                  <c:v>53705315.384615384</c:v>
                </c:pt>
                <c:pt idx="1298" formatCode="0">
                  <c:v>53712538.461538464</c:v>
                </c:pt>
                <c:pt idx="1299" formatCode="0">
                  <c:v>53719761.538461536</c:v>
                </c:pt>
                <c:pt idx="1300" formatCode="0">
                  <c:v>53726984.615384616</c:v>
                </c:pt>
                <c:pt idx="1301" formatCode="0">
                  <c:v>53734207.692307696</c:v>
                </c:pt>
                <c:pt idx="1302" formatCode="0">
                  <c:v>53741430.769230768</c:v>
                </c:pt>
                <c:pt idx="1303" formatCode="0">
                  <c:v>53748653.846153848</c:v>
                </c:pt>
                <c:pt idx="1304" formatCode="0">
                  <c:v>53755876.92307692</c:v>
                </c:pt>
                <c:pt idx="1305" formatCode="0">
                  <c:v>53763100</c:v>
                </c:pt>
                <c:pt idx="1306" formatCode="0">
                  <c:v>53770323.07692308</c:v>
                </c:pt>
                <c:pt idx="1307" formatCode="0">
                  <c:v>53777546.153846152</c:v>
                </c:pt>
                <c:pt idx="1308" formatCode="0">
                  <c:v>53784769.230769232</c:v>
                </c:pt>
                <c:pt idx="1309" formatCode="0">
                  <c:v>53791992.307692304</c:v>
                </c:pt>
                <c:pt idx="1310" formatCode="0">
                  <c:v>53799215.384615384</c:v>
                </c:pt>
                <c:pt idx="1311" formatCode="0">
                  <c:v>53806438.461538464</c:v>
                </c:pt>
                <c:pt idx="1312" formatCode="0">
                  <c:v>53813661.538461536</c:v>
                </c:pt>
                <c:pt idx="1313" formatCode="0">
                  <c:v>53820884.615384616</c:v>
                </c:pt>
                <c:pt idx="1314" formatCode="0">
                  <c:v>53828107.692307696</c:v>
                </c:pt>
                <c:pt idx="1315" formatCode="0">
                  <c:v>53835330.769230768</c:v>
                </c:pt>
                <c:pt idx="1316" formatCode="0">
                  <c:v>53842553.846153848</c:v>
                </c:pt>
                <c:pt idx="1317" formatCode="0">
                  <c:v>53849776.92307692</c:v>
                </c:pt>
                <c:pt idx="1318" formatCode="0">
                  <c:v>53857000</c:v>
                </c:pt>
                <c:pt idx="1319" formatCode="0">
                  <c:v>53864223.07692308</c:v>
                </c:pt>
                <c:pt idx="1320" formatCode="0">
                  <c:v>53871446.153846152</c:v>
                </c:pt>
                <c:pt idx="1321" formatCode="0">
                  <c:v>53878669.230769232</c:v>
                </c:pt>
                <c:pt idx="1322" formatCode="0">
                  <c:v>53885892.307692304</c:v>
                </c:pt>
                <c:pt idx="1323" formatCode="0">
                  <c:v>53893115.384615384</c:v>
                </c:pt>
                <c:pt idx="1324" formatCode="0">
                  <c:v>53900338.461538464</c:v>
                </c:pt>
                <c:pt idx="1325" formatCode="0">
                  <c:v>53907561.538461536</c:v>
                </c:pt>
                <c:pt idx="1326" formatCode="0">
                  <c:v>53914784.615384616</c:v>
                </c:pt>
                <c:pt idx="1327" formatCode="0">
                  <c:v>53922007.692307696</c:v>
                </c:pt>
                <c:pt idx="1328" formatCode="0">
                  <c:v>53929230.769230768</c:v>
                </c:pt>
                <c:pt idx="1329" formatCode="0">
                  <c:v>53936453.846153848</c:v>
                </c:pt>
                <c:pt idx="1330" formatCode="0">
                  <c:v>53943676.92307692</c:v>
                </c:pt>
                <c:pt idx="1331" formatCode="0">
                  <c:v>53950900</c:v>
                </c:pt>
                <c:pt idx="1332" formatCode="0">
                  <c:v>53959294.230769232</c:v>
                </c:pt>
                <c:pt idx="1333" formatCode="0">
                  <c:v>53967688.461538464</c:v>
                </c:pt>
                <c:pt idx="1334" formatCode="0">
                  <c:v>53976082.692307696</c:v>
                </c:pt>
                <c:pt idx="1335" formatCode="0">
                  <c:v>53984476.92307692</c:v>
                </c:pt>
                <c:pt idx="1336" formatCode="0">
                  <c:v>53992871.153846152</c:v>
                </c:pt>
                <c:pt idx="1337" formatCode="0">
                  <c:v>54001265.384615384</c:v>
                </c:pt>
                <c:pt idx="1338" formatCode="0">
                  <c:v>54009659.615384616</c:v>
                </c:pt>
                <c:pt idx="1339" formatCode="0">
                  <c:v>54018053.846153848</c:v>
                </c:pt>
                <c:pt idx="1340" formatCode="0">
                  <c:v>54026448.07692308</c:v>
                </c:pt>
                <c:pt idx="1341" formatCode="0">
                  <c:v>54034842.307692304</c:v>
                </c:pt>
                <c:pt idx="1342" formatCode="0">
                  <c:v>54043236.538461536</c:v>
                </c:pt>
                <c:pt idx="1343" formatCode="0">
                  <c:v>54051630.769230768</c:v>
                </c:pt>
                <c:pt idx="1344" formatCode="0">
                  <c:v>54060025</c:v>
                </c:pt>
                <c:pt idx="1345" formatCode="0">
                  <c:v>54068419.230769232</c:v>
                </c:pt>
                <c:pt idx="1346" formatCode="0">
                  <c:v>54076813.461538464</c:v>
                </c:pt>
                <c:pt idx="1347" formatCode="0">
                  <c:v>54085207.692307696</c:v>
                </c:pt>
                <c:pt idx="1348" formatCode="0">
                  <c:v>54093601.92307692</c:v>
                </c:pt>
                <c:pt idx="1349" formatCode="0">
                  <c:v>54101996.153846152</c:v>
                </c:pt>
                <c:pt idx="1350" formatCode="0">
                  <c:v>54110390.384615384</c:v>
                </c:pt>
                <c:pt idx="1351" formatCode="0">
                  <c:v>54118784.615384616</c:v>
                </c:pt>
                <c:pt idx="1352" formatCode="0">
                  <c:v>54127178.846153848</c:v>
                </c:pt>
                <c:pt idx="1353" formatCode="0">
                  <c:v>54135573.07692308</c:v>
                </c:pt>
                <c:pt idx="1354" formatCode="0">
                  <c:v>54143967.307692304</c:v>
                </c:pt>
                <c:pt idx="1355" formatCode="0">
                  <c:v>54152361.538461536</c:v>
                </c:pt>
                <c:pt idx="1356" formatCode="0">
                  <c:v>54160755.769230768</c:v>
                </c:pt>
                <c:pt idx="1357" formatCode="0">
                  <c:v>54169150</c:v>
                </c:pt>
                <c:pt idx="1358" formatCode="0">
                  <c:v>54177544.230769232</c:v>
                </c:pt>
                <c:pt idx="1359" formatCode="0">
                  <c:v>54185938.461538464</c:v>
                </c:pt>
                <c:pt idx="1360" formatCode="0">
                  <c:v>54194332.692307696</c:v>
                </c:pt>
                <c:pt idx="1361" formatCode="0">
                  <c:v>54202726.92307692</c:v>
                </c:pt>
                <c:pt idx="1362" formatCode="0">
                  <c:v>54211121.153846152</c:v>
                </c:pt>
                <c:pt idx="1363" formatCode="0">
                  <c:v>54219515.384615384</c:v>
                </c:pt>
                <c:pt idx="1364" formatCode="0">
                  <c:v>54227909.615384616</c:v>
                </c:pt>
                <c:pt idx="1365" formatCode="0">
                  <c:v>54236303.846153848</c:v>
                </c:pt>
                <c:pt idx="1366" formatCode="0">
                  <c:v>54244698.07692308</c:v>
                </c:pt>
                <c:pt idx="1367" formatCode="0">
                  <c:v>54253092.307692304</c:v>
                </c:pt>
                <c:pt idx="1368" formatCode="0">
                  <c:v>54261486.538461536</c:v>
                </c:pt>
                <c:pt idx="1369" formatCode="0">
                  <c:v>54269880.769230768</c:v>
                </c:pt>
                <c:pt idx="1370" formatCode="0">
                  <c:v>54278275</c:v>
                </c:pt>
                <c:pt idx="1371" formatCode="0">
                  <c:v>54286669.230769232</c:v>
                </c:pt>
                <c:pt idx="1372" formatCode="0">
                  <c:v>54295063.461538464</c:v>
                </c:pt>
                <c:pt idx="1373" formatCode="0">
                  <c:v>54303457.692307696</c:v>
                </c:pt>
                <c:pt idx="1374" formatCode="0">
                  <c:v>54311851.92307692</c:v>
                </c:pt>
                <c:pt idx="1375" formatCode="0">
                  <c:v>54320246.153846152</c:v>
                </c:pt>
                <c:pt idx="1376" formatCode="0">
                  <c:v>54328640.384615384</c:v>
                </c:pt>
                <c:pt idx="1377" formatCode="0">
                  <c:v>54337034.615384616</c:v>
                </c:pt>
                <c:pt idx="1378" formatCode="0">
                  <c:v>54345428.846153848</c:v>
                </c:pt>
                <c:pt idx="1379" formatCode="0">
                  <c:v>54353823.07692308</c:v>
                </c:pt>
                <c:pt idx="1380" formatCode="0">
                  <c:v>54362217.307692304</c:v>
                </c:pt>
                <c:pt idx="1381" formatCode="0">
                  <c:v>54370611.538461536</c:v>
                </c:pt>
                <c:pt idx="1382" formatCode="0">
                  <c:v>54379005.769230768</c:v>
                </c:pt>
                <c:pt idx="1383" formatCode="0">
                  <c:v>54387400</c:v>
                </c:pt>
                <c:pt idx="1384" formatCode="0">
                  <c:v>54396136.538461536</c:v>
                </c:pt>
                <c:pt idx="1385" formatCode="0">
                  <c:v>54404873.07692308</c:v>
                </c:pt>
                <c:pt idx="1386" formatCode="0">
                  <c:v>54413609.615384616</c:v>
                </c:pt>
                <c:pt idx="1387" formatCode="0">
                  <c:v>54422346.153846152</c:v>
                </c:pt>
                <c:pt idx="1388" formatCode="0">
                  <c:v>54431082.692307696</c:v>
                </c:pt>
                <c:pt idx="1389" formatCode="0">
                  <c:v>54439819.230769232</c:v>
                </c:pt>
                <c:pt idx="1390" formatCode="0">
                  <c:v>54448555.769230768</c:v>
                </c:pt>
                <c:pt idx="1391" formatCode="0">
                  <c:v>54457292.307692304</c:v>
                </c:pt>
                <c:pt idx="1392" formatCode="0">
                  <c:v>54466028.846153848</c:v>
                </c:pt>
                <c:pt idx="1393" formatCode="0">
                  <c:v>54474765.384615384</c:v>
                </c:pt>
                <c:pt idx="1394" formatCode="0">
                  <c:v>54483501.92307692</c:v>
                </c:pt>
                <c:pt idx="1395" formatCode="0">
                  <c:v>54492238.461538464</c:v>
                </c:pt>
                <c:pt idx="1396" formatCode="0">
                  <c:v>54500975</c:v>
                </c:pt>
                <c:pt idx="1397" formatCode="0">
                  <c:v>54509711.538461536</c:v>
                </c:pt>
                <c:pt idx="1398" formatCode="0">
                  <c:v>54518448.07692308</c:v>
                </c:pt>
                <c:pt idx="1399" formatCode="0">
                  <c:v>54527184.615384616</c:v>
                </c:pt>
                <c:pt idx="1400" formatCode="0">
                  <c:v>54535921.153846152</c:v>
                </c:pt>
                <c:pt idx="1401" formatCode="0">
                  <c:v>54544657.692307696</c:v>
                </c:pt>
                <c:pt idx="1402" formatCode="0">
                  <c:v>54553394.230769232</c:v>
                </c:pt>
                <c:pt idx="1403" formatCode="0">
                  <c:v>54562130.769230768</c:v>
                </c:pt>
                <c:pt idx="1404" formatCode="0">
                  <c:v>54570867.307692304</c:v>
                </c:pt>
                <c:pt idx="1405" formatCode="0">
                  <c:v>54579603.846153848</c:v>
                </c:pt>
                <c:pt idx="1406" formatCode="0">
                  <c:v>54588340.384615384</c:v>
                </c:pt>
                <c:pt idx="1407" formatCode="0">
                  <c:v>54597076.92307692</c:v>
                </c:pt>
                <c:pt idx="1408" formatCode="0">
                  <c:v>54605813.461538464</c:v>
                </c:pt>
                <c:pt idx="1409" formatCode="0">
                  <c:v>54614550</c:v>
                </c:pt>
                <c:pt idx="1410" formatCode="0">
                  <c:v>54623286.538461536</c:v>
                </c:pt>
                <c:pt idx="1411" formatCode="0">
                  <c:v>54632023.07692308</c:v>
                </c:pt>
                <c:pt idx="1412" formatCode="0">
                  <c:v>54640759.615384616</c:v>
                </c:pt>
                <c:pt idx="1413" formatCode="0">
                  <c:v>54649496.153846152</c:v>
                </c:pt>
                <c:pt idx="1414" formatCode="0">
                  <c:v>54658232.692307696</c:v>
                </c:pt>
                <c:pt idx="1415" formatCode="0">
                  <c:v>54666969.230769232</c:v>
                </c:pt>
                <c:pt idx="1416" formatCode="0">
                  <c:v>54675705.769230768</c:v>
                </c:pt>
                <c:pt idx="1417" formatCode="0">
                  <c:v>54684442.307692304</c:v>
                </c:pt>
                <c:pt idx="1418" formatCode="0">
                  <c:v>54693178.846153848</c:v>
                </c:pt>
                <c:pt idx="1419" formatCode="0">
                  <c:v>54701915.384615384</c:v>
                </c:pt>
                <c:pt idx="1420" formatCode="0">
                  <c:v>54710651.92307692</c:v>
                </c:pt>
                <c:pt idx="1421" formatCode="0">
                  <c:v>54719388.461538464</c:v>
                </c:pt>
                <c:pt idx="1422" formatCode="0">
                  <c:v>54728125</c:v>
                </c:pt>
                <c:pt idx="1423" formatCode="0">
                  <c:v>54736861.538461536</c:v>
                </c:pt>
                <c:pt idx="1424" formatCode="0">
                  <c:v>54745598.07692308</c:v>
                </c:pt>
                <c:pt idx="1425" formatCode="0">
                  <c:v>54754334.615384616</c:v>
                </c:pt>
                <c:pt idx="1426" formatCode="0">
                  <c:v>54763071.153846152</c:v>
                </c:pt>
                <c:pt idx="1427" formatCode="0">
                  <c:v>54771807.692307696</c:v>
                </c:pt>
                <c:pt idx="1428" formatCode="0">
                  <c:v>54780544.230769232</c:v>
                </c:pt>
                <c:pt idx="1429" formatCode="0">
                  <c:v>54789280.769230768</c:v>
                </c:pt>
                <c:pt idx="1430" formatCode="0">
                  <c:v>54798017.307692304</c:v>
                </c:pt>
                <c:pt idx="1431" formatCode="0">
                  <c:v>54806753.846153848</c:v>
                </c:pt>
                <c:pt idx="1432" formatCode="0">
                  <c:v>54815490.384615384</c:v>
                </c:pt>
                <c:pt idx="1433" formatCode="0">
                  <c:v>54824226.92307692</c:v>
                </c:pt>
                <c:pt idx="1434" formatCode="0">
                  <c:v>54832963.461538464</c:v>
                </c:pt>
                <c:pt idx="1435" formatCode="0">
                  <c:v>54841700</c:v>
                </c:pt>
                <c:pt idx="1436" formatCode="0">
                  <c:v>54849269.230769232</c:v>
                </c:pt>
                <c:pt idx="1437" formatCode="0">
                  <c:v>54856838.461538464</c:v>
                </c:pt>
                <c:pt idx="1438" formatCode="0">
                  <c:v>54864407.692307696</c:v>
                </c:pt>
                <c:pt idx="1439" formatCode="0">
                  <c:v>54871976.92307692</c:v>
                </c:pt>
                <c:pt idx="1440" formatCode="0">
                  <c:v>54879546.153846152</c:v>
                </c:pt>
                <c:pt idx="1441" formatCode="0">
                  <c:v>54887115.384615384</c:v>
                </c:pt>
                <c:pt idx="1442" formatCode="0">
                  <c:v>54894684.615384616</c:v>
                </c:pt>
                <c:pt idx="1443" formatCode="0">
                  <c:v>54902253.846153848</c:v>
                </c:pt>
                <c:pt idx="1444" formatCode="0">
                  <c:v>54909823.07692308</c:v>
                </c:pt>
                <c:pt idx="1445" formatCode="0">
                  <c:v>54917392.307692304</c:v>
                </c:pt>
                <c:pt idx="1446" formatCode="0">
                  <c:v>54924961.538461536</c:v>
                </c:pt>
                <c:pt idx="1447" formatCode="0">
                  <c:v>54932530.769230768</c:v>
                </c:pt>
                <c:pt idx="1448" formatCode="0">
                  <c:v>54940100</c:v>
                </c:pt>
                <c:pt idx="1449" formatCode="0">
                  <c:v>54947669.230769232</c:v>
                </c:pt>
                <c:pt idx="1450" formatCode="0">
                  <c:v>54955238.461538464</c:v>
                </c:pt>
                <c:pt idx="1451" formatCode="0">
                  <c:v>54962807.692307696</c:v>
                </c:pt>
                <c:pt idx="1452" formatCode="0">
                  <c:v>54970376.92307692</c:v>
                </c:pt>
                <c:pt idx="1453" formatCode="0">
                  <c:v>54977946.153846152</c:v>
                </c:pt>
                <c:pt idx="1454" formatCode="0">
                  <c:v>54985515.384615384</c:v>
                </c:pt>
                <c:pt idx="1455" formatCode="0">
                  <c:v>54993084.615384616</c:v>
                </c:pt>
                <c:pt idx="1456" formatCode="0">
                  <c:v>55000653.846153848</c:v>
                </c:pt>
                <c:pt idx="1457" formatCode="0">
                  <c:v>55008223.07692308</c:v>
                </c:pt>
                <c:pt idx="1458" formatCode="0">
                  <c:v>55015792.307692304</c:v>
                </c:pt>
                <c:pt idx="1459" formatCode="0">
                  <c:v>55023361.538461536</c:v>
                </c:pt>
                <c:pt idx="1460" formatCode="0">
                  <c:v>55030930.769230768</c:v>
                </c:pt>
                <c:pt idx="1461" formatCode="0">
                  <c:v>55038500</c:v>
                </c:pt>
                <c:pt idx="1462" formatCode="0">
                  <c:v>55046069.230769232</c:v>
                </c:pt>
                <c:pt idx="1463" formatCode="0">
                  <c:v>55053638.461538464</c:v>
                </c:pt>
                <c:pt idx="1464" formatCode="0">
                  <c:v>55061207.692307696</c:v>
                </c:pt>
                <c:pt idx="1465" formatCode="0">
                  <c:v>55068776.92307692</c:v>
                </c:pt>
                <c:pt idx="1466" formatCode="0">
                  <c:v>55076346.153846152</c:v>
                </c:pt>
                <c:pt idx="1467" formatCode="0">
                  <c:v>55083915.384615384</c:v>
                </c:pt>
                <c:pt idx="1468" formatCode="0">
                  <c:v>55091484.615384616</c:v>
                </c:pt>
                <c:pt idx="1469" formatCode="0">
                  <c:v>55099053.846153848</c:v>
                </c:pt>
                <c:pt idx="1470" formatCode="0">
                  <c:v>55106623.07692308</c:v>
                </c:pt>
                <c:pt idx="1471" formatCode="0">
                  <c:v>55114192.307692304</c:v>
                </c:pt>
                <c:pt idx="1472" formatCode="0">
                  <c:v>55121761.538461536</c:v>
                </c:pt>
                <c:pt idx="1473" formatCode="0">
                  <c:v>55129330.769230768</c:v>
                </c:pt>
                <c:pt idx="1474" formatCode="0">
                  <c:v>55136900</c:v>
                </c:pt>
                <c:pt idx="1475" formatCode="0">
                  <c:v>55144469.230769232</c:v>
                </c:pt>
                <c:pt idx="1476" formatCode="0">
                  <c:v>55152038.461538464</c:v>
                </c:pt>
                <c:pt idx="1477" formatCode="0">
                  <c:v>55159607.692307696</c:v>
                </c:pt>
                <c:pt idx="1478" formatCode="0">
                  <c:v>55167176.92307692</c:v>
                </c:pt>
                <c:pt idx="1479" formatCode="0">
                  <c:v>55174746.153846152</c:v>
                </c:pt>
                <c:pt idx="1480" formatCode="0">
                  <c:v>55182315.384615384</c:v>
                </c:pt>
                <c:pt idx="1481" formatCode="0">
                  <c:v>55189884.615384616</c:v>
                </c:pt>
                <c:pt idx="1482" formatCode="0">
                  <c:v>55197453.846153848</c:v>
                </c:pt>
                <c:pt idx="1483" formatCode="0">
                  <c:v>55205023.07692308</c:v>
                </c:pt>
                <c:pt idx="1484" formatCode="0">
                  <c:v>55212592.307692304</c:v>
                </c:pt>
                <c:pt idx="1485" formatCode="0">
                  <c:v>55220161.538461536</c:v>
                </c:pt>
                <c:pt idx="1486" formatCode="0">
                  <c:v>55227730.769230768</c:v>
                </c:pt>
                <c:pt idx="1487" formatCode="0">
                  <c:v>55235300</c:v>
                </c:pt>
                <c:pt idx="1488" formatCode="0">
                  <c:v>55244090.384615384</c:v>
                </c:pt>
                <c:pt idx="1489" formatCode="0">
                  <c:v>55252880.769230768</c:v>
                </c:pt>
                <c:pt idx="1490" formatCode="0">
                  <c:v>55261671.153846152</c:v>
                </c:pt>
                <c:pt idx="1491" formatCode="0">
                  <c:v>55270461.538461536</c:v>
                </c:pt>
                <c:pt idx="1492" formatCode="0">
                  <c:v>55279251.92307692</c:v>
                </c:pt>
                <c:pt idx="1493" formatCode="0">
                  <c:v>55288042.307692304</c:v>
                </c:pt>
                <c:pt idx="1494" formatCode="0">
                  <c:v>55296832.692307696</c:v>
                </c:pt>
                <c:pt idx="1495" formatCode="0">
                  <c:v>55305623.07692308</c:v>
                </c:pt>
                <c:pt idx="1496" formatCode="0">
                  <c:v>55314413.461538464</c:v>
                </c:pt>
                <c:pt idx="1497" formatCode="0">
                  <c:v>55323203.846153848</c:v>
                </c:pt>
                <c:pt idx="1498" formatCode="0">
                  <c:v>55331994.230769232</c:v>
                </c:pt>
                <c:pt idx="1499" formatCode="0">
                  <c:v>55340784.615384616</c:v>
                </c:pt>
                <c:pt idx="1500" formatCode="0">
                  <c:v>55349575</c:v>
                </c:pt>
                <c:pt idx="1501" formatCode="0">
                  <c:v>55358365.384615384</c:v>
                </c:pt>
                <c:pt idx="1502" formatCode="0">
                  <c:v>55367155.769230768</c:v>
                </c:pt>
                <c:pt idx="1503" formatCode="0">
                  <c:v>55375946.153846152</c:v>
                </c:pt>
                <c:pt idx="1504" formatCode="0">
                  <c:v>55384736.538461536</c:v>
                </c:pt>
                <c:pt idx="1505" formatCode="0">
                  <c:v>55393526.92307692</c:v>
                </c:pt>
                <c:pt idx="1506" formatCode="0">
                  <c:v>55402317.307692304</c:v>
                </c:pt>
                <c:pt idx="1507" formatCode="0">
                  <c:v>55411107.692307696</c:v>
                </c:pt>
                <c:pt idx="1508" formatCode="0">
                  <c:v>55419898.07692308</c:v>
                </c:pt>
                <c:pt idx="1509" formatCode="0">
                  <c:v>55428688.461538464</c:v>
                </c:pt>
                <c:pt idx="1510" formatCode="0">
                  <c:v>55437478.846153848</c:v>
                </c:pt>
                <c:pt idx="1511" formatCode="0">
                  <c:v>55446269.230769232</c:v>
                </c:pt>
                <c:pt idx="1512" formatCode="0">
                  <c:v>55455059.615384616</c:v>
                </c:pt>
                <c:pt idx="1513" formatCode="0">
                  <c:v>55463850</c:v>
                </c:pt>
                <c:pt idx="1514" formatCode="0">
                  <c:v>55472640.384615384</c:v>
                </c:pt>
                <c:pt idx="1515" formatCode="0">
                  <c:v>55481430.769230768</c:v>
                </c:pt>
                <c:pt idx="1516" formatCode="0">
                  <c:v>55490221.153846152</c:v>
                </c:pt>
                <c:pt idx="1517" formatCode="0">
                  <c:v>55499011.538461536</c:v>
                </c:pt>
                <c:pt idx="1518" formatCode="0">
                  <c:v>55507801.92307692</c:v>
                </c:pt>
                <c:pt idx="1519" formatCode="0">
                  <c:v>55516592.307692304</c:v>
                </c:pt>
                <c:pt idx="1520" formatCode="0">
                  <c:v>55525382.692307696</c:v>
                </c:pt>
                <c:pt idx="1521" formatCode="0">
                  <c:v>55534173.07692308</c:v>
                </c:pt>
                <c:pt idx="1522" formatCode="0">
                  <c:v>55542963.461538464</c:v>
                </c:pt>
                <c:pt idx="1523" formatCode="0">
                  <c:v>55551753.846153848</c:v>
                </c:pt>
                <c:pt idx="1524" formatCode="0">
                  <c:v>55560544.230769232</c:v>
                </c:pt>
                <c:pt idx="1525" formatCode="0">
                  <c:v>55569334.615384616</c:v>
                </c:pt>
                <c:pt idx="1526" formatCode="0">
                  <c:v>55578125</c:v>
                </c:pt>
                <c:pt idx="1527" formatCode="0">
                  <c:v>55586915.384615384</c:v>
                </c:pt>
                <c:pt idx="1528" formatCode="0">
                  <c:v>55595705.769230768</c:v>
                </c:pt>
                <c:pt idx="1529" formatCode="0">
                  <c:v>55604496.153846152</c:v>
                </c:pt>
                <c:pt idx="1530" formatCode="0">
                  <c:v>55613286.538461536</c:v>
                </c:pt>
                <c:pt idx="1531" formatCode="0">
                  <c:v>55622076.92307692</c:v>
                </c:pt>
                <c:pt idx="1532" formatCode="0">
                  <c:v>55630867.307692304</c:v>
                </c:pt>
                <c:pt idx="1533" formatCode="0">
                  <c:v>55639657.692307696</c:v>
                </c:pt>
                <c:pt idx="1534" formatCode="0">
                  <c:v>55648448.07692308</c:v>
                </c:pt>
                <c:pt idx="1535" formatCode="0">
                  <c:v>55657238.461538464</c:v>
                </c:pt>
                <c:pt idx="1536" formatCode="0">
                  <c:v>55666028.846153848</c:v>
                </c:pt>
                <c:pt idx="1537" formatCode="0">
                  <c:v>55674819.230769232</c:v>
                </c:pt>
                <c:pt idx="1538" formatCode="0">
                  <c:v>55683609.615384616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55701601.92307692</c:v>
                </c:pt>
                <c:pt idx="1542" formatCode="0">
                  <c:v>55710803.846153848</c:v>
                </c:pt>
                <c:pt idx="1543" formatCode="0">
                  <c:v>55720005.769230768</c:v>
                </c:pt>
                <c:pt idx="1544" formatCode="0">
                  <c:v>55729207.692307696</c:v>
                </c:pt>
                <c:pt idx="1545" formatCode="0">
                  <c:v>55738409.615384616</c:v>
                </c:pt>
                <c:pt idx="1546" formatCode="0">
                  <c:v>55747611.538461536</c:v>
                </c:pt>
                <c:pt idx="1547" formatCode="0">
                  <c:v>55756813.461538464</c:v>
                </c:pt>
                <c:pt idx="1548" formatCode="0">
                  <c:v>55766015.384615384</c:v>
                </c:pt>
                <c:pt idx="1549" formatCode="0">
                  <c:v>55775217.307692304</c:v>
                </c:pt>
                <c:pt idx="1550" formatCode="0">
                  <c:v>55784419.230769232</c:v>
                </c:pt>
                <c:pt idx="1551" formatCode="0">
                  <c:v>55793621.153846152</c:v>
                </c:pt>
                <c:pt idx="1552" formatCode="0">
                  <c:v>55802823.07692308</c:v>
                </c:pt>
                <c:pt idx="1553" formatCode="0">
                  <c:v>55812025</c:v>
                </c:pt>
                <c:pt idx="1554" formatCode="0">
                  <c:v>55821226.92307692</c:v>
                </c:pt>
                <c:pt idx="1555" formatCode="0">
                  <c:v>55830428.846153848</c:v>
                </c:pt>
                <c:pt idx="1556" formatCode="0">
                  <c:v>55839630.769230768</c:v>
                </c:pt>
                <c:pt idx="1557" formatCode="0">
                  <c:v>55848832.692307696</c:v>
                </c:pt>
                <c:pt idx="1558" formatCode="0">
                  <c:v>55858034.615384616</c:v>
                </c:pt>
                <c:pt idx="1559" formatCode="0">
                  <c:v>55867236.538461536</c:v>
                </c:pt>
                <c:pt idx="1560" formatCode="0">
                  <c:v>55876438.461538464</c:v>
                </c:pt>
                <c:pt idx="1561" formatCode="0">
                  <c:v>55885640.384615384</c:v>
                </c:pt>
                <c:pt idx="1562" formatCode="0">
                  <c:v>55894842.307692304</c:v>
                </c:pt>
                <c:pt idx="1563" formatCode="0">
                  <c:v>55904044.230769232</c:v>
                </c:pt>
                <c:pt idx="1564" formatCode="0">
                  <c:v>55913246.153846152</c:v>
                </c:pt>
                <c:pt idx="1565" formatCode="0">
                  <c:v>55922448.07692308</c:v>
                </c:pt>
                <c:pt idx="1566" formatCode="0">
                  <c:v>55931650</c:v>
                </c:pt>
                <c:pt idx="1567" formatCode="0">
                  <c:v>55940851.92307692</c:v>
                </c:pt>
                <c:pt idx="1568" formatCode="0">
                  <c:v>55950053.846153848</c:v>
                </c:pt>
                <c:pt idx="1569" formatCode="0">
                  <c:v>55959255.769230768</c:v>
                </c:pt>
                <c:pt idx="1570" formatCode="0">
                  <c:v>55968457.692307696</c:v>
                </c:pt>
                <c:pt idx="1571" formatCode="0">
                  <c:v>55977659.615384616</c:v>
                </c:pt>
                <c:pt idx="1572" formatCode="0">
                  <c:v>55986861.538461536</c:v>
                </c:pt>
                <c:pt idx="1573" formatCode="0">
                  <c:v>55996063.461538464</c:v>
                </c:pt>
                <c:pt idx="1574" formatCode="0">
                  <c:v>56005265.384615384</c:v>
                </c:pt>
                <c:pt idx="1575" formatCode="0">
                  <c:v>56014467.307692304</c:v>
                </c:pt>
                <c:pt idx="1576" formatCode="0">
                  <c:v>56023669.230769232</c:v>
                </c:pt>
                <c:pt idx="1577" formatCode="0">
                  <c:v>56032871.153846152</c:v>
                </c:pt>
                <c:pt idx="1578" formatCode="0">
                  <c:v>56042073.07692308</c:v>
                </c:pt>
                <c:pt idx="1579" formatCode="0">
                  <c:v>56051275</c:v>
                </c:pt>
                <c:pt idx="1580" formatCode="0">
                  <c:v>56060476.92307692</c:v>
                </c:pt>
                <c:pt idx="1581" formatCode="0">
                  <c:v>56069678.846153848</c:v>
                </c:pt>
                <c:pt idx="1582" formatCode="0">
                  <c:v>56078880.769230768</c:v>
                </c:pt>
                <c:pt idx="1583" formatCode="0">
                  <c:v>56088082.692307696</c:v>
                </c:pt>
                <c:pt idx="1584" formatCode="0">
                  <c:v>56097284.615384616</c:v>
                </c:pt>
                <c:pt idx="1585" formatCode="0">
                  <c:v>56106486.538461536</c:v>
                </c:pt>
                <c:pt idx="1586" formatCode="0">
                  <c:v>56115688.461538464</c:v>
                </c:pt>
                <c:pt idx="1587" formatCode="0">
                  <c:v>56124890.384615384</c:v>
                </c:pt>
                <c:pt idx="1588" formatCode="0">
                  <c:v>56134092.307692304</c:v>
                </c:pt>
                <c:pt idx="1589" formatCode="0">
                  <c:v>56143294.230769232</c:v>
                </c:pt>
                <c:pt idx="1590" formatCode="0">
                  <c:v>56152496.153846152</c:v>
                </c:pt>
                <c:pt idx="1591" formatCode="0">
                  <c:v>56161698.07692308</c:v>
                </c:pt>
                <c:pt idx="1592" formatCode="0">
                  <c:v>56170900</c:v>
                </c:pt>
                <c:pt idx="1593" formatCode="0">
                  <c:v>56178532.692307696</c:v>
                </c:pt>
                <c:pt idx="1594" formatCode="0">
                  <c:v>56186165.384615384</c:v>
                </c:pt>
                <c:pt idx="1595" formatCode="0">
                  <c:v>56193798.07692308</c:v>
                </c:pt>
                <c:pt idx="1596" formatCode="0">
                  <c:v>56201430.769230768</c:v>
                </c:pt>
                <c:pt idx="1597" formatCode="0">
                  <c:v>56209063.461538464</c:v>
                </c:pt>
                <c:pt idx="1598" formatCode="0">
                  <c:v>56216696.153846152</c:v>
                </c:pt>
                <c:pt idx="1599" formatCode="0">
                  <c:v>56224328.846153848</c:v>
                </c:pt>
                <c:pt idx="1600" formatCode="0">
                  <c:v>56231961.538461536</c:v>
                </c:pt>
                <c:pt idx="1601" formatCode="0">
                  <c:v>56239594.230769232</c:v>
                </c:pt>
                <c:pt idx="1602" formatCode="0">
                  <c:v>56247226.92307692</c:v>
                </c:pt>
                <c:pt idx="1603" formatCode="0">
                  <c:v>56254859.615384616</c:v>
                </c:pt>
                <c:pt idx="1604" formatCode="0">
                  <c:v>56262492.307692304</c:v>
                </c:pt>
                <c:pt idx="1605" formatCode="0">
                  <c:v>56270125</c:v>
                </c:pt>
                <c:pt idx="1606" formatCode="0">
                  <c:v>56277757.692307696</c:v>
                </c:pt>
                <c:pt idx="1607" formatCode="0">
                  <c:v>56285390.384615384</c:v>
                </c:pt>
                <c:pt idx="1608" formatCode="0">
                  <c:v>56293023.07692308</c:v>
                </c:pt>
                <c:pt idx="1609" formatCode="0">
                  <c:v>56300655.769230768</c:v>
                </c:pt>
                <c:pt idx="1610" formatCode="0">
                  <c:v>56308288.461538464</c:v>
                </c:pt>
                <c:pt idx="1611" formatCode="0">
                  <c:v>56315921.153846152</c:v>
                </c:pt>
                <c:pt idx="1612" formatCode="0">
                  <c:v>56323553.846153848</c:v>
                </c:pt>
                <c:pt idx="1613" formatCode="0">
                  <c:v>56331186.538461536</c:v>
                </c:pt>
                <c:pt idx="1614" formatCode="0">
                  <c:v>56338819.230769232</c:v>
                </c:pt>
                <c:pt idx="1615" formatCode="0">
                  <c:v>56346451.92307692</c:v>
                </c:pt>
                <c:pt idx="1616" formatCode="0">
                  <c:v>56354084.615384616</c:v>
                </c:pt>
                <c:pt idx="1617" formatCode="0">
                  <c:v>56361717.307692304</c:v>
                </c:pt>
                <c:pt idx="1618" formatCode="0">
                  <c:v>56369350</c:v>
                </c:pt>
                <c:pt idx="1619" formatCode="0">
                  <c:v>56376982.692307696</c:v>
                </c:pt>
                <c:pt idx="1620" formatCode="0">
                  <c:v>56384615.384615384</c:v>
                </c:pt>
                <c:pt idx="1621" formatCode="0">
                  <c:v>56392248.07692308</c:v>
                </c:pt>
                <c:pt idx="1622" formatCode="0">
                  <c:v>56399880.769230768</c:v>
                </c:pt>
                <c:pt idx="1623" formatCode="0">
                  <c:v>56407513.461538464</c:v>
                </c:pt>
                <c:pt idx="1624" formatCode="0">
                  <c:v>56415146.153846152</c:v>
                </c:pt>
                <c:pt idx="1625" formatCode="0">
                  <c:v>56422778.846153848</c:v>
                </c:pt>
                <c:pt idx="1626" formatCode="0">
                  <c:v>56430411.538461536</c:v>
                </c:pt>
                <c:pt idx="1627" formatCode="0">
                  <c:v>56438044.230769232</c:v>
                </c:pt>
                <c:pt idx="1628" formatCode="0">
                  <c:v>56445676.92307692</c:v>
                </c:pt>
                <c:pt idx="1629" formatCode="0">
                  <c:v>56453309.615384616</c:v>
                </c:pt>
                <c:pt idx="1630" formatCode="0">
                  <c:v>56460942.307692304</c:v>
                </c:pt>
                <c:pt idx="1631" formatCode="0">
                  <c:v>56468575</c:v>
                </c:pt>
                <c:pt idx="1632" formatCode="0">
                  <c:v>56476207.692307696</c:v>
                </c:pt>
                <c:pt idx="1633" formatCode="0">
                  <c:v>56483840.384615384</c:v>
                </c:pt>
                <c:pt idx="1634" formatCode="0">
                  <c:v>56491473.07692308</c:v>
                </c:pt>
                <c:pt idx="1635" formatCode="0">
                  <c:v>56499105.769230768</c:v>
                </c:pt>
                <c:pt idx="1636" formatCode="0">
                  <c:v>56506738.461538464</c:v>
                </c:pt>
                <c:pt idx="1637" formatCode="0">
                  <c:v>56514371.153846152</c:v>
                </c:pt>
                <c:pt idx="1638" formatCode="0">
                  <c:v>56522003.846153848</c:v>
                </c:pt>
                <c:pt idx="1639" formatCode="0">
                  <c:v>56529636.538461536</c:v>
                </c:pt>
                <c:pt idx="1640" formatCode="0">
                  <c:v>56537269.230769232</c:v>
                </c:pt>
                <c:pt idx="1641" formatCode="0">
                  <c:v>56544901.92307692</c:v>
                </c:pt>
                <c:pt idx="1642" formatCode="0">
                  <c:v>56552534.615384616</c:v>
                </c:pt>
                <c:pt idx="1643" formatCode="0">
                  <c:v>56560167.307692304</c:v>
                </c:pt>
                <c:pt idx="1644" formatCode="0">
                  <c:v>56567800</c:v>
                </c:pt>
                <c:pt idx="1645" formatCode="0">
                  <c:v>56575115.384615384</c:v>
                </c:pt>
                <c:pt idx="1646" formatCode="0">
                  <c:v>56582430.769230768</c:v>
                </c:pt>
                <c:pt idx="1647" formatCode="0">
                  <c:v>56589746.153846152</c:v>
                </c:pt>
                <c:pt idx="1648" formatCode="0">
                  <c:v>56597061.538461536</c:v>
                </c:pt>
                <c:pt idx="1649" formatCode="0">
                  <c:v>56604376.92307692</c:v>
                </c:pt>
                <c:pt idx="1650" formatCode="0">
                  <c:v>56611692.307692304</c:v>
                </c:pt>
                <c:pt idx="1651" formatCode="0">
                  <c:v>56619007.692307696</c:v>
                </c:pt>
                <c:pt idx="1652" formatCode="0">
                  <c:v>56626323.07692308</c:v>
                </c:pt>
                <c:pt idx="1653" formatCode="0">
                  <c:v>56633638.461538464</c:v>
                </c:pt>
                <c:pt idx="1654" formatCode="0">
                  <c:v>56640953.846153848</c:v>
                </c:pt>
                <c:pt idx="1655" formatCode="0">
                  <c:v>56648269.230769232</c:v>
                </c:pt>
                <c:pt idx="1656" formatCode="0">
                  <c:v>56655584.615384616</c:v>
                </c:pt>
                <c:pt idx="1657" formatCode="0">
                  <c:v>56662900</c:v>
                </c:pt>
                <c:pt idx="1658" formatCode="0">
                  <c:v>56670215.384615384</c:v>
                </c:pt>
                <c:pt idx="1659" formatCode="0">
                  <c:v>56677530.769230768</c:v>
                </c:pt>
                <c:pt idx="1660" formatCode="0">
                  <c:v>56684846.153846152</c:v>
                </c:pt>
                <c:pt idx="1661" formatCode="0">
                  <c:v>56692161.538461536</c:v>
                </c:pt>
                <c:pt idx="1662" formatCode="0">
                  <c:v>56699476.92307692</c:v>
                </c:pt>
                <c:pt idx="1663" formatCode="0">
                  <c:v>56706792.307692304</c:v>
                </c:pt>
                <c:pt idx="1664" formatCode="0">
                  <c:v>56714107.692307696</c:v>
                </c:pt>
                <c:pt idx="1665" formatCode="0">
                  <c:v>56721423.07692308</c:v>
                </c:pt>
                <c:pt idx="1666" formatCode="0">
                  <c:v>56728738.461538464</c:v>
                </c:pt>
                <c:pt idx="1667" formatCode="0">
                  <c:v>56736053.846153848</c:v>
                </c:pt>
                <c:pt idx="1668" formatCode="0">
                  <c:v>56743369.230769232</c:v>
                </c:pt>
                <c:pt idx="1669" formatCode="0">
                  <c:v>56750684.615384616</c:v>
                </c:pt>
                <c:pt idx="1670" formatCode="0">
                  <c:v>56758000</c:v>
                </c:pt>
                <c:pt idx="1671" formatCode="0">
                  <c:v>56765315.384615384</c:v>
                </c:pt>
                <c:pt idx="1672" formatCode="0">
                  <c:v>56772630.769230768</c:v>
                </c:pt>
                <c:pt idx="1673" formatCode="0">
                  <c:v>56779946.153846152</c:v>
                </c:pt>
                <c:pt idx="1674" formatCode="0">
                  <c:v>56787261.538461536</c:v>
                </c:pt>
                <c:pt idx="1675" formatCode="0">
                  <c:v>56794576.92307692</c:v>
                </c:pt>
                <c:pt idx="1676" formatCode="0">
                  <c:v>56801892.307692304</c:v>
                </c:pt>
                <c:pt idx="1677" formatCode="0">
                  <c:v>56809207.692307696</c:v>
                </c:pt>
                <c:pt idx="1678" formatCode="0">
                  <c:v>56816523.07692308</c:v>
                </c:pt>
                <c:pt idx="1679" formatCode="0">
                  <c:v>56823838.461538464</c:v>
                </c:pt>
                <c:pt idx="1680" formatCode="0">
                  <c:v>56831153.846153848</c:v>
                </c:pt>
                <c:pt idx="1681" formatCode="0">
                  <c:v>56838469.230769232</c:v>
                </c:pt>
                <c:pt idx="1682" formatCode="0">
                  <c:v>56845784.615384616</c:v>
                </c:pt>
                <c:pt idx="1683" formatCode="0">
                  <c:v>56853100</c:v>
                </c:pt>
                <c:pt idx="1684" formatCode="0">
                  <c:v>56860415.384615384</c:v>
                </c:pt>
                <c:pt idx="1685" formatCode="0">
                  <c:v>56867730.769230768</c:v>
                </c:pt>
                <c:pt idx="1686" formatCode="0">
                  <c:v>56875046.153846152</c:v>
                </c:pt>
                <c:pt idx="1687" formatCode="0">
                  <c:v>56882361.538461536</c:v>
                </c:pt>
                <c:pt idx="1688" formatCode="0">
                  <c:v>56889676.92307692</c:v>
                </c:pt>
                <c:pt idx="1689" formatCode="0">
                  <c:v>56896992.307692304</c:v>
                </c:pt>
                <c:pt idx="1690" formatCode="0">
                  <c:v>56904307.692307696</c:v>
                </c:pt>
                <c:pt idx="1691" formatCode="0">
                  <c:v>56911623.07692308</c:v>
                </c:pt>
                <c:pt idx="1692" formatCode="0">
                  <c:v>56918938.461538464</c:v>
                </c:pt>
                <c:pt idx="1693" formatCode="0">
                  <c:v>56926253.846153848</c:v>
                </c:pt>
                <c:pt idx="1694" formatCode="0">
                  <c:v>56933569.230769232</c:v>
                </c:pt>
                <c:pt idx="1695" formatCode="0">
                  <c:v>56940884.615384616</c:v>
                </c:pt>
                <c:pt idx="1696" formatCode="0">
                  <c:v>56948200</c:v>
                </c:pt>
                <c:pt idx="1697" formatCode="0">
                  <c:v>56957055.769230768</c:v>
                </c:pt>
                <c:pt idx="1698" formatCode="0">
                  <c:v>56965911.538461536</c:v>
                </c:pt>
                <c:pt idx="1699" formatCode="0">
                  <c:v>56974767.307692304</c:v>
                </c:pt>
                <c:pt idx="1700" formatCode="0">
                  <c:v>56983623.07692308</c:v>
                </c:pt>
                <c:pt idx="1701" formatCode="0">
                  <c:v>56992478.846153848</c:v>
                </c:pt>
                <c:pt idx="1702" formatCode="0">
                  <c:v>57001334.615384616</c:v>
                </c:pt>
                <c:pt idx="1703" formatCode="0">
                  <c:v>57010190.384615384</c:v>
                </c:pt>
                <c:pt idx="1704" formatCode="0">
                  <c:v>57019046.153846152</c:v>
                </c:pt>
                <c:pt idx="1705" formatCode="0">
                  <c:v>57027901.92307692</c:v>
                </c:pt>
                <c:pt idx="1706" formatCode="0">
                  <c:v>57036757.692307696</c:v>
                </c:pt>
                <c:pt idx="1707" formatCode="0">
                  <c:v>57045613.461538464</c:v>
                </c:pt>
                <c:pt idx="1708" formatCode="0">
                  <c:v>57054469.230769232</c:v>
                </c:pt>
                <c:pt idx="1709" formatCode="0">
                  <c:v>57063325</c:v>
                </c:pt>
                <c:pt idx="1710" formatCode="0">
                  <c:v>57072180.769230768</c:v>
                </c:pt>
                <c:pt idx="1711" formatCode="0">
                  <c:v>57081036.538461536</c:v>
                </c:pt>
                <c:pt idx="1712" formatCode="0">
                  <c:v>57089892.307692304</c:v>
                </c:pt>
                <c:pt idx="1713" formatCode="0">
                  <c:v>57098748.07692308</c:v>
                </c:pt>
                <c:pt idx="1714" formatCode="0">
                  <c:v>57107603.846153848</c:v>
                </c:pt>
                <c:pt idx="1715" formatCode="0">
                  <c:v>57116459.615384616</c:v>
                </c:pt>
                <c:pt idx="1716" formatCode="0">
                  <c:v>57125315.384615384</c:v>
                </c:pt>
                <c:pt idx="1717" formatCode="0">
                  <c:v>57134171.153846152</c:v>
                </c:pt>
                <c:pt idx="1718" formatCode="0">
                  <c:v>57143026.92307692</c:v>
                </c:pt>
                <c:pt idx="1719" formatCode="0">
                  <c:v>57151882.692307696</c:v>
                </c:pt>
                <c:pt idx="1720" formatCode="0">
                  <c:v>57160738.461538464</c:v>
                </c:pt>
                <c:pt idx="1721" formatCode="0">
                  <c:v>57169594.230769232</c:v>
                </c:pt>
                <c:pt idx="1722" formatCode="0">
                  <c:v>57178450</c:v>
                </c:pt>
                <c:pt idx="1723" formatCode="0">
                  <c:v>57187305.769230768</c:v>
                </c:pt>
                <c:pt idx="1724" formatCode="0">
                  <c:v>57196161.538461536</c:v>
                </c:pt>
                <c:pt idx="1725" formatCode="0">
                  <c:v>57205017.307692304</c:v>
                </c:pt>
                <c:pt idx="1726" formatCode="0">
                  <c:v>57213873.07692308</c:v>
                </c:pt>
                <c:pt idx="1727" formatCode="0">
                  <c:v>57222728.846153848</c:v>
                </c:pt>
                <c:pt idx="1728" formatCode="0">
                  <c:v>57231584.615384616</c:v>
                </c:pt>
                <c:pt idx="1729" formatCode="0">
                  <c:v>57240440.384615384</c:v>
                </c:pt>
                <c:pt idx="1730" formatCode="0">
                  <c:v>57249296.153846152</c:v>
                </c:pt>
                <c:pt idx="1731" formatCode="0">
                  <c:v>57258151.92307692</c:v>
                </c:pt>
                <c:pt idx="1732" formatCode="0">
                  <c:v>57267007.692307696</c:v>
                </c:pt>
                <c:pt idx="1733" formatCode="0">
                  <c:v>57275863.461538464</c:v>
                </c:pt>
                <c:pt idx="1734" formatCode="0">
                  <c:v>57284719.230769232</c:v>
                </c:pt>
                <c:pt idx="1735" formatCode="0">
                  <c:v>57293575</c:v>
                </c:pt>
                <c:pt idx="1736" formatCode="0">
                  <c:v>57302430.769230768</c:v>
                </c:pt>
                <c:pt idx="1737" formatCode="0">
                  <c:v>57311286.538461536</c:v>
                </c:pt>
                <c:pt idx="1738" formatCode="0">
                  <c:v>57320142.307692304</c:v>
                </c:pt>
                <c:pt idx="1739" formatCode="0">
                  <c:v>57328998.07692308</c:v>
                </c:pt>
                <c:pt idx="1740" formatCode="0">
                  <c:v>57337853.846153848</c:v>
                </c:pt>
                <c:pt idx="1741" formatCode="0">
                  <c:v>57346709.615384616</c:v>
                </c:pt>
                <c:pt idx="1742" formatCode="0">
                  <c:v>57355565.384615384</c:v>
                </c:pt>
                <c:pt idx="1743" formatCode="0">
                  <c:v>57364421.153846152</c:v>
                </c:pt>
                <c:pt idx="1744" formatCode="0">
                  <c:v>57373276.92307692</c:v>
                </c:pt>
                <c:pt idx="1745" formatCode="0">
                  <c:v>57382132.692307696</c:v>
                </c:pt>
                <c:pt idx="1746" formatCode="0">
                  <c:v>57390988.461538464</c:v>
                </c:pt>
                <c:pt idx="1747" formatCode="0">
                  <c:v>57399844.230769232</c:v>
                </c:pt>
                <c:pt idx="1748" formatCode="0">
                  <c:v>57408700</c:v>
                </c:pt>
                <c:pt idx="1749" formatCode="0">
                  <c:v>57417867.307692304</c:v>
                </c:pt>
                <c:pt idx="1750" formatCode="0">
                  <c:v>57427034.615384616</c:v>
                </c:pt>
                <c:pt idx="1751" formatCode="0">
                  <c:v>57436201.92307692</c:v>
                </c:pt>
                <c:pt idx="1752" formatCode="0">
                  <c:v>57445369.230769232</c:v>
                </c:pt>
                <c:pt idx="1753" formatCode="0">
                  <c:v>57454536.538461536</c:v>
                </c:pt>
                <c:pt idx="1754" formatCode="0">
                  <c:v>57463703.846153848</c:v>
                </c:pt>
                <c:pt idx="1755" formatCode="0">
                  <c:v>57472871.153846152</c:v>
                </c:pt>
                <c:pt idx="1756" formatCode="0">
                  <c:v>57482038.461538464</c:v>
                </c:pt>
                <c:pt idx="1757" formatCode="0">
                  <c:v>57491205.769230768</c:v>
                </c:pt>
                <c:pt idx="1758" formatCode="0">
                  <c:v>57500373.07692308</c:v>
                </c:pt>
                <c:pt idx="1759" formatCode="0">
                  <c:v>57509540.384615384</c:v>
                </c:pt>
                <c:pt idx="1760" formatCode="0">
                  <c:v>57518707.692307696</c:v>
                </c:pt>
                <c:pt idx="1761" formatCode="0">
                  <c:v>57527875</c:v>
                </c:pt>
                <c:pt idx="1762" formatCode="0">
                  <c:v>57537042.307692304</c:v>
                </c:pt>
                <c:pt idx="1763" formatCode="0">
                  <c:v>57546209.615384616</c:v>
                </c:pt>
                <c:pt idx="1764" formatCode="0">
                  <c:v>57555376.92307692</c:v>
                </c:pt>
                <c:pt idx="1765" formatCode="0">
                  <c:v>57564544.230769232</c:v>
                </c:pt>
                <c:pt idx="1766" formatCode="0">
                  <c:v>57573711.538461536</c:v>
                </c:pt>
                <c:pt idx="1767" formatCode="0">
                  <c:v>57582878.846153848</c:v>
                </c:pt>
                <c:pt idx="1768" formatCode="0">
                  <c:v>57592046.153846152</c:v>
                </c:pt>
                <c:pt idx="1769" formatCode="0">
                  <c:v>57601213.461538464</c:v>
                </c:pt>
                <c:pt idx="1770" formatCode="0">
                  <c:v>57610380.769230768</c:v>
                </c:pt>
                <c:pt idx="1771" formatCode="0">
                  <c:v>57619548.07692308</c:v>
                </c:pt>
                <c:pt idx="1772" formatCode="0">
                  <c:v>57628715.384615384</c:v>
                </c:pt>
                <c:pt idx="1773" formatCode="0">
                  <c:v>57637882.692307696</c:v>
                </c:pt>
                <c:pt idx="1774" formatCode="0">
                  <c:v>57647050</c:v>
                </c:pt>
                <c:pt idx="1775" formatCode="0">
                  <c:v>57656217.307692304</c:v>
                </c:pt>
                <c:pt idx="1776" formatCode="0">
                  <c:v>57665384.615384616</c:v>
                </c:pt>
                <c:pt idx="1777" formatCode="0">
                  <c:v>57674551.92307692</c:v>
                </c:pt>
                <c:pt idx="1778" formatCode="0">
                  <c:v>57683719.230769232</c:v>
                </c:pt>
                <c:pt idx="1779" formatCode="0">
                  <c:v>57692886.538461536</c:v>
                </c:pt>
                <c:pt idx="1780" formatCode="0">
                  <c:v>57702053.846153848</c:v>
                </c:pt>
                <c:pt idx="1781" formatCode="0">
                  <c:v>57711221.153846152</c:v>
                </c:pt>
                <c:pt idx="1782" formatCode="0">
                  <c:v>57720388.461538464</c:v>
                </c:pt>
                <c:pt idx="1783" formatCode="0">
                  <c:v>57729555.769230768</c:v>
                </c:pt>
                <c:pt idx="1784" formatCode="0">
                  <c:v>57738723.07692308</c:v>
                </c:pt>
                <c:pt idx="1785" formatCode="0">
                  <c:v>57747890.384615384</c:v>
                </c:pt>
                <c:pt idx="1786" formatCode="0">
                  <c:v>57757057.692307696</c:v>
                </c:pt>
                <c:pt idx="1787" formatCode="0">
                  <c:v>57766225</c:v>
                </c:pt>
                <c:pt idx="1788" formatCode="0">
                  <c:v>57775392.307692304</c:v>
                </c:pt>
                <c:pt idx="1789" formatCode="0">
                  <c:v>57784559.615384616</c:v>
                </c:pt>
                <c:pt idx="1790" formatCode="0">
                  <c:v>57793726.92307692</c:v>
                </c:pt>
                <c:pt idx="1791" formatCode="0">
                  <c:v>57802894.230769232</c:v>
                </c:pt>
                <c:pt idx="1792" formatCode="0">
                  <c:v>57812061.538461536</c:v>
                </c:pt>
                <c:pt idx="1793" formatCode="0">
                  <c:v>57821228.846153848</c:v>
                </c:pt>
                <c:pt idx="1794" formatCode="0">
                  <c:v>57830396.153846152</c:v>
                </c:pt>
                <c:pt idx="1795" formatCode="0">
                  <c:v>57839563.461538464</c:v>
                </c:pt>
                <c:pt idx="1796" formatCode="0">
                  <c:v>57848730.769230768</c:v>
                </c:pt>
                <c:pt idx="1797" formatCode="0">
                  <c:v>57857898.07692308</c:v>
                </c:pt>
                <c:pt idx="1798" formatCode="0">
                  <c:v>57867065.384615384</c:v>
                </c:pt>
                <c:pt idx="1799" formatCode="0">
                  <c:v>57876232.692307696</c:v>
                </c:pt>
                <c:pt idx="1800" formatCode="0">
                  <c:v>57885400</c:v>
                </c:pt>
                <c:pt idx="1801" formatCode="0">
                  <c:v>57894934.615384616</c:v>
                </c:pt>
                <c:pt idx="1802" formatCode="0">
                  <c:v>57904469.230769232</c:v>
                </c:pt>
                <c:pt idx="1803" formatCode="0">
                  <c:v>57914003.846153848</c:v>
                </c:pt>
                <c:pt idx="1804" formatCode="0">
                  <c:v>57923538.461538464</c:v>
                </c:pt>
                <c:pt idx="1805" formatCode="0">
                  <c:v>57933073.07692308</c:v>
                </c:pt>
                <c:pt idx="1806" formatCode="0">
                  <c:v>57942607.692307696</c:v>
                </c:pt>
                <c:pt idx="1807" formatCode="0">
                  <c:v>57952142.307692304</c:v>
                </c:pt>
                <c:pt idx="1808" formatCode="0">
                  <c:v>57961676.92307692</c:v>
                </c:pt>
                <c:pt idx="1809" formatCode="0">
                  <c:v>57971211.538461536</c:v>
                </c:pt>
                <c:pt idx="1810" formatCode="0">
                  <c:v>57980746.153846152</c:v>
                </c:pt>
                <c:pt idx="1811" formatCode="0">
                  <c:v>57990280.769230768</c:v>
                </c:pt>
                <c:pt idx="1812" formatCode="0">
                  <c:v>57999815.384615384</c:v>
                </c:pt>
                <c:pt idx="1813" formatCode="0">
                  <c:v>58009350</c:v>
                </c:pt>
                <c:pt idx="1814" formatCode="0">
                  <c:v>58018884.615384616</c:v>
                </c:pt>
                <c:pt idx="1815" formatCode="0">
                  <c:v>58028419.230769232</c:v>
                </c:pt>
                <c:pt idx="1816" formatCode="0">
                  <c:v>58037953.846153848</c:v>
                </c:pt>
                <c:pt idx="1817" formatCode="0">
                  <c:v>58047488.461538464</c:v>
                </c:pt>
                <c:pt idx="1818" formatCode="0">
                  <c:v>58057023.07692308</c:v>
                </c:pt>
                <c:pt idx="1819" formatCode="0">
                  <c:v>58066557.692307696</c:v>
                </c:pt>
                <c:pt idx="1820" formatCode="0">
                  <c:v>58076092.307692304</c:v>
                </c:pt>
                <c:pt idx="1821" formatCode="0">
                  <c:v>58085626.92307692</c:v>
                </c:pt>
                <c:pt idx="1822" formatCode="0">
                  <c:v>58095161.538461536</c:v>
                </c:pt>
                <c:pt idx="1823" formatCode="0">
                  <c:v>58104696.153846152</c:v>
                </c:pt>
                <c:pt idx="1824" formatCode="0">
                  <c:v>58114230.769230768</c:v>
                </c:pt>
                <c:pt idx="1825" formatCode="0">
                  <c:v>58123765.384615384</c:v>
                </c:pt>
                <c:pt idx="1826" formatCode="0">
                  <c:v>58133300</c:v>
                </c:pt>
                <c:pt idx="1827" formatCode="0">
                  <c:v>58142834.615384616</c:v>
                </c:pt>
                <c:pt idx="1828" formatCode="0">
                  <c:v>58152369.230769232</c:v>
                </c:pt>
                <c:pt idx="1829" formatCode="0">
                  <c:v>58161903.846153848</c:v>
                </c:pt>
                <c:pt idx="1830" formatCode="0">
                  <c:v>58171438.461538464</c:v>
                </c:pt>
                <c:pt idx="1831" formatCode="0">
                  <c:v>58180973.07692308</c:v>
                </c:pt>
                <c:pt idx="1832" formatCode="0">
                  <c:v>58190507.692307696</c:v>
                </c:pt>
                <c:pt idx="1833" formatCode="0">
                  <c:v>58200042.307692304</c:v>
                </c:pt>
                <c:pt idx="1834" formatCode="0">
                  <c:v>58209576.92307692</c:v>
                </c:pt>
                <c:pt idx="1835" formatCode="0">
                  <c:v>58219111.538461536</c:v>
                </c:pt>
                <c:pt idx="1836" formatCode="0">
                  <c:v>58228646.153846152</c:v>
                </c:pt>
                <c:pt idx="1837" formatCode="0">
                  <c:v>58238180.769230768</c:v>
                </c:pt>
                <c:pt idx="1838" formatCode="0">
                  <c:v>58247715.384615384</c:v>
                </c:pt>
                <c:pt idx="1839" formatCode="0">
                  <c:v>58257250</c:v>
                </c:pt>
                <c:pt idx="1840" formatCode="0">
                  <c:v>58266784.615384616</c:v>
                </c:pt>
                <c:pt idx="1841" formatCode="0">
                  <c:v>58276319.230769232</c:v>
                </c:pt>
                <c:pt idx="1842" formatCode="0">
                  <c:v>58285853.846153848</c:v>
                </c:pt>
                <c:pt idx="1843" formatCode="0">
                  <c:v>58295388.461538464</c:v>
                </c:pt>
                <c:pt idx="1844" formatCode="0">
                  <c:v>58304923.07692308</c:v>
                </c:pt>
                <c:pt idx="1845" formatCode="0">
                  <c:v>58314457.692307696</c:v>
                </c:pt>
                <c:pt idx="1846" formatCode="0">
                  <c:v>58323992.307692304</c:v>
                </c:pt>
                <c:pt idx="1847" formatCode="0">
                  <c:v>58333526.92307692</c:v>
                </c:pt>
                <c:pt idx="1848" formatCode="0">
                  <c:v>58343061.538461536</c:v>
                </c:pt>
                <c:pt idx="1849" formatCode="0">
                  <c:v>58352596.153846152</c:v>
                </c:pt>
                <c:pt idx="1850" formatCode="0">
                  <c:v>58362130.769230768</c:v>
                </c:pt>
                <c:pt idx="1851" formatCode="0">
                  <c:v>58371665.384615384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58388188.461538464</c:v>
                </c:pt>
                <c:pt idx="1855" formatCode="0">
                  <c:v>58395176.92307692</c:v>
                </c:pt>
                <c:pt idx="1856" formatCode="0">
                  <c:v>58402165.384615384</c:v>
                </c:pt>
                <c:pt idx="1857" formatCode="0">
                  <c:v>58409153.846153848</c:v>
                </c:pt>
                <c:pt idx="1858" formatCode="0">
                  <c:v>58416142.307692304</c:v>
                </c:pt>
                <c:pt idx="1859" formatCode="0">
                  <c:v>58423130.769230768</c:v>
                </c:pt>
                <c:pt idx="1860" formatCode="0">
                  <c:v>58430119.230769232</c:v>
                </c:pt>
                <c:pt idx="1861" formatCode="0">
                  <c:v>58437107.692307696</c:v>
                </c:pt>
                <c:pt idx="1862" formatCode="0">
                  <c:v>58444096.153846152</c:v>
                </c:pt>
                <c:pt idx="1863" formatCode="0">
                  <c:v>58451084.615384616</c:v>
                </c:pt>
                <c:pt idx="1864" formatCode="0">
                  <c:v>58458073.07692308</c:v>
                </c:pt>
                <c:pt idx="1865" formatCode="0">
                  <c:v>58465061.538461536</c:v>
                </c:pt>
                <c:pt idx="1866" formatCode="0">
                  <c:v>58472050</c:v>
                </c:pt>
                <c:pt idx="1867" formatCode="0">
                  <c:v>58479038.461538464</c:v>
                </c:pt>
                <c:pt idx="1868" formatCode="0">
                  <c:v>58486026.92307692</c:v>
                </c:pt>
                <c:pt idx="1869" formatCode="0">
                  <c:v>58493015.384615384</c:v>
                </c:pt>
                <c:pt idx="1870" formatCode="0">
                  <c:v>58500003.846153848</c:v>
                </c:pt>
                <c:pt idx="1871" formatCode="0">
                  <c:v>58506992.307692304</c:v>
                </c:pt>
                <c:pt idx="1872" formatCode="0">
                  <c:v>58513980.769230768</c:v>
                </c:pt>
                <c:pt idx="1873" formatCode="0">
                  <c:v>58520969.230769232</c:v>
                </c:pt>
                <c:pt idx="1874" formatCode="0">
                  <c:v>58527957.692307696</c:v>
                </c:pt>
                <c:pt idx="1875" formatCode="0">
                  <c:v>58534946.153846152</c:v>
                </c:pt>
                <c:pt idx="1876" formatCode="0">
                  <c:v>58541934.615384616</c:v>
                </c:pt>
                <c:pt idx="1877" formatCode="0">
                  <c:v>58548923.07692308</c:v>
                </c:pt>
                <c:pt idx="1878" formatCode="0">
                  <c:v>58555911.538461536</c:v>
                </c:pt>
                <c:pt idx="1879" formatCode="0">
                  <c:v>58562900</c:v>
                </c:pt>
                <c:pt idx="1880" formatCode="0">
                  <c:v>58569888.461538464</c:v>
                </c:pt>
                <c:pt idx="1881" formatCode="0">
                  <c:v>58576876.92307692</c:v>
                </c:pt>
                <c:pt idx="1882" formatCode="0">
                  <c:v>58583865.384615384</c:v>
                </c:pt>
                <c:pt idx="1883" formatCode="0">
                  <c:v>58590853.846153848</c:v>
                </c:pt>
                <c:pt idx="1884" formatCode="0">
                  <c:v>58597842.307692304</c:v>
                </c:pt>
                <c:pt idx="1885" formatCode="0">
                  <c:v>58604830.769230768</c:v>
                </c:pt>
                <c:pt idx="1886" formatCode="0">
                  <c:v>58611819.230769232</c:v>
                </c:pt>
                <c:pt idx="1887" formatCode="0">
                  <c:v>58618807.692307696</c:v>
                </c:pt>
                <c:pt idx="1888" formatCode="0">
                  <c:v>58625796.153846152</c:v>
                </c:pt>
                <c:pt idx="1889" formatCode="0">
                  <c:v>58632784.615384616</c:v>
                </c:pt>
                <c:pt idx="1890" formatCode="0">
                  <c:v>58639773.07692308</c:v>
                </c:pt>
                <c:pt idx="1891" formatCode="0">
                  <c:v>58646761.538461536</c:v>
                </c:pt>
                <c:pt idx="1892" formatCode="0">
                  <c:v>58653750</c:v>
                </c:pt>
                <c:pt idx="1893" formatCode="0">
                  <c:v>58660738.461538464</c:v>
                </c:pt>
                <c:pt idx="1894" formatCode="0">
                  <c:v>58667726.92307692</c:v>
                </c:pt>
                <c:pt idx="1895" formatCode="0">
                  <c:v>58674715.384615384</c:v>
                </c:pt>
                <c:pt idx="1896" formatCode="0">
                  <c:v>58681703.846153848</c:v>
                </c:pt>
                <c:pt idx="1897" formatCode="0">
                  <c:v>58688692.307692304</c:v>
                </c:pt>
                <c:pt idx="1898" formatCode="0">
                  <c:v>58695680.769230768</c:v>
                </c:pt>
                <c:pt idx="1899" formatCode="0">
                  <c:v>58702669.230769232</c:v>
                </c:pt>
                <c:pt idx="1900" formatCode="0">
                  <c:v>58709657.692307696</c:v>
                </c:pt>
                <c:pt idx="1901" formatCode="0">
                  <c:v>58716646.153846152</c:v>
                </c:pt>
                <c:pt idx="1902" formatCode="0">
                  <c:v>58723634.615384616</c:v>
                </c:pt>
                <c:pt idx="1903" formatCode="0">
                  <c:v>58730623.07692308</c:v>
                </c:pt>
                <c:pt idx="1904" formatCode="0">
                  <c:v>58737611.538461536</c:v>
                </c:pt>
                <c:pt idx="1905" formatCode="0">
                  <c:v>58744600</c:v>
                </c:pt>
                <c:pt idx="1906" formatCode="0">
                  <c:v>58751738.461538464</c:v>
                </c:pt>
                <c:pt idx="1907" formatCode="0">
                  <c:v>58758876.92307692</c:v>
                </c:pt>
                <c:pt idx="1908" formatCode="0">
                  <c:v>58766015.384615384</c:v>
                </c:pt>
                <c:pt idx="1909" formatCode="0">
                  <c:v>58773153.846153848</c:v>
                </c:pt>
                <c:pt idx="1910" formatCode="0">
                  <c:v>58780292.307692304</c:v>
                </c:pt>
                <c:pt idx="1911" formatCode="0">
                  <c:v>58787430.769230768</c:v>
                </c:pt>
                <c:pt idx="1912" formatCode="0">
                  <c:v>58794569.230769232</c:v>
                </c:pt>
                <c:pt idx="1913" formatCode="0">
                  <c:v>58801707.692307696</c:v>
                </c:pt>
                <c:pt idx="1914" formatCode="0">
                  <c:v>58808846.153846152</c:v>
                </c:pt>
                <c:pt idx="1915" formatCode="0">
                  <c:v>58815984.615384616</c:v>
                </c:pt>
                <c:pt idx="1916" formatCode="0">
                  <c:v>58823123.07692308</c:v>
                </c:pt>
                <c:pt idx="1917" formatCode="0">
                  <c:v>58830261.538461536</c:v>
                </c:pt>
                <c:pt idx="1918" formatCode="0">
                  <c:v>58837400</c:v>
                </c:pt>
                <c:pt idx="1919" formatCode="0">
                  <c:v>58844538.461538464</c:v>
                </c:pt>
                <c:pt idx="1920" formatCode="0">
                  <c:v>58851676.92307692</c:v>
                </c:pt>
                <c:pt idx="1921" formatCode="0">
                  <c:v>58858815.384615384</c:v>
                </c:pt>
                <c:pt idx="1922" formatCode="0">
                  <c:v>58865953.846153848</c:v>
                </c:pt>
                <c:pt idx="1923" formatCode="0">
                  <c:v>58873092.307692304</c:v>
                </c:pt>
                <c:pt idx="1924" formatCode="0">
                  <c:v>58880230.769230768</c:v>
                </c:pt>
                <c:pt idx="1925" formatCode="0">
                  <c:v>58887369.230769232</c:v>
                </c:pt>
                <c:pt idx="1926" formatCode="0">
                  <c:v>58894507.692307696</c:v>
                </c:pt>
                <c:pt idx="1927" formatCode="0">
                  <c:v>58901646.153846152</c:v>
                </c:pt>
                <c:pt idx="1928" formatCode="0">
                  <c:v>58908784.615384616</c:v>
                </c:pt>
                <c:pt idx="1929" formatCode="0">
                  <c:v>58915923.07692308</c:v>
                </c:pt>
                <c:pt idx="1930" formatCode="0">
                  <c:v>58923061.538461536</c:v>
                </c:pt>
                <c:pt idx="1931" formatCode="0">
                  <c:v>58930200</c:v>
                </c:pt>
                <c:pt idx="1932" formatCode="0">
                  <c:v>58937338.461538464</c:v>
                </c:pt>
                <c:pt idx="1933" formatCode="0">
                  <c:v>58944476.92307692</c:v>
                </c:pt>
                <c:pt idx="1934" formatCode="0">
                  <c:v>58951615.384615384</c:v>
                </c:pt>
                <c:pt idx="1935" formatCode="0">
                  <c:v>58958753.846153848</c:v>
                </c:pt>
                <c:pt idx="1936" formatCode="0">
                  <c:v>58965892.307692304</c:v>
                </c:pt>
                <c:pt idx="1937" formatCode="0">
                  <c:v>58973030.769230768</c:v>
                </c:pt>
                <c:pt idx="1938" formatCode="0">
                  <c:v>58980169.230769232</c:v>
                </c:pt>
                <c:pt idx="1939" formatCode="0">
                  <c:v>58987307.692307696</c:v>
                </c:pt>
                <c:pt idx="1940" formatCode="0">
                  <c:v>58994446.153846152</c:v>
                </c:pt>
                <c:pt idx="1941" formatCode="0">
                  <c:v>59001584.615384616</c:v>
                </c:pt>
                <c:pt idx="1942" formatCode="0">
                  <c:v>59008723.07692308</c:v>
                </c:pt>
                <c:pt idx="1943" formatCode="0">
                  <c:v>59015861.538461536</c:v>
                </c:pt>
                <c:pt idx="1944" formatCode="0">
                  <c:v>59023000</c:v>
                </c:pt>
                <c:pt idx="1945" formatCode="0">
                  <c:v>59030138.461538464</c:v>
                </c:pt>
                <c:pt idx="1946" formatCode="0">
                  <c:v>59037276.92307692</c:v>
                </c:pt>
                <c:pt idx="1947" formatCode="0">
                  <c:v>59044415.384615384</c:v>
                </c:pt>
                <c:pt idx="1948" formatCode="0">
                  <c:v>59051553.846153848</c:v>
                </c:pt>
                <c:pt idx="1949" formatCode="0">
                  <c:v>59058692.307692304</c:v>
                </c:pt>
                <c:pt idx="1950" formatCode="0">
                  <c:v>59065830.769230768</c:v>
                </c:pt>
                <c:pt idx="1951" formatCode="0">
                  <c:v>59072969.230769232</c:v>
                </c:pt>
                <c:pt idx="1952" formatCode="0">
                  <c:v>59080107.692307696</c:v>
                </c:pt>
                <c:pt idx="1953" formatCode="0">
                  <c:v>59087246.153846152</c:v>
                </c:pt>
                <c:pt idx="1954" formatCode="0">
                  <c:v>59094384.615384616</c:v>
                </c:pt>
                <c:pt idx="1955" formatCode="0">
                  <c:v>59101523.07692308</c:v>
                </c:pt>
                <c:pt idx="1956" formatCode="0">
                  <c:v>59108661.538461536</c:v>
                </c:pt>
                <c:pt idx="1957" formatCode="0">
                  <c:v>59115800</c:v>
                </c:pt>
                <c:pt idx="1958" formatCode="0">
                  <c:v>59122030.769230768</c:v>
                </c:pt>
                <c:pt idx="1959" formatCode="0">
                  <c:v>59128261.538461536</c:v>
                </c:pt>
                <c:pt idx="1960" formatCode="0">
                  <c:v>59134492.307692304</c:v>
                </c:pt>
                <c:pt idx="1961" formatCode="0">
                  <c:v>59140723.07692308</c:v>
                </c:pt>
                <c:pt idx="1962" formatCode="0">
                  <c:v>59146953.846153848</c:v>
                </c:pt>
                <c:pt idx="1963" formatCode="0">
                  <c:v>59153184.615384616</c:v>
                </c:pt>
                <c:pt idx="1964" formatCode="0">
                  <c:v>59159415.384615384</c:v>
                </c:pt>
                <c:pt idx="1965" formatCode="0">
                  <c:v>59165646.153846152</c:v>
                </c:pt>
                <c:pt idx="1966" formatCode="0">
                  <c:v>59171876.92307692</c:v>
                </c:pt>
                <c:pt idx="1967" formatCode="0">
                  <c:v>59178107.692307696</c:v>
                </c:pt>
                <c:pt idx="1968" formatCode="0">
                  <c:v>59184338.461538464</c:v>
                </c:pt>
                <c:pt idx="1969" formatCode="0">
                  <c:v>59190569.230769232</c:v>
                </c:pt>
                <c:pt idx="1970" formatCode="0">
                  <c:v>59196800</c:v>
                </c:pt>
                <c:pt idx="1971" formatCode="0">
                  <c:v>59203030.769230768</c:v>
                </c:pt>
                <c:pt idx="1972" formatCode="0">
                  <c:v>59209261.538461536</c:v>
                </c:pt>
                <c:pt idx="1973" formatCode="0">
                  <c:v>59215492.307692304</c:v>
                </c:pt>
                <c:pt idx="1974" formatCode="0">
                  <c:v>59221723.07692308</c:v>
                </c:pt>
                <c:pt idx="1975" formatCode="0">
                  <c:v>59227953.846153848</c:v>
                </c:pt>
                <c:pt idx="1976" formatCode="0">
                  <c:v>59234184.615384616</c:v>
                </c:pt>
                <c:pt idx="1977" formatCode="0">
                  <c:v>59240415.384615384</c:v>
                </c:pt>
                <c:pt idx="1978" formatCode="0">
                  <c:v>59246646.153846152</c:v>
                </c:pt>
                <c:pt idx="1979" formatCode="0">
                  <c:v>59252876.92307692</c:v>
                </c:pt>
                <c:pt idx="1980" formatCode="0">
                  <c:v>59259107.692307696</c:v>
                </c:pt>
                <c:pt idx="1981" formatCode="0">
                  <c:v>59265338.461538464</c:v>
                </c:pt>
                <c:pt idx="1982" formatCode="0">
                  <c:v>59271569.230769232</c:v>
                </c:pt>
                <c:pt idx="1983" formatCode="0">
                  <c:v>59277800</c:v>
                </c:pt>
                <c:pt idx="1984" formatCode="0">
                  <c:v>59284030.769230768</c:v>
                </c:pt>
                <c:pt idx="1985" formatCode="0">
                  <c:v>59290261.538461536</c:v>
                </c:pt>
                <c:pt idx="1986" formatCode="0">
                  <c:v>59296492.307692304</c:v>
                </c:pt>
                <c:pt idx="1987" formatCode="0">
                  <c:v>59302723.07692308</c:v>
                </c:pt>
                <c:pt idx="1988" formatCode="0">
                  <c:v>59308953.846153848</c:v>
                </c:pt>
                <c:pt idx="1989" formatCode="0">
                  <c:v>59315184.615384616</c:v>
                </c:pt>
                <c:pt idx="1990" formatCode="0">
                  <c:v>59321415.384615384</c:v>
                </c:pt>
                <c:pt idx="1991" formatCode="0">
                  <c:v>59327646.153846152</c:v>
                </c:pt>
                <c:pt idx="1992" formatCode="0">
                  <c:v>59333876.92307692</c:v>
                </c:pt>
                <c:pt idx="1993" formatCode="0">
                  <c:v>59340107.692307696</c:v>
                </c:pt>
                <c:pt idx="1994" formatCode="0">
                  <c:v>59346338.461538464</c:v>
                </c:pt>
                <c:pt idx="1995" formatCode="0">
                  <c:v>59352569.230769232</c:v>
                </c:pt>
                <c:pt idx="1996" formatCode="0">
                  <c:v>59358800</c:v>
                </c:pt>
                <c:pt idx="1997" formatCode="0">
                  <c:v>59365030.769230768</c:v>
                </c:pt>
                <c:pt idx="1998" formatCode="0">
                  <c:v>59371261.538461536</c:v>
                </c:pt>
                <c:pt idx="1999" formatCode="0">
                  <c:v>59377492.307692304</c:v>
                </c:pt>
                <c:pt idx="2000" formatCode="0">
                  <c:v>59383723.07692308</c:v>
                </c:pt>
                <c:pt idx="2001" formatCode="0">
                  <c:v>59389953.846153848</c:v>
                </c:pt>
                <c:pt idx="2002" formatCode="0">
                  <c:v>59396184.615384616</c:v>
                </c:pt>
                <c:pt idx="2003" formatCode="0">
                  <c:v>59402415.384615384</c:v>
                </c:pt>
                <c:pt idx="2004" formatCode="0">
                  <c:v>59408646.153846152</c:v>
                </c:pt>
                <c:pt idx="2005" formatCode="0">
                  <c:v>59414876.92307692</c:v>
                </c:pt>
                <c:pt idx="2006" formatCode="0">
                  <c:v>59421107.692307696</c:v>
                </c:pt>
                <c:pt idx="2007" formatCode="0">
                  <c:v>59427338.461538464</c:v>
                </c:pt>
                <c:pt idx="2008" formatCode="0">
                  <c:v>59433569.230769232</c:v>
                </c:pt>
                <c:pt idx="2009" formatCode="0">
                  <c:v>59439800</c:v>
                </c:pt>
                <c:pt idx="2010" formatCode="0">
                  <c:v>59447888.306220278</c:v>
                </c:pt>
                <c:pt idx="2011" formatCode="0">
                  <c:v>59455976.612440549</c:v>
                </c:pt>
                <c:pt idx="2012" formatCode="0">
                  <c:v>59464064.918660827</c:v>
                </c:pt>
                <c:pt idx="2013" formatCode="0">
                  <c:v>59472153.224881098</c:v>
                </c:pt>
                <c:pt idx="2014" formatCode="0">
                  <c:v>59480241.531101376</c:v>
                </c:pt>
                <c:pt idx="2015" formatCode="0">
                  <c:v>59488329.837321647</c:v>
                </c:pt>
                <c:pt idx="2016" formatCode="0">
                  <c:v>59496418.143541925</c:v>
                </c:pt>
                <c:pt idx="2017" formatCode="0">
                  <c:v>59504506.449762195</c:v>
                </c:pt>
                <c:pt idx="2018" formatCode="0">
                  <c:v>59512594.755982473</c:v>
                </c:pt>
                <c:pt idx="2019" formatCode="0">
                  <c:v>59520683.062202744</c:v>
                </c:pt>
                <c:pt idx="2020" formatCode="0">
                  <c:v>59528771.368423022</c:v>
                </c:pt>
                <c:pt idx="2021" formatCode="0">
                  <c:v>59536859.674643293</c:v>
                </c:pt>
                <c:pt idx="2022" formatCode="0">
                  <c:v>59544947.980863571</c:v>
                </c:pt>
                <c:pt idx="2023" formatCode="0">
                  <c:v>59553036.287083849</c:v>
                </c:pt>
                <c:pt idx="2024" formatCode="0">
                  <c:v>59561124.59330412</c:v>
                </c:pt>
                <c:pt idx="2025" formatCode="0">
                  <c:v>59569212.899524398</c:v>
                </c:pt>
                <c:pt idx="2026" formatCode="0">
                  <c:v>59577301.205744661</c:v>
                </c:pt>
                <c:pt idx="2027" formatCode="0">
                  <c:v>59585389.511964932</c:v>
                </c:pt>
                <c:pt idx="2028" formatCode="0">
                  <c:v>59593477.818185203</c:v>
                </c:pt>
                <c:pt idx="2029" formatCode="0">
                  <c:v>59601566.124405473</c:v>
                </c:pt>
                <c:pt idx="2030" formatCode="0">
                  <c:v>59609654.430625744</c:v>
                </c:pt>
                <c:pt idx="2031" formatCode="0">
                  <c:v>59617742.736846015</c:v>
                </c:pt>
                <c:pt idx="2032" formatCode="0">
                  <c:v>59625831.043066278</c:v>
                </c:pt>
                <c:pt idx="2033" formatCode="0">
                  <c:v>59633919.349286556</c:v>
                </c:pt>
                <c:pt idx="2034" formatCode="0">
                  <c:v>59642007.655506819</c:v>
                </c:pt>
                <c:pt idx="2035" formatCode="0">
                  <c:v>59650095.961727098</c:v>
                </c:pt>
                <c:pt idx="2036" formatCode="0">
                  <c:v>59658184.267947361</c:v>
                </c:pt>
                <c:pt idx="2037" formatCode="0">
                  <c:v>59666272.574167639</c:v>
                </c:pt>
                <c:pt idx="2038" formatCode="0">
                  <c:v>59674360.880387902</c:v>
                </c:pt>
                <c:pt idx="2039" formatCode="0">
                  <c:v>59682449.18660818</c:v>
                </c:pt>
                <c:pt idx="2040" formatCode="0">
                  <c:v>59690537.492828444</c:v>
                </c:pt>
                <c:pt idx="2041" formatCode="0">
                  <c:v>59698625.799048714</c:v>
                </c:pt>
                <c:pt idx="2042" formatCode="0">
                  <c:v>59706714.105268985</c:v>
                </c:pt>
                <c:pt idx="2043" formatCode="0">
                  <c:v>59714802.411489256</c:v>
                </c:pt>
                <c:pt idx="2044" formatCode="0">
                  <c:v>59722890.717709534</c:v>
                </c:pt>
                <c:pt idx="2045" formatCode="0">
                  <c:v>59730979.023929805</c:v>
                </c:pt>
                <c:pt idx="2046" formatCode="0">
                  <c:v>59739067.330150083</c:v>
                </c:pt>
                <c:pt idx="2047" formatCode="0">
                  <c:v>59747155.636370346</c:v>
                </c:pt>
                <c:pt idx="2048" formatCode="0">
                  <c:v>59755243.942590624</c:v>
                </c:pt>
                <c:pt idx="2049" formatCode="0">
                  <c:v>59763332.248810895</c:v>
                </c:pt>
                <c:pt idx="2050" formatCode="0">
                  <c:v>59771420.555031173</c:v>
                </c:pt>
                <c:pt idx="2051" formatCode="0">
                  <c:v>59779508.861251436</c:v>
                </c:pt>
                <c:pt idx="2052" formatCode="0">
                  <c:v>59787597.167471714</c:v>
                </c:pt>
                <c:pt idx="2053" formatCode="0">
                  <c:v>59795685.473691978</c:v>
                </c:pt>
                <c:pt idx="2054" formatCode="0">
                  <c:v>59803773.779912248</c:v>
                </c:pt>
                <c:pt idx="2055" formatCode="0">
                  <c:v>59811862.086132526</c:v>
                </c:pt>
                <c:pt idx="2056" formatCode="0">
                  <c:v>59819950.39235279</c:v>
                </c:pt>
                <c:pt idx="2057" formatCode="0">
                  <c:v>59828038.698573068</c:v>
                </c:pt>
                <c:pt idx="2058" formatCode="0">
                  <c:v>59836127.004793338</c:v>
                </c:pt>
                <c:pt idx="2059" formatCode="0">
                  <c:v>59844215.311013609</c:v>
                </c:pt>
                <c:pt idx="2060" formatCode="0">
                  <c:v>59852303.61723388</c:v>
                </c:pt>
                <c:pt idx="2061" formatCode="0">
                  <c:v>59860391.923454158</c:v>
                </c:pt>
                <c:pt idx="2062" formatCode="0">
                  <c:v>59868247.218344755</c:v>
                </c:pt>
                <c:pt idx="2063" formatCode="0">
                  <c:v>59876102.513235345</c:v>
                </c:pt>
                <c:pt idx="2064" formatCode="0">
                  <c:v>59883957.808125943</c:v>
                </c:pt>
                <c:pt idx="2065" formatCode="0">
                  <c:v>59891813.10301654</c:v>
                </c:pt>
                <c:pt idx="2066" formatCode="0">
                  <c:v>59899668.397907138</c:v>
                </c:pt>
                <c:pt idx="2067" formatCode="0">
                  <c:v>59907523.692797735</c:v>
                </c:pt>
                <c:pt idx="2068" formatCode="0">
                  <c:v>59915378.987688333</c:v>
                </c:pt>
                <c:pt idx="2069" formatCode="0">
                  <c:v>59916457.165418409</c:v>
                </c:pt>
                <c:pt idx="2070" formatCode="0">
                  <c:v>59917578.470257692</c:v>
                </c:pt>
                <c:pt idx="2071" formatCode="0">
                  <c:v>59918745.542641439</c:v>
                </c:pt>
                <c:pt idx="2072" formatCode="0">
                  <c:v>59919961.243041165</c:v>
                </c:pt>
                <c:pt idx="2073" formatCode="0">
                  <c:v>59921228.675372802</c:v>
                </c:pt>
                <c:pt idx="2074" formatCode="0">
                  <c:v>59922551.213457987</c:v>
                </c:pt>
                <c:pt idx="2075" formatCode="0">
                  <c:v>59923932.531013623</c:v>
                </c:pt>
                <c:pt idx="2076" formatCode="0">
                  <c:v>59925376.635730885</c:v>
                </c:pt>
                <c:pt idx="2077" formatCode="0">
                  <c:v>59926887.908109412</c:v>
                </c:pt>
                <c:pt idx="2078" formatCode="0">
                  <c:v>59928471.145839296</c:v>
                </c:pt>
                <c:pt idx="2079" formatCode="0">
                  <c:v>59930131.614677951</c:v>
                </c:pt>
                <c:pt idx="2080" formatCode="0">
                  <c:v>59931875.106958546</c:v>
                </c:pt>
                <c:pt idx="2081" formatCode="0">
                  <c:v>59933708.009099677</c:v>
                </c:pt>
                <c:pt idx="2082" formatCode="0">
                  <c:v>59935637.379774556</c:v>
                </c:pt>
                <c:pt idx="2083" formatCode="0">
                  <c:v>59937671.040756188</c:v>
                </c:pt>
                <c:pt idx="2084" formatCode="0">
                  <c:v>59939817.682903461</c:v>
                </c:pt>
                <c:pt idx="2085" formatCode="0">
                  <c:v>59942086.990316294</c:v>
                </c:pt>
                <c:pt idx="2086" formatCode="0">
                  <c:v>59944489.786400482</c:v>
                </c:pt>
                <c:pt idx="2087" formatCode="0">
                  <c:v>59947038.206489764</c:v>
                </c:pt>
                <c:pt idx="2088" formatCode="0">
                  <c:v>59949745.902834632</c:v>
                </c:pt>
                <c:pt idx="2089" formatCode="0">
                  <c:v>59952628.289266266</c:v>
                </c:pt>
                <c:pt idx="2090" formatCode="0">
                  <c:v>59955702.834793337</c:v>
                </c:pt>
                <c:pt idx="2091" formatCode="0">
                  <c:v>59958989.417942971</c:v>
                </c:pt>
                <c:pt idx="2092" formatCode="0">
                  <c:v>59962510.757031858</c:v>
                </c:pt>
                <c:pt idx="2093" formatCode="0">
                  <c:v>59966292.936053261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A89-8C7D-2E23D4C3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25368"/>
        <c:axId val="610030944"/>
      </c:lineChart>
      <c:dateAx>
        <c:axId val="610025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0944"/>
        <c:crosses val="autoZero"/>
        <c:auto val="1"/>
        <c:lblOffset val="100"/>
        <c:baseTimeUnit val="days"/>
      </c:dateAx>
      <c:valAx>
        <c:axId val="610030944"/>
        <c:scaling>
          <c:orientation val="minMax"/>
          <c:max val="60000000"/>
          <c:min val="4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2-41FD-88AC-6CC617E85FD4}"/>
            </c:ext>
          </c:extLst>
        </c:ser>
        <c:ser>
          <c:idx val="1"/>
          <c:order val="1"/>
          <c:tx>
            <c:strRef>
              <c:f>population!$B$1</c:f>
              <c:strCache>
                <c:ptCount val="1"/>
                <c:pt idx="0">
                  <c:v>england + 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population!$B$2:$B$52</c:f>
              <c:numCache>
                <c:formatCode>General</c:formatCode>
                <c:ptCount val="51"/>
                <c:pt idx="0">
                  <c:v>49152000</c:v>
                </c:pt>
                <c:pt idx="1">
                  <c:v>49327100</c:v>
                </c:pt>
                <c:pt idx="2">
                  <c:v>49459000</c:v>
                </c:pt>
                <c:pt idx="3">
                  <c:v>49467900</c:v>
                </c:pt>
                <c:pt idx="4">
                  <c:v>49469800</c:v>
                </c:pt>
                <c:pt idx="5">
                  <c:v>49459200</c:v>
                </c:pt>
                <c:pt idx="6">
                  <c:v>49440400</c:v>
                </c:pt>
                <c:pt idx="7">
                  <c:v>49442500</c:v>
                </c:pt>
                <c:pt idx="8">
                  <c:v>49508200</c:v>
                </c:pt>
                <c:pt idx="9">
                  <c:v>49603000</c:v>
                </c:pt>
                <c:pt idx="10">
                  <c:v>49634300</c:v>
                </c:pt>
                <c:pt idx="11">
                  <c:v>49581600</c:v>
                </c:pt>
                <c:pt idx="12">
                  <c:v>49617000</c:v>
                </c:pt>
                <c:pt idx="13">
                  <c:v>49713100</c:v>
                </c:pt>
                <c:pt idx="14">
                  <c:v>49860700</c:v>
                </c:pt>
                <c:pt idx="15">
                  <c:v>49998600</c:v>
                </c:pt>
                <c:pt idx="16">
                  <c:v>50123000</c:v>
                </c:pt>
                <c:pt idx="17">
                  <c:v>50253600</c:v>
                </c:pt>
                <c:pt idx="18">
                  <c:v>50407800</c:v>
                </c:pt>
                <c:pt idx="19">
                  <c:v>50560600</c:v>
                </c:pt>
                <c:pt idx="20">
                  <c:v>50748000</c:v>
                </c:pt>
                <c:pt idx="21">
                  <c:v>50875600</c:v>
                </c:pt>
                <c:pt idx="22">
                  <c:v>50985900</c:v>
                </c:pt>
                <c:pt idx="23">
                  <c:v>51116200</c:v>
                </c:pt>
                <c:pt idx="24">
                  <c:v>51272000</c:v>
                </c:pt>
                <c:pt idx="25">
                  <c:v>51410400</c:v>
                </c:pt>
                <c:pt idx="26">
                  <c:v>51559600</c:v>
                </c:pt>
                <c:pt idx="27">
                  <c:v>51720100</c:v>
                </c:pt>
                <c:pt idx="28">
                  <c:v>51933500</c:v>
                </c:pt>
                <c:pt idx="29">
                  <c:v>52140200</c:v>
                </c:pt>
                <c:pt idx="30">
                  <c:v>52360000</c:v>
                </c:pt>
                <c:pt idx="31">
                  <c:v>52602100</c:v>
                </c:pt>
                <c:pt idx="32">
                  <c:v>52863200</c:v>
                </c:pt>
                <c:pt idx="33">
                  <c:v>53152000</c:v>
                </c:pt>
                <c:pt idx="34">
                  <c:v>53575300</c:v>
                </c:pt>
                <c:pt idx="35">
                  <c:v>53950900</c:v>
                </c:pt>
                <c:pt idx="36">
                  <c:v>54387400</c:v>
                </c:pt>
                <c:pt idx="37">
                  <c:v>54841700</c:v>
                </c:pt>
                <c:pt idx="38">
                  <c:v>55235300</c:v>
                </c:pt>
                <c:pt idx="39">
                  <c:v>55692400</c:v>
                </c:pt>
                <c:pt idx="40">
                  <c:v>56170900</c:v>
                </c:pt>
                <c:pt idx="41">
                  <c:v>56567800</c:v>
                </c:pt>
                <c:pt idx="42">
                  <c:v>56948200</c:v>
                </c:pt>
                <c:pt idx="43">
                  <c:v>57408700</c:v>
                </c:pt>
                <c:pt idx="44">
                  <c:v>57885400</c:v>
                </c:pt>
                <c:pt idx="45">
                  <c:v>58381200</c:v>
                </c:pt>
                <c:pt idx="46">
                  <c:v>58744600</c:v>
                </c:pt>
                <c:pt idx="47">
                  <c:v>59115800</c:v>
                </c:pt>
                <c:pt idx="48">
                  <c:v>59439800</c:v>
                </c:pt>
                <c:pt idx="49" formatCode="0">
                  <c:v>59860391.923454113</c:v>
                </c:pt>
                <c:pt idx="50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2-41FD-88AC-6CC617E8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0320"/>
        <c:axId val="457590152"/>
      </c:lineChart>
      <c:catAx>
        <c:axId val="4576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0152"/>
        <c:crosses val="autoZero"/>
        <c:auto val="1"/>
        <c:lblAlgn val="ctr"/>
        <c:lblOffset val="100"/>
        <c:noMultiLvlLbl val="0"/>
      </c:catAx>
      <c:valAx>
        <c:axId val="457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2071</xdr:row>
      <xdr:rowOff>114299</xdr:rowOff>
    </xdr:from>
    <xdr:to>
      <xdr:col>27</xdr:col>
      <xdr:colOff>66675</xdr:colOff>
      <xdr:row>2095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12A2F-7B74-4F47-9EE1-9DE5CD53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2047</xdr:row>
      <xdr:rowOff>0</xdr:rowOff>
    </xdr:from>
    <xdr:to>
      <xdr:col>27</xdr:col>
      <xdr:colOff>90488</xdr:colOff>
      <xdr:row>2070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B573D-06E9-4837-9AED-E848D62B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2024</xdr:row>
      <xdr:rowOff>38099</xdr:rowOff>
    </xdr:from>
    <xdr:to>
      <xdr:col>27</xdr:col>
      <xdr:colOff>57150</xdr:colOff>
      <xdr:row>2045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A710D-6CD0-4E83-BA2A-A7BE843D7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123825</xdr:rowOff>
    </xdr:from>
    <xdr:to>
      <xdr:col>21</xdr:col>
      <xdr:colOff>9525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A8455-0FC4-4DF8-953C-EBDF5260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5"/>
  <sheetViews>
    <sheetView tabSelected="1" workbookViewId="0">
      <pane xSplit="1" ySplit="1" topLeftCell="H2059" activePane="bottomRight" state="frozen"/>
      <selection pane="topRight" activeCell="B1" sqref="B1"/>
      <selection pane="bottomLeft" activeCell="A2" sqref="A2"/>
      <selection pane="bottomRight" activeCell="O2072" sqref="O2072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7.5703125" bestFit="1" customWidth="1"/>
    <col min="4" max="4" width="16.85546875" bestFit="1" customWidth="1"/>
    <col min="5" max="5" width="18.140625" bestFit="1" customWidth="1"/>
    <col min="6" max="6" width="17.5703125" bestFit="1" customWidth="1"/>
    <col min="8" max="8" width="13.42578125" bestFit="1" customWidth="1"/>
    <col min="9" max="9" width="12" customWidth="1"/>
    <col min="10" max="11" width="12" bestFit="1" customWidth="1"/>
    <col min="12" max="12" width="13.28515625" bestFit="1" customWidth="1"/>
    <col min="13" max="13" width="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s="9">
        <v>44197</v>
      </c>
      <c r="J1" t="s">
        <v>11</v>
      </c>
      <c r="K1" t="s">
        <v>12</v>
      </c>
      <c r="L1" s="7" t="s">
        <v>10</v>
      </c>
      <c r="M1" s="9">
        <v>44197</v>
      </c>
    </row>
    <row r="2" spans="1:13" x14ac:dyDescent="0.25">
      <c r="A2" s="1">
        <v>29588</v>
      </c>
      <c r="B2">
        <v>1</v>
      </c>
      <c r="C2">
        <v>0</v>
      </c>
      <c r="D2">
        <v>3654</v>
      </c>
      <c r="E2">
        <v>0</v>
      </c>
      <c r="F2">
        <v>0</v>
      </c>
      <c r="L2" s="7"/>
      <c r="M2" s="7"/>
    </row>
    <row r="3" spans="1:13" x14ac:dyDescent="0.25">
      <c r="A3" s="1">
        <v>29595</v>
      </c>
      <c r="B3">
        <v>2</v>
      </c>
      <c r="C3">
        <v>0</v>
      </c>
      <c r="D3">
        <v>13026</v>
      </c>
      <c r="E3">
        <v>0</v>
      </c>
      <c r="F3">
        <v>0</v>
      </c>
      <c r="L3" s="7"/>
      <c r="M3" s="7"/>
    </row>
    <row r="4" spans="1:13" x14ac:dyDescent="0.25">
      <c r="A4" s="1">
        <v>29602</v>
      </c>
      <c r="B4">
        <v>3</v>
      </c>
      <c r="C4">
        <v>0</v>
      </c>
      <c r="D4">
        <v>12932</v>
      </c>
      <c r="E4">
        <v>0</v>
      </c>
      <c r="F4">
        <v>0</v>
      </c>
      <c r="L4" s="7"/>
      <c r="M4" s="7"/>
    </row>
    <row r="5" spans="1:13" x14ac:dyDescent="0.25">
      <c r="A5" s="1">
        <v>29609</v>
      </c>
      <c r="B5">
        <v>4</v>
      </c>
      <c r="C5">
        <v>0</v>
      </c>
      <c r="D5">
        <v>13033</v>
      </c>
      <c r="E5">
        <v>0</v>
      </c>
      <c r="F5">
        <v>0</v>
      </c>
      <c r="L5" s="7"/>
      <c r="M5" s="7"/>
    </row>
    <row r="6" spans="1:13" x14ac:dyDescent="0.25">
      <c r="A6" s="1">
        <v>29616</v>
      </c>
      <c r="B6">
        <v>5</v>
      </c>
      <c r="C6">
        <v>0</v>
      </c>
      <c r="D6">
        <v>11799</v>
      </c>
      <c r="E6">
        <v>0</v>
      </c>
      <c r="F6">
        <v>0</v>
      </c>
      <c r="L6" s="7"/>
      <c r="M6" s="7"/>
    </row>
    <row r="7" spans="1:13" x14ac:dyDescent="0.25">
      <c r="A7" s="1">
        <v>29623</v>
      </c>
      <c r="B7">
        <v>6</v>
      </c>
      <c r="C7">
        <v>0</v>
      </c>
      <c r="D7">
        <v>12092</v>
      </c>
      <c r="E7">
        <v>0</v>
      </c>
      <c r="F7">
        <v>0</v>
      </c>
      <c r="L7" s="7"/>
      <c r="M7" s="7"/>
    </row>
    <row r="8" spans="1:13" x14ac:dyDescent="0.25">
      <c r="A8" s="1">
        <v>29630</v>
      </c>
      <c r="B8">
        <v>7</v>
      </c>
      <c r="C8">
        <v>0</v>
      </c>
      <c r="D8">
        <v>11861</v>
      </c>
      <c r="E8">
        <v>0</v>
      </c>
      <c r="F8">
        <v>0</v>
      </c>
      <c r="L8" s="7"/>
      <c r="M8" s="7"/>
    </row>
    <row r="9" spans="1:13" x14ac:dyDescent="0.25">
      <c r="A9" s="1">
        <v>29637</v>
      </c>
      <c r="B9">
        <v>8</v>
      </c>
      <c r="C9">
        <v>0</v>
      </c>
      <c r="D9">
        <v>12393</v>
      </c>
      <c r="E9">
        <v>0</v>
      </c>
      <c r="F9">
        <v>0</v>
      </c>
      <c r="L9" s="7"/>
      <c r="M9" s="7"/>
    </row>
    <row r="10" spans="1:13" x14ac:dyDescent="0.25">
      <c r="A10" s="1">
        <v>29644</v>
      </c>
      <c r="B10">
        <v>9</v>
      </c>
      <c r="C10">
        <v>0</v>
      </c>
      <c r="D10">
        <v>12994</v>
      </c>
      <c r="E10">
        <v>0</v>
      </c>
      <c r="F10">
        <v>0</v>
      </c>
      <c r="L10" s="7"/>
      <c r="M10" s="7"/>
    </row>
    <row r="11" spans="1:13" x14ac:dyDescent="0.25">
      <c r="A11" s="1">
        <v>29651</v>
      </c>
      <c r="B11">
        <v>10</v>
      </c>
      <c r="C11">
        <v>0</v>
      </c>
      <c r="D11">
        <v>13397</v>
      </c>
      <c r="E11">
        <v>0</v>
      </c>
      <c r="F11">
        <v>0</v>
      </c>
      <c r="L11" s="7"/>
      <c r="M11" s="7"/>
    </row>
    <row r="12" spans="1:13" x14ac:dyDescent="0.25">
      <c r="A12" s="1">
        <v>29658</v>
      </c>
      <c r="B12">
        <v>11</v>
      </c>
      <c r="C12">
        <v>0</v>
      </c>
      <c r="D12">
        <v>12545</v>
      </c>
      <c r="E12">
        <v>0</v>
      </c>
      <c r="F12">
        <v>0</v>
      </c>
      <c r="L12" s="7"/>
      <c r="M12" s="7"/>
    </row>
    <row r="13" spans="1:13" x14ac:dyDescent="0.25">
      <c r="A13" s="1">
        <v>29665</v>
      </c>
      <c r="B13">
        <v>12</v>
      </c>
      <c r="C13">
        <v>0</v>
      </c>
      <c r="D13">
        <v>11745</v>
      </c>
      <c r="E13">
        <v>0</v>
      </c>
      <c r="F13">
        <v>0</v>
      </c>
      <c r="L13" s="7"/>
      <c r="M13" s="7"/>
    </row>
    <row r="14" spans="1:13" x14ac:dyDescent="0.25">
      <c r="A14" s="1">
        <v>29672</v>
      </c>
      <c r="B14">
        <v>13</v>
      </c>
      <c r="C14">
        <v>0</v>
      </c>
      <c r="D14">
        <v>11580</v>
      </c>
      <c r="E14">
        <v>0</v>
      </c>
      <c r="F14">
        <v>0</v>
      </c>
      <c r="L14" s="7"/>
      <c r="M14" s="7"/>
    </row>
    <row r="15" spans="1:13" x14ac:dyDescent="0.25">
      <c r="A15" s="1">
        <v>29679</v>
      </c>
      <c r="B15">
        <v>14</v>
      </c>
      <c r="C15">
        <v>0</v>
      </c>
      <c r="D15">
        <v>10864</v>
      </c>
      <c r="E15">
        <v>0</v>
      </c>
      <c r="F15">
        <v>0</v>
      </c>
      <c r="L15" s="7"/>
      <c r="M15" s="7"/>
    </row>
    <row r="16" spans="1:13" x14ac:dyDescent="0.25">
      <c r="A16" s="1">
        <v>29686</v>
      </c>
      <c r="B16">
        <v>15</v>
      </c>
      <c r="C16">
        <v>0</v>
      </c>
      <c r="D16">
        <v>10883</v>
      </c>
      <c r="E16">
        <v>0</v>
      </c>
      <c r="F16">
        <v>0</v>
      </c>
      <c r="L16" s="7"/>
      <c r="M16" s="7"/>
    </row>
    <row r="17" spans="1:13" x14ac:dyDescent="0.25">
      <c r="A17" s="1">
        <v>29693</v>
      </c>
      <c r="B17">
        <v>16</v>
      </c>
      <c r="C17">
        <v>0</v>
      </c>
      <c r="D17">
        <v>10815</v>
      </c>
      <c r="E17">
        <v>0</v>
      </c>
      <c r="F17">
        <v>0</v>
      </c>
      <c r="L17" s="7"/>
      <c r="M17" s="7"/>
    </row>
    <row r="18" spans="1:13" x14ac:dyDescent="0.25">
      <c r="A18" s="1">
        <v>29700</v>
      </c>
      <c r="B18">
        <v>17</v>
      </c>
      <c r="C18">
        <v>0</v>
      </c>
      <c r="D18">
        <v>10881</v>
      </c>
      <c r="E18">
        <v>0</v>
      </c>
      <c r="F18">
        <v>0</v>
      </c>
      <c r="L18" s="7"/>
      <c r="M18" s="7"/>
    </row>
    <row r="19" spans="1:13" x14ac:dyDescent="0.25">
      <c r="A19" s="1">
        <v>29707</v>
      </c>
      <c r="B19">
        <v>18</v>
      </c>
      <c r="C19">
        <v>0</v>
      </c>
      <c r="D19">
        <v>11413</v>
      </c>
      <c r="E19">
        <v>0</v>
      </c>
      <c r="F19">
        <v>0</v>
      </c>
      <c r="L19" s="7"/>
      <c r="M19" s="7"/>
    </row>
    <row r="20" spans="1:13" x14ac:dyDescent="0.25">
      <c r="A20" s="1">
        <v>29714</v>
      </c>
      <c r="B20">
        <v>19</v>
      </c>
      <c r="C20">
        <v>0</v>
      </c>
      <c r="D20">
        <v>11123</v>
      </c>
      <c r="E20">
        <v>0</v>
      </c>
      <c r="F20">
        <v>0</v>
      </c>
      <c r="L20" s="7"/>
      <c r="M20" s="7"/>
    </row>
    <row r="21" spans="1:13" x14ac:dyDescent="0.25">
      <c r="A21" s="1">
        <v>29721</v>
      </c>
      <c r="B21">
        <v>20</v>
      </c>
      <c r="C21">
        <v>0</v>
      </c>
      <c r="D21">
        <v>10799</v>
      </c>
      <c r="E21">
        <v>0</v>
      </c>
      <c r="F21">
        <v>0</v>
      </c>
      <c r="L21" s="7"/>
      <c r="M21" s="7"/>
    </row>
    <row r="22" spans="1:13" x14ac:dyDescent="0.25">
      <c r="A22" s="1">
        <v>29728</v>
      </c>
      <c r="B22">
        <v>21</v>
      </c>
      <c r="C22">
        <v>0</v>
      </c>
      <c r="D22">
        <v>10462</v>
      </c>
      <c r="E22">
        <v>0</v>
      </c>
      <c r="F22">
        <v>0</v>
      </c>
      <c r="L22" s="7"/>
      <c r="M22" s="7"/>
    </row>
    <row r="23" spans="1:13" x14ac:dyDescent="0.25">
      <c r="A23" s="1">
        <v>29735</v>
      </c>
      <c r="B23">
        <v>22</v>
      </c>
      <c r="C23">
        <v>0</v>
      </c>
      <c r="D23">
        <v>10233</v>
      </c>
      <c r="E23">
        <v>0</v>
      </c>
      <c r="F23">
        <v>0</v>
      </c>
      <c r="L23" s="7"/>
      <c r="M23" s="7"/>
    </row>
    <row r="24" spans="1:13" x14ac:dyDescent="0.25">
      <c r="A24" s="1">
        <v>29742</v>
      </c>
      <c r="B24">
        <v>23</v>
      </c>
      <c r="C24">
        <v>0</v>
      </c>
      <c r="D24">
        <v>10055</v>
      </c>
      <c r="E24">
        <v>0</v>
      </c>
      <c r="F24">
        <v>0</v>
      </c>
      <c r="L24" s="7"/>
      <c r="M24" s="7"/>
    </row>
    <row r="25" spans="1:13" x14ac:dyDescent="0.25">
      <c r="A25" s="1">
        <v>29749</v>
      </c>
      <c r="B25">
        <v>24</v>
      </c>
      <c r="C25">
        <v>0</v>
      </c>
      <c r="D25">
        <v>9937</v>
      </c>
      <c r="E25">
        <v>0</v>
      </c>
      <c r="F25">
        <v>0</v>
      </c>
      <c r="L25" s="7"/>
      <c r="M25" s="7"/>
    </row>
    <row r="26" spans="1:13" x14ac:dyDescent="0.25">
      <c r="A26" s="1">
        <v>29756</v>
      </c>
      <c r="B26">
        <v>25</v>
      </c>
      <c r="C26">
        <v>0</v>
      </c>
      <c r="D26">
        <v>10018</v>
      </c>
      <c r="E26">
        <v>0</v>
      </c>
      <c r="F26">
        <v>0</v>
      </c>
      <c r="L26" s="7"/>
      <c r="M26" s="7"/>
    </row>
    <row r="27" spans="1:13" x14ac:dyDescent="0.25">
      <c r="A27" s="1">
        <v>29763</v>
      </c>
      <c r="B27">
        <v>26</v>
      </c>
      <c r="C27">
        <v>0</v>
      </c>
      <c r="D27">
        <v>9936</v>
      </c>
      <c r="E27">
        <v>0</v>
      </c>
      <c r="F27">
        <v>0</v>
      </c>
      <c r="L27" s="7"/>
      <c r="M27" s="7"/>
    </row>
    <row r="28" spans="1:13" x14ac:dyDescent="0.25">
      <c r="A28" s="1">
        <v>29770</v>
      </c>
      <c r="B28">
        <v>27</v>
      </c>
      <c r="C28">
        <v>0</v>
      </c>
      <c r="D28">
        <v>10285</v>
      </c>
      <c r="E28">
        <v>0</v>
      </c>
      <c r="F28">
        <v>0</v>
      </c>
      <c r="L28" s="7"/>
      <c r="M28" s="7"/>
    </row>
    <row r="29" spans="1:13" x14ac:dyDescent="0.25">
      <c r="A29" s="1">
        <v>29777</v>
      </c>
      <c r="B29">
        <v>28</v>
      </c>
      <c r="C29">
        <v>0</v>
      </c>
      <c r="D29">
        <v>10365</v>
      </c>
      <c r="E29">
        <v>0</v>
      </c>
      <c r="F29">
        <v>0</v>
      </c>
      <c r="L29" s="7"/>
      <c r="M29" s="7"/>
    </row>
    <row r="30" spans="1:13" x14ac:dyDescent="0.25">
      <c r="A30" s="1">
        <v>29784</v>
      </c>
      <c r="B30">
        <v>29</v>
      </c>
      <c r="C30">
        <v>0</v>
      </c>
      <c r="D30">
        <v>9663</v>
      </c>
      <c r="E30">
        <v>0</v>
      </c>
      <c r="F30">
        <v>0</v>
      </c>
      <c r="L30" s="7"/>
      <c r="M30" s="7"/>
    </row>
    <row r="31" spans="1:13" x14ac:dyDescent="0.25">
      <c r="A31" s="1">
        <v>29791</v>
      </c>
      <c r="B31">
        <v>30</v>
      </c>
      <c r="C31">
        <v>0</v>
      </c>
      <c r="D31">
        <v>9745</v>
      </c>
      <c r="E31">
        <v>0</v>
      </c>
      <c r="F31">
        <v>0</v>
      </c>
      <c r="L31" s="7"/>
      <c r="M31" s="7"/>
    </row>
    <row r="32" spans="1:13" x14ac:dyDescent="0.25">
      <c r="A32" s="1">
        <v>29798</v>
      </c>
      <c r="B32">
        <v>31</v>
      </c>
      <c r="C32">
        <v>0</v>
      </c>
      <c r="D32">
        <v>10040</v>
      </c>
      <c r="E32">
        <v>0</v>
      </c>
      <c r="F32">
        <v>0</v>
      </c>
      <c r="L32" s="7"/>
      <c r="M32" s="7"/>
    </row>
    <row r="33" spans="1:13" x14ac:dyDescent="0.25">
      <c r="A33" s="1">
        <v>29805</v>
      </c>
      <c r="B33">
        <v>32</v>
      </c>
      <c r="C33">
        <v>0</v>
      </c>
      <c r="D33">
        <v>9989</v>
      </c>
      <c r="E33">
        <v>0</v>
      </c>
      <c r="F33">
        <v>0</v>
      </c>
      <c r="L33" s="7"/>
      <c r="M33" s="7"/>
    </row>
    <row r="34" spans="1:13" x14ac:dyDescent="0.25">
      <c r="A34" s="1">
        <v>29812</v>
      </c>
      <c r="B34">
        <v>33</v>
      </c>
      <c r="C34">
        <v>0</v>
      </c>
      <c r="D34">
        <v>9759</v>
      </c>
      <c r="E34">
        <v>0</v>
      </c>
      <c r="F34">
        <v>0</v>
      </c>
      <c r="L34" s="7"/>
      <c r="M34" s="7"/>
    </row>
    <row r="35" spans="1:13" x14ac:dyDescent="0.25">
      <c r="A35" s="1">
        <v>29819</v>
      </c>
      <c r="B35">
        <v>34</v>
      </c>
      <c r="C35">
        <v>0</v>
      </c>
      <c r="D35">
        <v>9515</v>
      </c>
      <c r="E35">
        <v>0</v>
      </c>
      <c r="F35">
        <v>0</v>
      </c>
      <c r="L35" s="7"/>
      <c r="M35" s="7"/>
    </row>
    <row r="36" spans="1:13" x14ac:dyDescent="0.25">
      <c r="A36" s="1">
        <v>29826</v>
      </c>
      <c r="B36">
        <v>35</v>
      </c>
      <c r="C36">
        <v>0</v>
      </c>
      <c r="D36">
        <v>9656</v>
      </c>
      <c r="E36">
        <v>0</v>
      </c>
      <c r="F36">
        <v>0</v>
      </c>
      <c r="L36" s="7"/>
      <c r="M36" s="7"/>
    </row>
    <row r="37" spans="1:13" x14ac:dyDescent="0.25">
      <c r="A37" s="1">
        <v>29833</v>
      </c>
      <c r="B37">
        <v>36</v>
      </c>
      <c r="C37">
        <v>0</v>
      </c>
      <c r="D37">
        <v>9206</v>
      </c>
      <c r="E37">
        <v>0</v>
      </c>
      <c r="F37">
        <v>0</v>
      </c>
      <c r="L37" s="7"/>
      <c r="M37" s="7"/>
    </row>
    <row r="38" spans="1:13" x14ac:dyDescent="0.25">
      <c r="A38" s="1">
        <v>29840</v>
      </c>
      <c r="B38">
        <v>37</v>
      </c>
      <c r="C38">
        <v>0</v>
      </c>
      <c r="D38">
        <v>9664</v>
      </c>
      <c r="E38">
        <v>0</v>
      </c>
      <c r="F38">
        <v>0</v>
      </c>
      <c r="L38" s="7"/>
      <c r="M38" s="7"/>
    </row>
    <row r="39" spans="1:13" x14ac:dyDescent="0.25">
      <c r="A39" s="1">
        <v>29847</v>
      </c>
      <c r="B39">
        <v>38</v>
      </c>
      <c r="C39">
        <v>0</v>
      </c>
      <c r="D39">
        <v>9524</v>
      </c>
      <c r="E39">
        <v>0</v>
      </c>
      <c r="F39">
        <v>0</v>
      </c>
      <c r="L39" s="7"/>
      <c r="M39" s="7"/>
    </row>
    <row r="40" spans="1:13" x14ac:dyDescent="0.25">
      <c r="A40" s="1">
        <v>29854</v>
      </c>
      <c r="B40">
        <v>39</v>
      </c>
      <c r="C40">
        <v>0</v>
      </c>
      <c r="D40">
        <v>9796</v>
      </c>
      <c r="E40">
        <v>0</v>
      </c>
      <c r="F40">
        <v>0</v>
      </c>
      <c r="L40" s="7"/>
      <c r="M40" s="7"/>
    </row>
    <row r="41" spans="1:13" x14ac:dyDescent="0.25">
      <c r="A41" s="1">
        <v>29861</v>
      </c>
      <c r="B41">
        <v>40</v>
      </c>
      <c r="C41">
        <v>0</v>
      </c>
      <c r="D41">
        <v>10091</v>
      </c>
      <c r="E41">
        <v>0</v>
      </c>
      <c r="F41">
        <v>0</v>
      </c>
      <c r="L41" s="7"/>
      <c r="M41" s="7"/>
    </row>
    <row r="42" spans="1:13" x14ac:dyDescent="0.25">
      <c r="A42" s="1">
        <v>29868</v>
      </c>
      <c r="B42">
        <v>41</v>
      </c>
      <c r="C42">
        <v>0</v>
      </c>
      <c r="D42">
        <v>10429</v>
      </c>
      <c r="E42">
        <v>0</v>
      </c>
      <c r="F42">
        <v>0</v>
      </c>
      <c r="L42" s="7"/>
      <c r="M42" s="7"/>
    </row>
    <row r="43" spans="1:13" x14ac:dyDescent="0.25">
      <c r="A43" s="1">
        <v>29875</v>
      </c>
      <c r="B43">
        <v>42</v>
      </c>
      <c r="C43">
        <v>0</v>
      </c>
      <c r="D43">
        <v>10695</v>
      </c>
      <c r="E43">
        <v>0</v>
      </c>
      <c r="F43">
        <v>0</v>
      </c>
      <c r="L43" s="7"/>
      <c r="M43" s="7"/>
    </row>
    <row r="44" spans="1:13" x14ac:dyDescent="0.25">
      <c r="A44" s="1">
        <v>29882</v>
      </c>
      <c r="B44">
        <v>43</v>
      </c>
      <c r="C44">
        <v>0</v>
      </c>
      <c r="D44">
        <v>10912</v>
      </c>
      <c r="E44">
        <v>0</v>
      </c>
      <c r="F44">
        <v>0</v>
      </c>
      <c r="L44" s="7"/>
      <c r="M44" s="7"/>
    </row>
    <row r="45" spans="1:13" x14ac:dyDescent="0.25">
      <c r="A45" s="1">
        <v>29889</v>
      </c>
      <c r="B45">
        <v>44</v>
      </c>
      <c r="C45">
        <v>0</v>
      </c>
      <c r="D45">
        <v>11146</v>
      </c>
      <c r="E45">
        <v>0</v>
      </c>
      <c r="F45">
        <v>0</v>
      </c>
      <c r="L45" s="7"/>
      <c r="M45" s="7"/>
    </row>
    <row r="46" spans="1:13" x14ac:dyDescent="0.25">
      <c r="A46" s="1">
        <v>29896</v>
      </c>
      <c r="B46">
        <v>45</v>
      </c>
      <c r="C46">
        <v>0</v>
      </c>
      <c r="D46">
        <v>10726</v>
      </c>
      <c r="E46">
        <v>0</v>
      </c>
      <c r="F46">
        <v>0</v>
      </c>
      <c r="L46" s="7"/>
      <c r="M46" s="7"/>
    </row>
    <row r="47" spans="1:13" x14ac:dyDescent="0.25">
      <c r="A47" s="1">
        <v>29903</v>
      </c>
      <c r="B47">
        <v>46</v>
      </c>
      <c r="C47">
        <v>0</v>
      </c>
      <c r="D47">
        <v>10908</v>
      </c>
      <c r="E47">
        <v>0</v>
      </c>
      <c r="F47">
        <v>0</v>
      </c>
      <c r="L47" s="7"/>
      <c r="M47" s="7"/>
    </row>
    <row r="48" spans="1:13" x14ac:dyDescent="0.25">
      <c r="A48" s="1">
        <v>29910</v>
      </c>
      <c r="B48">
        <v>47</v>
      </c>
      <c r="C48">
        <v>0</v>
      </c>
      <c r="D48">
        <v>10714</v>
      </c>
      <c r="E48">
        <v>0</v>
      </c>
      <c r="F48">
        <v>0</v>
      </c>
      <c r="L48" s="7"/>
      <c r="M48" s="7"/>
    </row>
    <row r="49" spans="1:13" x14ac:dyDescent="0.25">
      <c r="A49" s="1">
        <v>29917</v>
      </c>
      <c r="B49">
        <v>48</v>
      </c>
      <c r="C49">
        <v>0</v>
      </c>
      <c r="D49">
        <v>10698</v>
      </c>
      <c r="E49">
        <v>0</v>
      </c>
      <c r="F49">
        <v>0</v>
      </c>
      <c r="L49" s="7"/>
      <c r="M49" s="7"/>
    </row>
    <row r="50" spans="1:13" x14ac:dyDescent="0.25">
      <c r="A50" s="1">
        <v>29924</v>
      </c>
      <c r="B50">
        <v>49</v>
      </c>
      <c r="C50">
        <v>0</v>
      </c>
      <c r="D50">
        <v>10925</v>
      </c>
      <c r="E50">
        <v>0</v>
      </c>
      <c r="F50">
        <v>0</v>
      </c>
      <c r="L50" s="7"/>
      <c r="M50" s="7"/>
    </row>
    <row r="51" spans="1:13" x14ac:dyDescent="0.25">
      <c r="A51" s="1">
        <v>29931</v>
      </c>
      <c r="B51">
        <v>50</v>
      </c>
      <c r="C51">
        <v>0</v>
      </c>
      <c r="D51">
        <v>11825</v>
      </c>
      <c r="E51">
        <v>0</v>
      </c>
      <c r="F51">
        <v>0</v>
      </c>
      <c r="L51" s="7"/>
      <c r="M51" s="7"/>
    </row>
    <row r="52" spans="1:13" x14ac:dyDescent="0.25">
      <c r="A52" s="1">
        <v>29938</v>
      </c>
      <c r="B52">
        <v>51</v>
      </c>
      <c r="C52">
        <v>0</v>
      </c>
      <c r="D52">
        <v>13346</v>
      </c>
      <c r="E52">
        <v>0</v>
      </c>
      <c r="F52">
        <v>0</v>
      </c>
      <c r="L52" s="7"/>
      <c r="M52" s="7"/>
    </row>
    <row r="53" spans="1:13" x14ac:dyDescent="0.25">
      <c r="A53" s="1">
        <v>29945</v>
      </c>
      <c r="B53">
        <v>52</v>
      </c>
      <c r="C53">
        <v>0</v>
      </c>
      <c r="D53">
        <v>14343</v>
      </c>
      <c r="E53">
        <v>0</v>
      </c>
      <c r="F53">
        <v>0</v>
      </c>
      <c r="L53" s="7"/>
      <c r="M53" s="7"/>
    </row>
    <row r="54" spans="1:13" x14ac:dyDescent="0.25">
      <c r="A54" s="1">
        <v>29952</v>
      </c>
      <c r="B54">
        <v>53</v>
      </c>
      <c r="C54">
        <v>0</v>
      </c>
      <c r="D54">
        <v>14871</v>
      </c>
      <c r="E54">
        <v>0</v>
      </c>
      <c r="F54">
        <v>0</v>
      </c>
      <c r="H54">
        <f t="shared" ref="H54" si="0">SUM(D3:D54)</f>
        <v>575652</v>
      </c>
      <c r="I54" s="10">
        <f t="shared" ref="I54:I117" si="1">$H$2095</f>
        <v>639552</v>
      </c>
      <c r="J54" s="10">
        <f>LOOKUP(YEAR($A54),population!$A$2:$A$52,population!$B$2:$B$52)</f>
        <v>49581600</v>
      </c>
      <c r="K54" s="10">
        <f t="shared" ref="K54:K79" si="2">AVERAGE(J28:J79)</f>
        <v>49581600</v>
      </c>
      <c r="L54" s="6">
        <f>H54/K54*1000</f>
        <v>11.610194104264485</v>
      </c>
      <c r="M54" s="6">
        <f>$L$2095</f>
        <v>10.665191538219716</v>
      </c>
    </row>
    <row r="55" spans="1:13" x14ac:dyDescent="0.25">
      <c r="A55" s="1">
        <v>29959</v>
      </c>
      <c r="B55">
        <v>1</v>
      </c>
      <c r="C55">
        <v>0</v>
      </c>
      <c r="D55">
        <v>13796</v>
      </c>
      <c r="E55">
        <v>0</v>
      </c>
      <c r="F55">
        <v>0</v>
      </c>
      <c r="H55">
        <f t="shared" ref="H55:H118" si="3">SUM(D4:D55)</f>
        <v>576422</v>
      </c>
      <c r="I55" s="10">
        <f t="shared" si="1"/>
        <v>639552</v>
      </c>
      <c r="J55" s="10">
        <f>LOOKUP(YEAR($A55),population!$A$2:$A$52,population!$B$2:$B$52)</f>
        <v>49581600</v>
      </c>
      <c r="K55" s="10">
        <f t="shared" si="2"/>
        <v>49581600</v>
      </c>
      <c r="L55" s="6">
        <f>H55/K55*1000</f>
        <v>11.625724058925085</v>
      </c>
      <c r="M55" s="6">
        <f>$L$2095</f>
        <v>10.665191538219716</v>
      </c>
    </row>
    <row r="56" spans="1:13" x14ac:dyDescent="0.25">
      <c r="A56" s="1">
        <v>29966</v>
      </c>
      <c r="B56">
        <v>2</v>
      </c>
      <c r="C56">
        <v>0</v>
      </c>
      <c r="D56">
        <v>14679</v>
      </c>
      <c r="E56">
        <v>0</v>
      </c>
      <c r="F56">
        <v>0</v>
      </c>
      <c r="H56">
        <f t="shared" si="3"/>
        <v>578169</v>
      </c>
      <c r="I56" s="10">
        <f t="shared" si="1"/>
        <v>639552</v>
      </c>
      <c r="J56" s="10">
        <f>LOOKUP(YEAR($A56),population!$A$2:$A$52,population!$B$2:$B$52)</f>
        <v>49581600</v>
      </c>
      <c r="K56" s="10">
        <f t="shared" si="2"/>
        <v>49581600</v>
      </c>
      <c r="L56" s="6">
        <f>H56/K56*1000</f>
        <v>11.660958904109588</v>
      </c>
      <c r="M56" s="6">
        <f>$L$2095</f>
        <v>10.665191538219716</v>
      </c>
    </row>
    <row r="57" spans="1:13" x14ac:dyDescent="0.25">
      <c r="A57" s="1">
        <v>29973</v>
      </c>
      <c r="B57">
        <v>3</v>
      </c>
      <c r="C57">
        <v>0</v>
      </c>
      <c r="D57">
        <v>14081</v>
      </c>
      <c r="E57">
        <v>0</v>
      </c>
      <c r="F57">
        <v>0</v>
      </c>
      <c r="H57">
        <f t="shared" si="3"/>
        <v>579217</v>
      </c>
      <c r="I57" s="10">
        <f t="shared" si="1"/>
        <v>639552</v>
      </c>
      <c r="J57" s="10">
        <f>LOOKUP(YEAR($A57),population!$A$2:$A$52,population!$B$2:$B$52)</f>
        <v>49581600</v>
      </c>
      <c r="K57" s="10">
        <f t="shared" si="2"/>
        <v>49581600</v>
      </c>
      <c r="L57" s="6">
        <f>H57/K57*1000</f>
        <v>11.682095777465834</v>
      </c>
      <c r="M57" s="6">
        <f>$L$2095</f>
        <v>10.665191538219716</v>
      </c>
    </row>
    <row r="58" spans="1:13" x14ac:dyDescent="0.25">
      <c r="A58" s="1">
        <v>29980</v>
      </c>
      <c r="B58">
        <v>4</v>
      </c>
      <c r="C58">
        <v>0</v>
      </c>
      <c r="D58">
        <v>12753</v>
      </c>
      <c r="E58">
        <v>0</v>
      </c>
      <c r="F58">
        <v>0</v>
      </c>
      <c r="H58">
        <f t="shared" si="3"/>
        <v>580171</v>
      </c>
      <c r="I58" s="10">
        <f t="shared" si="1"/>
        <v>639552</v>
      </c>
      <c r="J58" s="10">
        <f>LOOKUP(YEAR($A58),population!$A$2:$A$52,population!$B$2:$B$52)</f>
        <v>49581600</v>
      </c>
      <c r="K58" s="10">
        <f t="shared" si="2"/>
        <v>49581600</v>
      </c>
      <c r="L58" s="6">
        <f>H58/K58*1000</f>
        <v>11.701336786227149</v>
      </c>
      <c r="M58" s="6">
        <f>$L$2095</f>
        <v>10.665191538219716</v>
      </c>
    </row>
    <row r="59" spans="1:13" x14ac:dyDescent="0.25">
      <c r="A59" s="1">
        <v>29987</v>
      </c>
      <c r="B59">
        <v>5</v>
      </c>
      <c r="C59">
        <v>0</v>
      </c>
      <c r="D59">
        <v>12326</v>
      </c>
      <c r="E59">
        <v>0</v>
      </c>
      <c r="F59">
        <v>0</v>
      </c>
      <c r="H59">
        <f t="shared" si="3"/>
        <v>580405</v>
      </c>
      <c r="I59" s="10">
        <f t="shared" si="1"/>
        <v>639552</v>
      </c>
      <c r="J59" s="10">
        <f>LOOKUP(YEAR($A59),population!$A$2:$A$52,population!$B$2:$B$52)</f>
        <v>49581600</v>
      </c>
      <c r="K59" s="10">
        <f t="shared" si="2"/>
        <v>49581600</v>
      </c>
      <c r="L59" s="6">
        <f>H59/K59*1000</f>
        <v>11.706056278942189</v>
      </c>
      <c r="M59" s="6">
        <f>$L$2095</f>
        <v>10.665191538219716</v>
      </c>
    </row>
    <row r="60" spans="1:13" x14ac:dyDescent="0.25">
      <c r="A60" s="1">
        <v>29994</v>
      </c>
      <c r="B60">
        <v>6</v>
      </c>
      <c r="C60">
        <v>0</v>
      </c>
      <c r="D60">
        <v>11924</v>
      </c>
      <c r="E60">
        <v>0</v>
      </c>
      <c r="F60">
        <v>0</v>
      </c>
      <c r="H60">
        <f t="shared" si="3"/>
        <v>580468</v>
      </c>
      <c r="I60" s="10">
        <f t="shared" si="1"/>
        <v>639552</v>
      </c>
      <c r="J60" s="10">
        <f>LOOKUP(YEAR($A60),population!$A$2:$A$52,population!$B$2:$B$52)</f>
        <v>49581600</v>
      </c>
      <c r="K60" s="10">
        <f t="shared" si="2"/>
        <v>49581600</v>
      </c>
      <c r="L60" s="6">
        <f>H60/K60*1000</f>
        <v>11.707326911596237</v>
      </c>
      <c r="M60" s="6">
        <f>$L$2095</f>
        <v>10.665191538219716</v>
      </c>
    </row>
    <row r="61" spans="1:13" x14ac:dyDescent="0.25">
      <c r="A61" s="1">
        <v>30001</v>
      </c>
      <c r="B61">
        <v>7</v>
      </c>
      <c r="C61">
        <v>0</v>
      </c>
      <c r="D61">
        <v>11896</v>
      </c>
      <c r="E61">
        <v>0</v>
      </c>
      <c r="F61">
        <v>0</v>
      </c>
      <c r="H61">
        <f t="shared" si="3"/>
        <v>579971</v>
      </c>
      <c r="I61" s="10">
        <f t="shared" si="1"/>
        <v>639552</v>
      </c>
      <c r="J61" s="10">
        <f>LOOKUP(YEAR($A61),population!$A$2:$A$52,population!$B$2:$B$52)</f>
        <v>49581600</v>
      </c>
      <c r="K61" s="10">
        <f t="shared" si="2"/>
        <v>49581600</v>
      </c>
      <c r="L61" s="6">
        <f>H61/K61*1000</f>
        <v>11.697303031769851</v>
      </c>
      <c r="M61" s="6">
        <f>$L$2095</f>
        <v>10.665191538219716</v>
      </c>
    </row>
    <row r="62" spans="1:13" x14ac:dyDescent="0.25">
      <c r="A62" s="1">
        <v>30008</v>
      </c>
      <c r="B62">
        <v>8</v>
      </c>
      <c r="C62">
        <v>0</v>
      </c>
      <c r="D62">
        <v>12527</v>
      </c>
      <c r="E62">
        <v>0</v>
      </c>
      <c r="F62">
        <v>0</v>
      </c>
      <c r="H62">
        <f t="shared" si="3"/>
        <v>579504</v>
      </c>
      <c r="I62" s="10">
        <f t="shared" si="1"/>
        <v>639552</v>
      </c>
      <c r="J62" s="10">
        <f>LOOKUP(YEAR($A62),population!$A$2:$A$52,population!$B$2:$B$52)</f>
        <v>49581600</v>
      </c>
      <c r="K62" s="10">
        <f t="shared" si="2"/>
        <v>49581600</v>
      </c>
      <c r="L62" s="6">
        <f>H62/K62*1000</f>
        <v>11.687884215112058</v>
      </c>
      <c r="M62" s="6">
        <f>$L$2095</f>
        <v>10.665191538219716</v>
      </c>
    </row>
    <row r="63" spans="1:13" x14ac:dyDescent="0.25">
      <c r="A63" s="1">
        <v>30015</v>
      </c>
      <c r="B63">
        <v>9</v>
      </c>
      <c r="C63">
        <v>0</v>
      </c>
      <c r="D63">
        <v>12971</v>
      </c>
      <c r="E63">
        <v>0</v>
      </c>
      <c r="F63">
        <v>0</v>
      </c>
      <c r="H63">
        <f t="shared" si="3"/>
        <v>579078</v>
      </c>
      <c r="I63" s="10">
        <f t="shared" si="1"/>
        <v>639552</v>
      </c>
      <c r="J63" s="10">
        <f>LOOKUP(YEAR($A63),population!$A$2:$A$52,population!$B$2:$B$52)</f>
        <v>49581600</v>
      </c>
      <c r="K63" s="10">
        <f t="shared" si="2"/>
        <v>49581600</v>
      </c>
      <c r="L63" s="6">
        <f>H63/K63*1000</f>
        <v>11.679292318118012</v>
      </c>
      <c r="M63" s="6">
        <f>$L$2095</f>
        <v>10.665191538219716</v>
      </c>
    </row>
    <row r="64" spans="1:13" x14ac:dyDescent="0.25">
      <c r="A64" s="1">
        <v>30022</v>
      </c>
      <c r="B64">
        <v>10</v>
      </c>
      <c r="C64">
        <v>0</v>
      </c>
      <c r="D64">
        <v>12424</v>
      </c>
      <c r="E64">
        <v>0</v>
      </c>
      <c r="F64">
        <v>0</v>
      </c>
      <c r="H64">
        <f t="shared" si="3"/>
        <v>578957</v>
      </c>
      <c r="I64" s="10">
        <f t="shared" si="1"/>
        <v>639552</v>
      </c>
      <c r="J64" s="10">
        <f>LOOKUP(YEAR($A64),population!$A$2:$A$52,population!$B$2:$B$52)</f>
        <v>49581600</v>
      </c>
      <c r="K64" s="10">
        <f t="shared" si="2"/>
        <v>49581600</v>
      </c>
      <c r="L64" s="6">
        <f>H64/K64*1000</f>
        <v>11.676851896671344</v>
      </c>
      <c r="M64" s="6">
        <f>$L$2095</f>
        <v>10.665191538219716</v>
      </c>
    </row>
    <row r="65" spans="1:13" x14ac:dyDescent="0.25">
      <c r="A65" s="1">
        <v>30029</v>
      </c>
      <c r="B65">
        <v>11</v>
      </c>
      <c r="C65">
        <v>0</v>
      </c>
      <c r="D65">
        <v>12475</v>
      </c>
      <c r="E65">
        <v>0</v>
      </c>
      <c r="F65">
        <v>0</v>
      </c>
      <c r="H65">
        <f t="shared" si="3"/>
        <v>579687</v>
      </c>
      <c r="I65" s="10">
        <f t="shared" si="1"/>
        <v>639552</v>
      </c>
      <c r="J65" s="10">
        <f>LOOKUP(YEAR($A65),population!$A$2:$A$52,population!$B$2:$B$52)</f>
        <v>49581600</v>
      </c>
      <c r="K65" s="10">
        <f t="shared" si="2"/>
        <v>49581600</v>
      </c>
      <c r="L65" s="6">
        <f>H65/K65*1000</f>
        <v>11.691575100440486</v>
      </c>
      <c r="M65" s="6">
        <f>$L$2095</f>
        <v>10.665191538219716</v>
      </c>
    </row>
    <row r="66" spans="1:13" x14ac:dyDescent="0.25">
      <c r="A66" s="1">
        <v>30036</v>
      </c>
      <c r="B66">
        <v>12</v>
      </c>
      <c r="C66">
        <v>0</v>
      </c>
      <c r="D66">
        <v>11964</v>
      </c>
      <c r="E66">
        <v>0</v>
      </c>
      <c r="F66">
        <v>0</v>
      </c>
      <c r="H66">
        <f t="shared" si="3"/>
        <v>580071</v>
      </c>
      <c r="I66" s="10">
        <f t="shared" si="1"/>
        <v>639552</v>
      </c>
      <c r="J66" s="10">
        <f>LOOKUP(YEAR($A66),population!$A$2:$A$52,population!$B$2:$B$52)</f>
        <v>49581600</v>
      </c>
      <c r="K66" s="10">
        <f t="shared" si="2"/>
        <v>49581600</v>
      </c>
      <c r="L66" s="6">
        <f>H66/K66*1000</f>
        <v>11.699319908998499</v>
      </c>
      <c r="M66" s="6">
        <f>$L$2095</f>
        <v>10.665191538219716</v>
      </c>
    </row>
    <row r="67" spans="1:13" x14ac:dyDescent="0.25">
      <c r="A67" s="1">
        <v>30043</v>
      </c>
      <c r="B67">
        <v>13</v>
      </c>
      <c r="C67">
        <v>0</v>
      </c>
      <c r="D67">
        <v>12088</v>
      </c>
      <c r="E67">
        <v>0</v>
      </c>
      <c r="F67">
        <v>0</v>
      </c>
      <c r="H67">
        <f t="shared" si="3"/>
        <v>581295</v>
      </c>
      <c r="I67" s="10">
        <f t="shared" si="1"/>
        <v>639552</v>
      </c>
      <c r="J67" s="10">
        <f>LOOKUP(YEAR($A67),population!$A$2:$A$52,population!$B$2:$B$52)</f>
        <v>49581600</v>
      </c>
      <c r="K67" s="10">
        <f t="shared" si="2"/>
        <v>49581600</v>
      </c>
      <c r="L67" s="6">
        <f>H67/K67*1000</f>
        <v>11.724006486277169</v>
      </c>
      <c r="M67" s="6">
        <f>$L$2095</f>
        <v>10.665191538219716</v>
      </c>
    </row>
    <row r="68" spans="1:13" x14ac:dyDescent="0.25">
      <c r="A68" s="1">
        <v>30050</v>
      </c>
      <c r="B68">
        <v>14</v>
      </c>
      <c r="C68">
        <v>0</v>
      </c>
      <c r="D68">
        <v>11919</v>
      </c>
      <c r="E68">
        <v>0</v>
      </c>
      <c r="F68">
        <v>0</v>
      </c>
      <c r="H68">
        <f t="shared" si="3"/>
        <v>582331</v>
      </c>
      <c r="I68" s="10">
        <f t="shared" si="1"/>
        <v>639552</v>
      </c>
      <c r="J68" s="10">
        <f>LOOKUP(YEAR($A68),population!$A$2:$A$52,population!$B$2:$B$52)</f>
        <v>49581600</v>
      </c>
      <c r="K68" s="10">
        <f t="shared" si="2"/>
        <v>49581600</v>
      </c>
      <c r="L68" s="6">
        <f>H68/K68*1000</f>
        <v>11.744901334365974</v>
      </c>
      <c r="M68" s="6">
        <f>$L$2095</f>
        <v>10.665191538219716</v>
      </c>
    </row>
    <row r="69" spans="1:13" x14ac:dyDescent="0.25">
      <c r="A69" s="1">
        <v>30057</v>
      </c>
      <c r="B69">
        <v>15</v>
      </c>
      <c r="C69">
        <v>0</v>
      </c>
      <c r="D69">
        <v>11878</v>
      </c>
      <c r="E69">
        <v>0</v>
      </c>
      <c r="F69">
        <v>0</v>
      </c>
      <c r="H69">
        <f t="shared" si="3"/>
        <v>583394</v>
      </c>
      <c r="I69" s="10">
        <f t="shared" si="1"/>
        <v>639552</v>
      </c>
      <c r="J69" s="10">
        <f>LOOKUP(YEAR($A69),population!$A$2:$A$52,population!$B$2:$B$52)</f>
        <v>49581600</v>
      </c>
      <c r="K69" s="10">
        <f t="shared" si="2"/>
        <v>49581600</v>
      </c>
      <c r="L69" s="6">
        <f t="shared" ref="L69:L132" si="4">H69/K69*1000</f>
        <v>11.766340739306518</v>
      </c>
      <c r="M69" s="6">
        <f t="shared" ref="M69:M132" si="5">$L$2095</f>
        <v>10.665191538219716</v>
      </c>
    </row>
    <row r="70" spans="1:13" x14ac:dyDescent="0.25">
      <c r="A70" s="1">
        <v>30064</v>
      </c>
      <c r="B70">
        <v>16</v>
      </c>
      <c r="C70">
        <v>0</v>
      </c>
      <c r="D70">
        <v>11561</v>
      </c>
      <c r="E70">
        <v>0</v>
      </c>
      <c r="F70">
        <v>0</v>
      </c>
      <c r="H70">
        <f t="shared" si="3"/>
        <v>584074</v>
      </c>
      <c r="I70" s="10">
        <f t="shared" si="1"/>
        <v>639552</v>
      </c>
      <c r="J70" s="10">
        <f>LOOKUP(YEAR($A70),population!$A$2:$A$52,population!$B$2:$B$52)</f>
        <v>49581600</v>
      </c>
      <c r="K70" s="10">
        <f t="shared" si="2"/>
        <v>49581600</v>
      </c>
      <c r="L70" s="6">
        <f t="shared" si="4"/>
        <v>11.780055504461334</v>
      </c>
      <c r="M70" s="6">
        <f t="shared" si="5"/>
        <v>10.665191538219716</v>
      </c>
    </row>
    <row r="71" spans="1:13" x14ac:dyDescent="0.25">
      <c r="A71" s="1">
        <v>30071</v>
      </c>
      <c r="B71">
        <v>17</v>
      </c>
      <c r="C71">
        <v>0</v>
      </c>
      <c r="D71">
        <v>11115</v>
      </c>
      <c r="E71">
        <v>0</v>
      </c>
      <c r="F71">
        <v>0</v>
      </c>
      <c r="H71">
        <f t="shared" si="3"/>
        <v>583776</v>
      </c>
      <c r="I71" s="10">
        <f t="shared" si="1"/>
        <v>639552</v>
      </c>
      <c r="J71" s="10">
        <f>LOOKUP(YEAR($A71),population!$A$2:$A$52,population!$B$2:$B$52)</f>
        <v>49581600</v>
      </c>
      <c r="K71" s="10">
        <f t="shared" si="2"/>
        <v>49581600</v>
      </c>
      <c r="L71" s="6">
        <f t="shared" si="4"/>
        <v>11.774045210319958</v>
      </c>
      <c r="M71" s="6">
        <f t="shared" si="5"/>
        <v>10.665191538219716</v>
      </c>
    </row>
    <row r="72" spans="1:13" x14ac:dyDescent="0.25">
      <c r="A72" s="1">
        <v>30078</v>
      </c>
      <c r="B72">
        <v>18</v>
      </c>
      <c r="C72">
        <v>0</v>
      </c>
      <c r="D72">
        <v>11055</v>
      </c>
      <c r="E72">
        <v>0</v>
      </c>
      <c r="F72">
        <v>0</v>
      </c>
      <c r="H72">
        <f t="shared" si="3"/>
        <v>583708</v>
      </c>
      <c r="I72" s="10">
        <f t="shared" si="1"/>
        <v>639552</v>
      </c>
      <c r="J72" s="10">
        <f>LOOKUP(YEAR($A72),population!$A$2:$A$52,population!$B$2:$B$52)</f>
        <v>49581600</v>
      </c>
      <c r="K72" s="10">
        <f t="shared" si="2"/>
        <v>49581600</v>
      </c>
      <c r="L72" s="6">
        <f t="shared" si="4"/>
        <v>11.772673733804476</v>
      </c>
      <c r="M72" s="6">
        <f t="shared" si="5"/>
        <v>10.665191538219716</v>
      </c>
    </row>
    <row r="73" spans="1:13" x14ac:dyDescent="0.25">
      <c r="A73" s="1">
        <v>30085</v>
      </c>
      <c r="B73">
        <v>19</v>
      </c>
      <c r="C73">
        <v>0</v>
      </c>
      <c r="D73">
        <v>11017</v>
      </c>
      <c r="E73">
        <v>0</v>
      </c>
      <c r="F73">
        <v>0</v>
      </c>
      <c r="H73">
        <f t="shared" si="3"/>
        <v>583926</v>
      </c>
      <c r="I73" s="10">
        <f t="shared" si="1"/>
        <v>639552</v>
      </c>
      <c r="J73" s="10">
        <f>LOOKUP(YEAR($A73),population!$A$2:$A$52,population!$B$2:$B$52)</f>
        <v>49581600</v>
      </c>
      <c r="K73" s="10">
        <f t="shared" si="2"/>
        <v>49581600</v>
      </c>
      <c r="L73" s="6">
        <f t="shared" si="4"/>
        <v>11.777070526162932</v>
      </c>
      <c r="M73" s="6">
        <f t="shared" si="5"/>
        <v>10.665191538219716</v>
      </c>
    </row>
    <row r="74" spans="1:13" x14ac:dyDescent="0.25">
      <c r="A74" s="1">
        <v>30092</v>
      </c>
      <c r="B74">
        <v>20</v>
      </c>
      <c r="C74">
        <v>0</v>
      </c>
      <c r="D74">
        <v>10703</v>
      </c>
      <c r="E74">
        <v>0</v>
      </c>
      <c r="F74">
        <v>0</v>
      </c>
      <c r="H74">
        <f t="shared" si="3"/>
        <v>584167</v>
      </c>
      <c r="I74" s="10">
        <f t="shared" si="1"/>
        <v>639552</v>
      </c>
      <c r="J74" s="10">
        <f>LOOKUP(YEAR($A74),population!$A$2:$A$52,population!$B$2:$B$52)</f>
        <v>49581600</v>
      </c>
      <c r="K74" s="10">
        <f t="shared" si="2"/>
        <v>49581600</v>
      </c>
      <c r="L74" s="6">
        <f t="shared" si="4"/>
        <v>11.781931200283976</v>
      </c>
      <c r="M74" s="6">
        <f t="shared" si="5"/>
        <v>10.665191538219716</v>
      </c>
    </row>
    <row r="75" spans="1:13" x14ac:dyDescent="0.25">
      <c r="A75" s="1">
        <v>30099</v>
      </c>
      <c r="B75">
        <v>21</v>
      </c>
      <c r="C75">
        <v>0</v>
      </c>
      <c r="D75">
        <v>10276</v>
      </c>
      <c r="E75">
        <v>0</v>
      </c>
      <c r="F75">
        <v>0</v>
      </c>
      <c r="H75">
        <f t="shared" si="3"/>
        <v>584210</v>
      </c>
      <c r="I75" s="10">
        <f t="shared" si="1"/>
        <v>639552</v>
      </c>
      <c r="J75" s="10">
        <f>LOOKUP(YEAR($A75),population!$A$2:$A$52,population!$B$2:$B$52)</f>
        <v>49581600</v>
      </c>
      <c r="K75" s="10">
        <f t="shared" si="2"/>
        <v>49581600</v>
      </c>
      <c r="L75" s="6">
        <f t="shared" si="4"/>
        <v>11.782798457492296</v>
      </c>
      <c r="M75" s="6">
        <f t="shared" si="5"/>
        <v>10.665191538219716</v>
      </c>
    </row>
    <row r="76" spans="1:13" x14ac:dyDescent="0.25">
      <c r="A76" s="1">
        <v>30106</v>
      </c>
      <c r="B76">
        <v>22</v>
      </c>
      <c r="C76">
        <v>0</v>
      </c>
      <c r="D76">
        <v>10433</v>
      </c>
      <c r="E76">
        <v>0</v>
      </c>
      <c r="F76">
        <v>0</v>
      </c>
      <c r="H76">
        <f t="shared" si="3"/>
        <v>584588</v>
      </c>
      <c r="I76" s="10">
        <f t="shared" si="1"/>
        <v>639552</v>
      </c>
      <c r="J76" s="10">
        <f>LOOKUP(YEAR($A76),population!$A$2:$A$52,population!$B$2:$B$52)</f>
        <v>49581600</v>
      </c>
      <c r="K76" s="10">
        <f t="shared" si="2"/>
        <v>49581600</v>
      </c>
      <c r="L76" s="6">
        <f t="shared" si="4"/>
        <v>11.79042225341659</v>
      </c>
      <c r="M76" s="6">
        <f t="shared" si="5"/>
        <v>10.665191538219716</v>
      </c>
    </row>
    <row r="77" spans="1:13" x14ac:dyDescent="0.25">
      <c r="A77" s="1">
        <v>30113</v>
      </c>
      <c r="B77">
        <v>23</v>
      </c>
      <c r="C77">
        <v>0</v>
      </c>
      <c r="D77">
        <v>10057</v>
      </c>
      <c r="E77">
        <v>0</v>
      </c>
      <c r="F77">
        <v>0</v>
      </c>
      <c r="H77">
        <f t="shared" si="3"/>
        <v>584708</v>
      </c>
      <c r="I77" s="10">
        <f t="shared" si="1"/>
        <v>639552</v>
      </c>
      <c r="J77" s="10">
        <f>LOOKUP(YEAR($A77),population!$A$2:$A$52,population!$B$2:$B$52)</f>
        <v>49581600</v>
      </c>
      <c r="K77" s="10">
        <f t="shared" si="2"/>
        <v>49581600</v>
      </c>
      <c r="L77" s="6">
        <f t="shared" si="4"/>
        <v>11.792842506090969</v>
      </c>
      <c r="M77" s="6">
        <f t="shared" si="5"/>
        <v>10.665191538219716</v>
      </c>
    </row>
    <row r="78" spans="1:13" x14ac:dyDescent="0.25">
      <c r="A78" s="1">
        <v>30120</v>
      </c>
      <c r="B78">
        <v>24</v>
      </c>
      <c r="C78">
        <v>0</v>
      </c>
      <c r="D78">
        <v>9715</v>
      </c>
      <c r="E78">
        <v>0</v>
      </c>
      <c r="F78">
        <v>0</v>
      </c>
      <c r="H78">
        <f t="shared" si="3"/>
        <v>584405</v>
      </c>
      <c r="I78" s="10">
        <f t="shared" si="1"/>
        <v>639552</v>
      </c>
      <c r="J78" s="10">
        <f>LOOKUP(YEAR($A78),population!$A$2:$A$52,population!$B$2:$B$52)</f>
        <v>49581600</v>
      </c>
      <c r="K78" s="10">
        <f t="shared" si="2"/>
        <v>49581600</v>
      </c>
      <c r="L78" s="6">
        <f t="shared" si="4"/>
        <v>11.786731368088162</v>
      </c>
      <c r="M78" s="6">
        <f t="shared" si="5"/>
        <v>10.665191538219716</v>
      </c>
    </row>
    <row r="79" spans="1:13" x14ac:dyDescent="0.25">
      <c r="A79" s="1">
        <v>30127</v>
      </c>
      <c r="B79">
        <v>25</v>
      </c>
      <c r="C79">
        <v>0</v>
      </c>
      <c r="D79">
        <v>9875</v>
      </c>
      <c r="E79">
        <v>0</v>
      </c>
      <c r="F79">
        <v>0</v>
      </c>
      <c r="H79">
        <f t="shared" si="3"/>
        <v>584344</v>
      </c>
      <c r="I79" s="10">
        <f t="shared" si="1"/>
        <v>639552</v>
      </c>
      <c r="J79" s="10">
        <f>LOOKUP(YEAR($A79),population!$A$2:$A$52,population!$B$2:$B$52)</f>
        <v>49581600</v>
      </c>
      <c r="K79" s="10">
        <f t="shared" si="2"/>
        <v>49581600</v>
      </c>
      <c r="L79" s="6">
        <f t="shared" si="4"/>
        <v>11.785501072978686</v>
      </c>
      <c r="M79" s="6">
        <f t="shared" si="5"/>
        <v>10.665191538219716</v>
      </c>
    </row>
    <row r="80" spans="1:13" x14ac:dyDescent="0.25">
      <c r="A80" s="1">
        <v>30134</v>
      </c>
      <c r="B80">
        <v>26</v>
      </c>
      <c r="C80">
        <v>0</v>
      </c>
      <c r="D80">
        <v>9769</v>
      </c>
      <c r="E80">
        <v>0</v>
      </c>
      <c r="F80">
        <v>0</v>
      </c>
      <c r="H80">
        <f t="shared" si="3"/>
        <v>583828</v>
      </c>
      <c r="I80" s="10">
        <f t="shared" si="1"/>
        <v>639552</v>
      </c>
      <c r="J80" s="10">
        <f>LOOKUP(YEAR($A80),population!$A$2:$A$52,population!$B$2:$B$52)</f>
        <v>49581600</v>
      </c>
      <c r="K80" s="10">
        <f>AVERAGE(J54:J105)</f>
        <v>49581600</v>
      </c>
      <c r="L80" s="6">
        <f t="shared" si="4"/>
        <v>11.775093986478856</v>
      </c>
      <c r="M80" s="6">
        <f t="shared" si="5"/>
        <v>10.665191538219716</v>
      </c>
    </row>
    <row r="81" spans="1:13" x14ac:dyDescent="0.25">
      <c r="A81" s="1">
        <v>30141</v>
      </c>
      <c r="B81">
        <v>27</v>
      </c>
      <c r="C81">
        <v>0</v>
      </c>
      <c r="D81">
        <v>10289</v>
      </c>
      <c r="E81">
        <v>0</v>
      </c>
      <c r="F81">
        <v>0</v>
      </c>
      <c r="H81">
        <f t="shared" si="3"/>
        <v>583752</v>
      </c>
      <c r="I81" s="10">
        <f t="shared" si="1"/>
        <v>639552</v>
      </c>
      <c r="J81" s="10">
        <f>LOOKUP(YEAR($A81),population!$A$2:$A$52,population!$B$2:$B$52)</f>
        <v>49581600</v>
      </c>
      <c r="K81" s="10">
        <f t="shared" ref="K81:K144" si="6">AVERAGE(J55:J106)</f>
        <v>49581600</v>
      </c>
      <c r="L81" s="6">
        <f t="shared" si="4"/>
        <v>11.77356115978508</v>
      </c>
      <c r="M81" s="6">
        <f t="shared" si="5"/>
        <v>10.665191538219716</v>
      </c>
    </row>
    <row r="82" spans="1:13" x14ac:dyDescent="0.25">
      <c r="A82" s="1">
        <v>30148</v>
      </c>
      <c r="B82">
        <v>28</v>
      </c>
      <c r="C82">
        <v>0</v>
      </c>
      <c r="D82">
        <v>9646</v>
      </c>
      <c r="E82">
        <v>0</v>
      </c>
      <c r="F82">
        <v>0</v>
      </c>
      <c r="H82">
        <f t="shared" si="3"/>
        <v>583735</v>
      </c>
      <c r="I82" s="10">
        <f t="shared" si="1"/>
        <v>639552</v>
      </c>
      <c r="J82" s="10">
        <f>LOOKUP(YEAR($A82),population!$A$2:$A$52,population!$B$2:$B$52)</f>
        <v>49581600</v>
      </c>
      <c r="K82" s="10">
        <f t="shared" si="6"/>
        <v>49582280.769230768</v>
      </c>
      <c r="L82" s="6">
        <f t="shared" si="4"/>
        <v>11.77305664329681</v>
      </c>
      <c r="M82" s="6">
        <f t="shared" si="5"/>
        <v>10.665191538219716</v>
      </c>
    </row>
    <row r="83" spans="1:13" x14ac:dyDescent="0.25">
      <c r="A83" s="1">
        <v>30155</v>
      </c>
      <c r="B83">
        <v>29</v>
      </c>
      <c r="C83">
        <v>0</v>
      </c>
      <c r="D83">
        <v>9514</v>
      </c>
      <c r="E83">
        <v>0</v>
      </c>
      <c r="F83">
        <v>0</v>
      </c>
      <c r="H83">
        <f t="shared" si="3"/>
        <v>583504</v>
      </c>
      <c r="I83" s="10">
        <f t="shared" si="1"/>
        <v>639552</v>
      </c>
      <c r="J83" s="10">
        <f>LOOKUP(YEAR($A83),population!$A$2:$A$52,population!$B$2:$B$52)</f>
        <v>49581600</v>
      </c>
      <c r="K83" s="10">
        <f t="shared" si="6"/>
        <v>49582961.538461536</v>
      </c>
      <c r="L83" s="6">
        <f t="shared" si="4"/>
        <v>11.768236141912894</v>
      </c>
      <c r="M83" s="6">
        <f t="shared" si="5"/>
        <v>10.665191538219716</v>
      </c>
    </row>
    <row r="84" spans="1:13" x14ac:dyDescent="0.25">
      <c r="A84" s="1">
        <v>30162</v>
      </c>
      <c r="B84">
        <v>30</v>
      </c>
      <c r="C84">
        <v>0</v>
      </c>
      <c r="D84">
        <v>9522</v>
      </c>
      <c r="E84">
        <v>0</v>
      </c>
      <c r="F84">
        <v>0</v>
      </c>
      <c r="H84">
        <f t="shared" si="3"/>
        <v>582986</v>
      </c>
      <c r="I84" s="10">
        <f t="shared" si="1"/>
        <v>639552</v>
      </c>
      <c r="J84" s="10">
        <f>LOOKUP(YEAR($A84),population!$A$2:$A$52,population!$B$2:$B$52)</f>
        <v>49581600</v>
      </c>
      <c r="K84" s="10">
        <f t="shared" si="6"/>
        <v>49583642.307692304</v>
      </c>
      <c r="L84" s="6">
        <f t="shared" si="4"/>
        <v>11.757627573671746</v>
      </c>
      <c r="M84" s="6">
        <f t="shared" si="5"/>
        <v>10.665191538219716</v>
      </c>
    </row>
    <row r="85" spans="1:13" x14ac:dyDescent="0.25">
      <c r="A85" s="1">
        <v>30169</v>
      </c>
      <c r="B85">
        <v>31</v>
      </c>
      <c r="C85">
        <v>0</v>
      </c>
      <c r="D85">
        <v>9907</v>
      </c>
      <c r="E85">
        <v>0</v>
      </c>
      <c r="F85">
        <v>0</v>
      </c>
      <c r="H85">
        <f t="shared" si="3"/>
        <v>582904</v>
      </c>
      <c r="I85" s="10">
        <f t="shared" si="1"/>
        <v>639552</v>
      </c>
      <c r="J85" s="10">
        <f>LOOKUP(YEAR($A85),population!$A$2:$A$52,population!$B$2:$B$52)</f>
        <v>49581600</v>
      </c>
      <c r="K85" s="10">
        <f t="shared" si="6"/>
        <v>49584323.07692308</v>
      </c>
      <c r="L85" s="6">
        <f t="shared" si="4"/>
        <v>11.755812398521741</v>
      </c>
      <c r="M85" s="6">
        <f t="shared" si="5"/>
        <v>10.665191538219716</v>
      </c>
    </row>
    <row r="86" spans="1:13" x14ac:dyDescent="0.25">
      <c r="A86" s="1">
        <v>30176</v>
      </c>
      <c r="B86">
        <v>32</v>
      </c>
      <c r="C86">
        <v>0</v>
      </c>
      <c r="D86">
        <v>9298</v>
      </c>
      <c r="E86">
        <v>0</v>
      </c>
      <c r="F86">
        <v>0</v>
      </c>
      <c r="H86">
        <f t="shared" si="3"/>
        <v>582443</v>
      </c>
      <c r="I86" s="10">
        <f t="shared" si="1"/>
        <v>639552</v>
      </c>
      <c r="J86" s="10">
        <f>LOOKUP(YEAR($A86),population!$A$2:$A$52,population!$B$2:$B$52)</f>
        <v>49581600</v>
      </c>
      <c r="K86" s="10">
        <f t="shared" si="6"/>
        <v>49585003.846153848</v>
      </c>
      <c r="L86" s="6">
        <f t="shared" si="4"/>
        <v>11.746353833250298</v>
      </c>
      <c r="M86" s="6">
        <f t="shared" si="5"/>
        <v>10.665191538219716</v>
      </c>
    </row>
    <row r="87" spans="1:13" x14ac:dyDescent="0.25">
      <c r="A87" s="1">
        <v>30183</v>
      </c>
      <c r="B87">
        <v>33</v>
      </c>
      <c r="C87">
        <v>0</v>
      </c>
      <c r="D87">
        <v>9235</v>
      </c>
      <c r="E87">
        <v>0</v>
      </c>
      <c r="F87">
        <v>0</v>
      </c>
      <c r="H87">
        <f t="shared" si="3"/>
        <v>582163</v>
      </c>
      <c r="I87" s="10">
        <f t="shared" si="1"/>
        <v>639552</v>
      </c>
      <c r="J87" s="10">
        <f>LOOKUP(YEAR($A87),population!$A$2:$A$52,population!$B$2:$B$52)</f>
        <v>49581600</v>
      </c>
      <c r="K87" s="10">
        <f t="shared" si="6"/>
        <v>49585684.615384616</v>
      </c>
      <c r="L87" s="6">
        <f t="shared" si="4"/>
        <v>11.740545774765328</v>
      </c>
      <c r="M87" s="6">
        <f t="shared" si="5"/>
        <v>10.665191538219716</v>
      </c>
    </row>
    <row r="88" spans="1:13" x14ac:dyDescent="0.25">
      <c r="A88" s="1">
        <v>30190</v>
      </c>
      <c r="B88">
        <v>34</v>
      </c>
      <c r="C88">
        <v>0</v>
      </c>
      <c r="D88">
        <v>9781</v>
      </c>
      <c r="E88">
        <v>0</v>
      </c>
      <c r="F88">
        <v>0</v>
      </c>
      <c r="H88">
        <f t="shared" si="3"/>
        <v>582288</v>
      </c>
      <c r="I88" s="10">
        <f t="shared" si="1"/>
        <v>639552</v>
      </c>
      <c r="J88" s="10">
        <f>LOOKUP(YEAR($A88),population!$A$2:$A$52,population!$B$2:$B$52)</f>
        <v>49581600</v>
      </c>
      <c r="K88" s="10">
        <f t="shared" si="6"/>
        <v>49586365.384615384</v>
      </c>
      <c r="L88" s="6">
        <f t="shared" si="4"/>
        <v>11.742905443532671</v>
      </c>
      <c r="M88" s="6">
        <f t="shared" si="5"/>
        <v>10.665191538219716</v>
      </c>
    </row>
    <row r="89" spans="1:13" x14ac:dyDescent="0.25">
      <c r="A89" s="1">
        <v>30197</v>
      </c>
      <c r="B89">
        <v>35</v>
      </c>
      <c r="C89">
        <v>0</v>
      </c>
      <c r="D89">
        <v>9444</v>
      </c>
      <c r="E89">
        <v>0</v>
      </c>
      <c r="F89">
        <v>0</v>
      </c>
      <c r="H89">
        <f t="shared" si="3"/>
        <v>582526</v>
      </c>
      <c r="I89" s="10">
        <f t="shared" si="1"/>
        <v>639552</v>
      </c>
      <c r="J89" s="10">
        <f>LOOKUP(YEAR($A89),population!$A$2:$A$52,population!$B$2:$B$52)</f>
        <v>49581600</v>
      </c>
      <c r="K89" s="10">
        <f t="shared" si="6"/>
        <v>49587046.153846152</v>
      </c>
      <c r="L89" s="6">
        <f t="shared" si="4"/>
        <v>11.74754386846689</v>
      </c>
      <c r="M89" s="6">
        <f t="shared" si="5"/>
        <v>10.665191538219716</v>
      </c>
    </row>
    <row r="90" spans="1:13" x14ac:dyDescent="0.25">
      <c r="A90" s="1">
        <v>30204</v>
      </c>
      <c r="B90">
        <v>36</v>
      </c>
      <c r="C90">
        <v>0</v>
      </c>
      <c r="D90">
        <v>9645</v>
      </c>
      <c r="E90">
        <v>0</v>
      </c>
      <c r="F90">
        <v>0</v>
      </c>
      <c r="H90">
        <f t="shared" si="3"/>
        <v>582507</v>
      </c>
      <c r="I90" s="10">
        <f t="shared" si="1"/>
        <v>639552</v>
      </c>
      <c r="J90" s="10">
        <f>LOOKUP(YEAR($A90),population!$A$2:$A$52,population!$B$2:$B$52)</f>
        <v>49581600</v>
      </c>
      <c r="K90" s="10">
        <f t="shared" si="6"/>
        <v>49587726.92307692</v>
      </c>
      <c r="L90" s="6">
        <f t="shared" si="4"/>
        <v>11.746999432008961</v>
      </c>
      <c r="M90" s="6">
        <f t="shared" si="5"/>
        <v>10.665191538219716</v>
      </c>
    </row>
    <row r="91" spans="1:13" x14ac:dyDescent="0.25">
      <c r="A91" s="1">
        <v>30211</v>
      </c>
      <c r="B91">
        <v>37</v>
      </c>
      <c r="C91">
        <v>0</v>
      </c>
      <c r="D91">
        <v>9541</v>
      </c>
      <c r="E91">
        <v>0</v>
      </c>
      <c r="F91">
        <v>0</v>
      </c>
      <c r="H91">
        <f t="shared" si="3"/>
        <v>582524</v>
      </c>
      <c r="I91" s="10">
        <f t="shared" si="1"/>
        <v>639552</v>
      </c>
      <c r="J91" s="10">
        <f>LOOKUP(YEAR($A91),population!$A$2:$A$52,population!$B$2:$B$52)</f>
        <v>49581600</v>
      </c>
      <c r="K91" s="10">
        <f t="shared" si="6"/>
        <v>49588407.692307696</v>
      </c>
      <c r="L91" s="6">
        <f t="shared" si="4"/>
        <v>11.747180986623269</v>
      </c>
      <c r="M91" s="6">
        <f t="shared" si="5"/>
        <v>10.665191538219716</v>
      </c>
    </row>
    <row r="92" spans="1:13" x14ac:dyDescent="0.25">
      <c r="A92" s="1">
        <v>30218</v>
      </c>
      <c r="B92">
        <v>38</v>
      </c>
      <c r="C92">
        <v>0</v>
      </c>
      <c r="D92">
        <v>9642</v>
      </c>
      <c r="E92">
        <v>0</v>
      </c>
      <c r="F92">
        <v>0</v>
      </c>
      <c r="H92">
        <f t="shared" si="3"/>
        <v>582370</v>
      </c>
      <c r="I92" s="10">
        <f t="shared" si="1"/>
        <v>639552</v>
      </c>
      <c r="J92" s="10">
        <f>LOOKUP(YEAR($A92),population!$A$2:$A$52,population!$B$2:$B$52)</f>
        <v>49581600</v>
      </c>
      <c r="K92" s="10">
        <f t="shared" si="6"/>
        <v>49589088.461538464</v>
      </c>
      <c r="L92" s="6">
        <f t="shared" si="4"/>
        <v>11.743914197005031</v>
      </c>
      <c r="M92" s="6">
        <f t="shared" si="5"/>
        <v>10.665191538219716</v>
      </c>
    </row>
    <row r="93" spans="1:13" x14ac:dyDescent="0.25">
      <c r="A93" s="1">
        <v>30225</v>
      </c>
      <c r="B93">
        <v>39</v>
      </c>
      <c r="C93">
        <v>0</v>
      </c>
      <c r="D93">
        <v>9836</v>
      </c>
      <c r="E93">
        <v>0</v>
      </c>
      <c r="F93">
        <v>0</v>
      </c>
      <c r="H93">
        <f t="shared" si="3"/>
        <v>582115</v>
      </c>
      <c r="I93" s="10">
        <f t="shared" si="1"/>
        <v>639552</v>
      </c>
      <c r="J93" s="10">
        <f>LOOKUP(YEAR($A93),population!$A$2:$A$52,population!$B$2:$B$52)</f>
        <v>49581600</v>
      </c>
      <c r="K93" s="10">
        <f t="shared" si="6"/>
        <v>49589769.230769232</v>
      </c>
      <c r="L93" s="6">
        <f t="shared" si="4"/>
        <v>11.738610786654196</v>
      </c>
      <c r="M93" s="6">
        <f t="shared" si="5"/>
        <v>10.665191538219716</v>
      </c>
    </row>
    <row r="94" spans="1:13" x14ac:dyDescent="0.25">
      <c r="A94" s="1">
        <v>30232</v>
      </c>
      <c r="B94">
        <v>40</v>
      </c>
      <c r="C94">
        <v>0</v>
      </c>
      <c r="D94">
        <v>10054</v>
      </c>
      <c r="E94">
        <v>0</v>
      </c>
      <c r="F94">
        <v>0</v>
      </c>
      <c r="H94">
        <f t="shared" si="3"/>
        <v>581740</v>
      </c>
      <c r="I94" s="10">
        <f t="shared" si="1"/>
        <v>639552</v>
      </c>
      <c r="J94" s="10">
        <f>LOOKUP(YEAR($A94),population!$A$2:$A$52,population!$B$2:$B$52)</f>
        <v>49581600</v>
      </c>
      <c r="K94" s="10">
        <f t="shared" si="6"/>
        <v>49590450</v>
      </c>
      <c r="L94" s="6">
        <f t="shared" si="4"/>
        <v>11.730887701160203</v>
      </c>
      <c r="M94" s="6">
        <f t="shared" si="5"/>
        <v>10.665191538219716</v>
      </c>
    </row>
    <row r="95" spans="1:13" x14ac:dyDescent="0.25">
      <c r="A95" s="1">
        <v>30239</v>
      </c>
      <c r="B95">
        <v>41</v>
      </c>
      <c r="C95">
        <v>0</v>
      </c>
      <c r="D95">
        <v>10381</v>
      </c>
      <c r="E95">
        <v>0</v>
      </c>
      <c r="F95">
        <v>0</v>
      </c>
      <c r="H95">
        <f t="shared" si="3"/>
        <v>581426</v>
      </c>
      <c r="I95" s="10">
        <f t="shared" si="1"/>
        <v>639552</v>
      </c>
      <c r="J95" s="10">
        <f>LOOKUP(YEAR($A95),population!$A$2:$A$52,population!$B$2:$B$52)</f>
        <v>49581600</v>
      </c>
      <c r="K95" s="10">
        <f t="shared" si="6"/>
        <v>49591130.769230768</v>
      </c>
      <c r="L95" s="6">
        <f t="shared" si="4"/>
        <v>11.724394886368485</v>
      </c>
      <c r="M95" s="6">
        <f t="shared" si="5"/>
        <v>10.665191538219716</v>
      </c>
    </row>
    <row r="96" spans="1:13" x14ac:dyDescent="0.25">
      <c r="A96" s="1">
        <v>30246</v>
      </c>
      <c r="B96">
        <v>42</v>
      </c>
      <c r="C96">
        <v>0</v>
      </c>
      <c r="D96">
        <v>10620</v>
      </c>
      <c r="E96">
        <v>0</v>
      </c>
      <c r="F96">
        <v>0</v>
      </c>
      <c r="H96">
        <f t="shared" si="3"/>
        <v>581134</v>
      </c>
      <c r="I96" s="10">
        <f t="shared" si="1"/>
        <v>639552</v>
      </c>
      <c r="J96" s="10">
        <f>LOOKUP(YEAR($A96),population!$A$2:$A$52,population!$B$2:$B$52)</f>
        <v>49581600</v>
      </c>
      <c r="K96" s="10">
        <f t="shared" si="6"/>
        <v>49591811.538461536</v>
      </c>
      <c r="L96" s="6">
        <f t="shared" si="4"/>
        <v>11.718345871460945</v>
      </c>
      <c r="M96" s="6">
        <f t="shared" si="5"/>
        <v>10.665191538219716</v>
      </c>
    </row>
    <row r="97" spans="1:13" x14ac:dyDescent="0.25">
      <c r="A97" s="1">
        <v>30253</v>
      </c>
      <c r="B97">
        <v>43</v>
      </c>
      <c r="C97">
        <v>0</v>
      </c>
      <c r="D97">
        <v>10648</v>
      </c>
      <c r="E97">
        <v>0</v>
      </c>
      <c r="F97">
        <v>0</v>
      </c>
      <c r="H97">
        <f t="shared" si="3"/>
        <v>580636</v>
      </c>
      <c r="I97" s="10">
        <f t="shared" si="1"/>
        <v>639552</v>
      </c>
      <c r="J97" s="10">
        <f>LOOKUP(YEAR($A97),population!$A$2:$A$52,population!$B$2:$B$52)</f>
        <v>49581600</v>
      </c>
      <c r="K97" s="10">
        <f t="shared" si="6"/>
        <v>49592492.307692304</v>
      </c>
      <c r="L97" s="6">
        <f t="shared" si="4"/>
        <v>11.708143168072588</v>
      </c>
      <c r="M97" s="6">
        <f t="shared" si="5"/>
        <v>10.665191538219716</v>
      </c>
    </row>
    <row r="98" spans="1:13" x14ac:dyDescent="0.25">
      <c r="A98" s="1">
        <v>30260</v>
      </c>
      <c r="B98">
        <v>44</v>
      </c>
      <c r="C98">
        <v>0</v>
      </c>
      <c r="D98">
        <v>10264</v>
      </c>
      <c r="E98">
        <v>0</v>
      </c>
      <c r="F98">
        <v>0</v>
      </c>
      <c r="H98">
        <f t="shared" si="3"/>
        <v>580174</v>
      </c>
      <c r="I98" s="10">
        <f t="shared" si="1"/>
        <v>639552</v>
      </c>
      <c r="J98" s="10">
        <f>LOOKUP(YEAR($A98),population!$A$2:$A$52,population!$B$2:$B$52)</f>
        <v>49581600</v>
      </c>
      <c r="K98" s="10">
        <f t="shared" si="6"/>
        <v>49593173.07692308</v>
      </c>
      <c r="L98" s="6">
        <f t="shared" si="4"/>
        <v>11.698666651155847</v>
      </c>
      <c r="M98" s="6">
        <f t="shared" si="5"/>
        <v>10.665191538219716</v>
      </c>
    </row>
    <row r="99" spans="1:13" x14ac:dyDescent="0.25">
      <c r="A99" s="1">
        <v>30267</v>
      </c>
      <c r="B99">
        <v>45</v>
      </c>
      <c r="C99">
        <v>0</v>
      </c>
      <c r="D99">
        <v>10489</v>
      </c>
      <c r="E99">
        <v>0</v>
      </c>
      <c r="F99">
        <v>0</v>
      </c>
      <c r="H99">
        <f t="shared" si="3"/>
        <v>579755</v>
      </c>
      <c r="I99" s="10">
        <f t="shared" si="1"/>
        <v>639552</v>
      </c>
      <c r="J99" s="10">
        <f>LOOKUP(YEAR($A99),population!$A$2:$A$52,population!$B$2:$B$52)</f>
        <v>49581600</v>
      </c>
      <c r="K99" s="10">
        <f t="shared" si="6"/>
        <v>49593853.846153848</v>
      </c>
      <c r="L99" s="6">
        <f t="shared" si="4"/>
        <v>11.69005743732823</v>
      </c>
      <c r="M99" s="6">
        <f t="shared" si="5"/>
        <v>10.665191538219716</v>
      </c>
    </row>
    <row r="100" spans="1:13" x14ac:dyDescent="0.25">
      <c r="A100" s="1">
        <v>30274</v>
      </c>
      <c r="B100">
        <v>46</v>
      </c>
      <c r="C100">
        <v>0</v>
      </c>
      <c r="D100">
        <v>10708</v>
      </c>
      <c r="E100">
        <v>0</v>
      </c>
      <c r="F100">
        <v>0</v>
      </c>
      <c r="H100">
        <f t="shared" si="3"/>
        <v>579749</v>
      </c>
      <c r="I100" s="10">
        <f t="shared" si="1"/>
        <v>639552</v>
      </c>
      <c r="J100" s="10">
        <f>LOOKUP(YEAR($A100),population!$A$2:$A$52,population!$B$2:$B$52)</f>
        <v>49581600</v>
      </c>
      <c r="K100" s="10">
        <f t="shared" si="6"/>
        <v>49594534.615384616</v>
      </c>
      <c r="L100" s="6">
        <f t="shared" si="4"/>
        <v>11.68977599035998</v>
      </c>
      <c r="M100" s="6">
        <f t="shared" si="5"/>
        <v>10.665191538219716</v>
      </c>
    </row>
    <row r="101" spans="1:13" x14ac:dyDescent="0.25">
      <c r="A101" s="1">
        <v>30281</v>
      </c>
      <c r="B101">
        <v>47</v>
      </c>
      <c r="C101">
        <v>0</v>
      </c>
      <c r="D101">
        <v>10827</v>
      </c>
      <c r="E101">
        <v>0</v>
      </c>
      <c r="F101">
        <v>0</v>
      </c>
      <c r="H101">
        <f t="shared" si="3"/>
        <v>579878</v>
      </c>
      <c r="I101" s="10">
        <f t="shared" si="1"/>
        <v>639552</v>
      </c>
      <c r="J101" s="10">
        <f>LOOKUP(YEAR($A101),population!$A$2:$A$52,population!$B$2:$B$52)</f>
        <v>49581600</v>
      </c>
      <c r="K101" s="10">
        <f t="shared" si="6"/>
        <v>49595215.384615384</v>
      </c>
      <c r="L101" s="6">
        <f t="shared" si="4"/>
        <v>11.692216587890456</v>
      </c>
      <c r="M101" s="6">
        <f t="shared" si="5"/>
        <v>10.665191538219716</v>
      </c>
    </row>
    <row r="102" spans="1:13" x14ac:dyDescent="0.25">
      <c r="A102" s="1">
        <v>30288</v>
      </c>
      <c r="B102">
        <v>48</v>
      </c>
      <c r="C102">
        <v>0</v>
      </c>
      <c r="D102">
        <v>11411</v>
      </c>
      <c r="E102">
        <v>0</v>
      </c>
      <c r="F102">
        <v>0</v>
      </c>
      <c r="H102">
        <f t="shared" si="3"/>
        <v>580364</v>
      </c>
      <c r="I102" s="10">
        <f t="shared" si="1"/>
        <v>639552</v>
      </c>
      <c r="J102" s="10">
        <f>LOOKUP(YEAR($A102),population!$A$2:$A$52,population!$B$2:$B$52)</f>
        <v>49581600</v>
      </c>
      <c r="K102" s="10">
        <f t="shared" si="6"/>
        <v>49595896.153846152</v>
      </c>
      <c r="L102" s="6">
        <f t="shared" si="4"/>
        <v>11.701855294633946</v>
      </c>
      <c r="M102" s="6">
        <f t="shared" si="5"/>
        <v>10.665191538219716</v>
      </c>
    </row>
    <row r="103" spans="1:13" x14ac:dyDescent="0.25">
      <c r="A103" s="1">
        <v>30295</v>
      </c>
      <c r="B103">
        <v>49</v>
      </c>
      <c r="C103">
        <v>0</v>
      </c>
      <c r="D103">
        <v>11903</v>
      </c>
      <c r="E103">
        <v>0</v>
      </c>
      <c r="F103">
        <v>0</v>
      </c>
      <c r="H103">
        <f t="shared" si="3"/>
        <v>580442</v>
      </c>
      <c r="I103" s="10">
        <f t="shared" si="1"/>
        <v>639552</v>
      </c>
      <c r="J103" s="10">
        <f>LOOKUP(YEAR($A103),population!$A$2:$A$52,population!$B$2:$B$52)</f>
        <v>49581600</v>
      </c>
      <c r="K103" s="10">
        <f t="shared" si="6"/>
        <v>49596576.92307692</v>
      </c>
      <c r="L103" s="6">
        <f t="shared" si="4"/>
        <v>11.703267362589385</v>
      </c>
      <c r="M103" s="6">
        <f t="shared" si="5"/>
        <v>10.665191538219716</v>
      </c>
    </row>
    <row r="104" spans="1:13" x14ac:dyDescent="0.25">
      <c r="A104" s="1">
        <v>30302</v>
      </c>
      <c r="B104">
        <v>50</v>
      </c>
      <c r="C104">
        <v>0</v>
      </c>
      <c r="D104">
        <v>12442</v>
      </c>
      <c r="E104">
        <v>0</v>
      </c>
      <c r="F104">
        <v>0</v>
      </c>
      <c r="H104">
        <f t="shared" si="3"/>
        <v>579538</v>
      </c>
      <c r="I104" s="10">
        <f t="shared" si="1"/>
        <v>639552</v>
      </c>
      <c r="J104" s="10">
        <f>LOOKUP(YEAR($A104),population!$A$2:$A$52,population!$B$2:$B$52)</f>
        <v>49581600</v>
      </c>
      <c r="K104" s="10">
        <f t="shared" si="6"/>
        <v>49597257.692307696</v>
      </c>
      <c r="L104" s="6">
        <f t="shared" si="4"/>
        <v>11.684879910001227</v>
      </c>
      <c r="M104" s="6">
        <f t="shared" si="5"/>
        <v>10.665191538219716</v>
      </c>
    </row>
    <row r="105" spans="1:13" x14ac:dyDescent="0.25">
      <c r="A105" s="1">
        <v>30309</v>
      </c>
      <c r="B105">
        <v>51</v>
      </c>
      <c r="C105">
        <v>0</v>
      </c>
      <c r="D105">
        <v>13278</v>
      </c>
      <c r="E105">
        <v>0</v>
      </c>
      <c r="F105">
        <v>0</v>
      </c>
      <c r="H105">
        <f t="shared" si="3"/>
        <v>578473</v>
      </c>
      <c r="I105" s="10">
        <f t="shared" si="1"/>
        <v>639552</v>
      </c>
      <c r="J105" s="10">
        <f>LOOKUP(YEAR($A105),population!$A$2:$A$52,population!$B$2:$B$52)</f>
        <v>49581600</v>
      </c>
      <c r="K105" s="10">
        <f t="shared" si="6"/>
        <v>49597938.461538464</v>
      </c>
      <c r="L105" s="6">
        <f t="shared" si="4"/>
        <v>11.663246859515873</v>
      </c>
      <c r="M105" s="6">
        <f t="shared" si="5"/>
        <v>10.665191538219716</v>
      </c>
    </row>
    <row r="106" spans="1:13" x14ac:dyDescent="0.25">
      <c r="A106" s="1">
        <v>30316</v>
      </c>
      <c r="B106">
        <v>52</v>
      </c>
      <c r="C106">
        <v>0</v>
      </c>
      <c r="D106">
        <v>14008</v>
      </c>
      <c r="E106">
        <v>0</v>
      </c>
      <c r="F106">
        <v>0</v>
      </c>
      <c r="H106">
        <f t="shared" si="3"/>
        <v>577610</v>
      </c>
      <c r="I106" s="10">
        <f t="shared" si="1"/>
        <v>639552</v>
      </c>
      <c r="J106" s="10">
        <f>LOOKUP(YEAR($A106),population!$A$2:$A$52,population!$B$2:$B$52)</f>
        <v>49581600</v>
      </c>
      <c r="K106" s="10">
        <f t="shared" si="6"/>
        <v>49598619.230769232</v>
      </c>
      <c r="L106" s="6">
        <f t="shared" si="4"/>
        <v>11.64568709690352</v>
      </c>
      <c r="M106" s="6">
        <f t="shared" si="5"/>
        <v>10.665191538219716</v>
      </c>
    </row>
    <row r="107" spans="1:13" x14ac:dyDescent="0.25">
      <c r="A107" s="1">
        <v>30323</v>
      </c>
      <c r="B107">
        <v>1</v>
      </c>
      <c r="C107">
        <v>0</v>
      </c>
      <c r="D107">
        <v>14308</v>
      </c>
      <c r="E107">
        <v>0</v>
      </c>
      <c r="F107">
        <v>0</v>
      </c>
      <c r="H107">
        <f t="shared" si="3"/>
        <v>578122</v>
      </c>
      <c r="I107" s="10">
        <f t="shared" si="1"/>
        <v>639552</v>
      </c>
      <c r="J107" s="10">
        <f>LOOKUP(YEAR($A107),population!$A$2:$A$52,population!$B$2:$B$52)</f>
        <v>49617000</v>
      </c>
      <c r="K107" s="10">
        <f t="shared" si="6"/>
        <v>49599300</v>
      </c>
      <c r="L107" s="6">
        <f t="shared" si="4"/>
        <v>11.655849981753775</v>
      </c>
      <c r="M107" s="6">
        <f t="shared" si="5"/>
        <v>10.665191538219716</v>
      </c>
    </row>
    <row r="108" spans="1:13" x14ac:dyDescent="0.25">
      <c r="A108" s="1">
        <v>30330</v>
      </c>
      <c r="B108">
        <v>2</v>
      </c>
      <c r="C108">
        <v>0</v>
      </c>
      <c r="D108">
        <v>13407</v>
      </c>
      <c r="E108">
        <v>0</v>
      </c>
      <c r="F108">
        <v>0</v>
      </c>
      <c r="H108">
        <f t="shared" si="3"/>
        <v>576850</v>
      </c>
      <c r="I108" s="10">
        <f t="shared" si="1"/>
        <v>639552</v>
      </c>
      <c r="J108" s="10">
        <f>LOOKUP(YEAR($A108),population!$A$2:$A$52,population!$B$2:$B$52)</f>
        <v>49617000</v>
      </c>
      <c r="K108" s="10">
        <f t="shared" si="6"/>
        <v>49599980.769230768</v>
      </c>
      <c r="L108" s="6">
        <f t="shared" si="4"/>
        <v>11.630044831748153</v>
      </c>
      <c r="M108" s="6">
        <f t="shared" si="5"/>
        <v>10.665191538219716</v>
      </c>
    </row>
    <row r="109" spans="1:13" x14ac:dyDescent="0.25">
      <c r="A109" s="1">
        <v>30337</v>
      </c>
      <c r="B109">
        <v>3</v>
      </c>
      <c r="C109">
        <v>0</v>
      </c>
      <c r="D109">
        <v>12753</v>
      </c>
      <c r="E109">
        <v>0</v>
      </c>
      <c r="F109">
        <v>0</v>
      </c>
      <c r="H109">
        <f t="shared" si="3"/>
        <v>575522</v>
      </c>
      <c r="I109" s="10">
        <f t="shared" si="1"/>
        <v>639552</v>
      </c>
      <c r="J109" s="10">
        <f>LOOKUP(YEAR($A109),population!$A$2:$A$52,population!$B$2:$B$52)</f>
        <v>49617000</v>
      </c>
      <c r="K109" s="10">
        <f t="shared" si="6"/>
        <v>49600661.538461536</v>
      </c>
      <c r="L109" s="6">
        <f t="shared" si="4"/>
        <v>11.603111372894221</v>
      </c>
      <c r="M109" s="6">
        <f t="shared" si="5"/>
        <v>10.665191538219716</v>
      </c>
    </row>
    <row r="110" spans="1:13" x14ac:dyDescent="0.25">
      <c r="A110" s="1">
        <v>30344</v>
      </c>
      <c r="B110">
        <v>4</v>
      </c>
      <c r="C110">
        <v>0</v>
      </c>
      <c r="D110">
        <v>12390</v>
      </c>
      <c r="E110">
        <v>0</v>
      </c>
      <c r="F110">
        <v>0</v>
      </c>
      <c r="H110">
        <f t="shared" si="3"/>
        <v>575159</v>
      </c>
      <c r="I110" s="10">
        <f t="shared" si="1"/>
        <v>639552</v>
      </c>
      <c r="J110" s="10">
        <f>LOOKUP(YEAR($A110),population!$A$2:$A$52,population!$B$2:$B$52)</f>
        <v>49617000</v>
      </c>
      <c r="K110" s="10">
        <f t="shared" si="6"/>
        <v>49601342.307692304</v>
      </c>
      <c r="L110" s="6">
        <f t="shared" si="4"/>
        <v>11.595633772007877</v>
      </c>
      <c r="M110" s="6">
        <f t="shared" si="5"/>
        <v>10.665191538219716</v>
      </c>
    </row>
    <row r="111" spans="1:13" x14ac:dyDescent="0.25">
      <c r="A111" s="1">
        <v>30351</v>
      </c>
      <c r="B111">
        <v>5</v>
      </c>
      <c r="C111">
        <v>0</v>
      </c>
      <c r="D111">
        <v>12507</v>
      </c>
      <c r="E111">
        <v>0</v>
      </c>
      <c r="F111">
        <v>0</v>
      </c>
      <c r="H111">
        <f t="shared" si="3"/>
        <v>575340</v>
      </c>
      <c r="I111" s="10">
        <f t="shared" si="1"/>
        <v>639552</v>
      </c>
      <c r="J111" s="10">
        <f>LOOKUP(YEAR($A111),population!$A$2:$A$52,population!$B$2:$B$52)</f>
        <v>49617000</v>
      </c>
      <c r="K111" s="10">
        <f t="shared" si="6"/>
        <v>49602023.07692308</v>
      </c>
      <c r="L111" s="6">
        <f t="shared" si="4"/>
        <v>11.599123670979301</v>
      </c>
      <c r="M111" s="6">
        <f t="shared" si="5"/>
        <v>10.665191538219716</v>
      </c>
    </row>
    <row r="112" spans="1:13" x14ac:dyDescent="0.25">
      <c r="A112" s="1">
        <v>30358</v>
      </c>
      <c r="B112">
        <v>6</v>
      </c>
      <c r="C112">
        <v>0</v>
      </c>
      <c r="D112">
        <v>13104</v>
      </c>
      <c r="E112">
        <v>0</v>
      </c>
      <c r="F112">
        <v>0</v>
      </c>
      <c r="H112">
        <f t="shared" si="3"/>
        <v>576520</v>
      </c>
      <c r="I112" s="10">
        <f t="shared" si="1"/>
        <v>639552</v>
      </c>
      <c r="J112" s="10">
        <f>LOOKUP(YEAR($A112),population!$A$2:$A$52,population!$B$2:$B$52)</f>
        <v>49617000</v>
      </c>
      <c r="K112" s="10">
        <f t="shared" si="6"/>
        <v>49602703.846153848</v>
      </c>
      <c r="L112" s="6">
        <f t="shared" si="4"/>
        <v>11.622753505295112</v>
      </c>
      <c r="M112" s="6">
        <f t="shared" si="5"/>
        <v>10.665191538219716</v>
      </c>
    </row>
    <row r="113" spans="1:13" x14ac:dyDescent="0.25">
      <c r="A113" s="1">
        <v>30365</v>
      </c>
      <c r="B113">
        <v>7</v>
      </c>
      <c r="C113">
        <v>0</v>
      </c>
      <c r="D113">
        <v>13533</v>
      </c>
      <c r="E113">
        <v>0</v>
      </c>
      <c r="F113">
        <v>0</v>
      </c>
      <c r="H113">
        <f t="shared" si="3"/>
        <v>578157</v>
      </c>
      <c r="I113" s="10">
        <f t="shared" si="1"/>
        <v>639552</v>
      </c>
      <c r="J113" s="10">
        <f>LOOKUP(YEAR($A113),population!$A$2:$A$52,population!$B$2:$B$52)</f>
        <v>49617000</v>
      </c>
      <c r="K113" s="10">
        <f t="shared" si="6"/>
        <v>49603384.615384616</v>
      </c>
      <c r="L113" s="6">
        <f t="shared" si="4"/>
        <v>11.65559577200067</v>
      </c>
      <c r="M113" s="6">
        <f t="shared" si="5"/>
        <v>10.665191538219716</v>
      </c>
    </row>
    <row r="114" spans="1:13" x14ac:dyDescent="0.25">
      <c r="A114" s="1">
        <v>30372</v>
      </c>
      <c r="B114">
        <v>8</v>
      </c>
      <c r="C114">
        <v>0</v>
      </c>
      <c r="D114">
        <v>13922</v>
      </c>
      <c r="E114">
        <v>0</v>
      </c>
      <c r="F114">
        <v>0</v>
      </c>
      <c r="H114">
        <f t="shared" si="3"/>
        <v>579552</v>
      </c>
      <c r="I114" s="10">
        <f t="shared" si="1"/>
        <v>639552</v>
      </c>
      <c r="J114" s="10">
        <f>LOOKUP(YEAR($A114),population!$A$2:$A$52,population!$B$2:$B$52)</f>
        <v>49617000</v>
      </c>
      <c r="K114" s="10">
        <f t="shared" si="6"/>
        <v>49604065.384615384</v>
      </c>
      <c r="L114" s="6">
        <f t="shared" si="4"/>
        <v>11.683558504858899</v>
      </c>
      <c r="M114" s="6">
        <f t="shared" si="5"/>
        <v>10.665191538219716</v>
      </c>
    </row>
    <row r="115" spans="1:13" x14ac:dyDescent="0.25">
      <c r="A115" s="1">
        <v>30379</v>
      </c>
      <c r="B115">
        <v>9</v>
      </c>
      <c r="C115">
        <v>0</v>
      </c>
      <c r="D115">
        <v>13885</v>
      </c>
      <c r="E115">
        <v>0</v>
      </c>
      <c r="F115">
        <v>0</v>
      </c>
      <c r="H115">
        <f t="shared" si="3"/>
        <v>580466</v>
      </c>
      <c r="I115" s="10">
        <f t="shared" si="1"/>
        <v>639552</v>
      </c>
      <c r="J115" s="10">
        <f>LOOKUP(YEAR($A115),population!$A$2:$A$52,population!$B$2:$B$52)</f>
        <v>49617000</v>
      </c>
      <c r="K115" s="10">
        <f t="shared" si="6"/>
        <v>49604746.153846152</v>
      </c>
      <c r="L115" s="6">
        <f t="shared" si="4"/>
        <v>11.701823817416974</v>
      </c>
      <c r="M115" s="6">
        <f t="shared" si="5"/>
        <v>10.665191538219716</v>
      </c>
    </row>
    <row r="116" spans="1:13" x14ac:dyDescent="0.25">
      <c r="A116" s="1">
        <v>30386</v>
      </c>
      <c r="B116">
        <v>10</v>
      </c>
      <c r="C116">
        <v>0</v>
      </c>
      <c r="D116">
        <v>12876</v>
      </c>
      <c r="E116">
        <v>0</v>
      </c>
      <c r="F116">
        <v>0</v>
      </c>
      <c r="H116">
        <f t="shared" si="3"/>
        <v>580918</v>
      </c>
      <c r="I116" s="10">
        <f t="shared" si="1"/>
        <v>639552</v>
      </c>
      <c r="J116" s="10">
        <f>LOOKUP(YEAR($A116),population!$A$2:$A$52,population!$B$2:$B$52)</f>
        <v>49617000</v>
      </c>
      <c r="K116" s="10">
        <f t="shared" si="6"/>
        <v>49605426.92307692</v>
      </c>
      <c r="L116" s="6">
        <f t="shared" si="4"/>
        <v>11.710775131536089</v>
      </c>
      <c r="M116" s="6">
        <f t="shared" si="5"/>
        <v>10.665191538219716</v>
      </c>
    </row>
    <row r="117" spans="1:13" x14ac:dyDescent="0.25">
      <c r="A117" s="1">
        <v>30393</v>
      </c>
      <c r="B117">
        <v>11</v>
      </c>
      <c r="C117">
        <v>0</v>
      </c>
      <c r="D117">
        <v>11880</v>
      </c>
      <c r="E117">
        <v>0</v>
      </c>
      <c r="F117">
        <v>0</v>
      </c>
      <c r="H117">
        <f t="shared" si="3"/>
        <v>580323</v>
      </c>
      <c r="I117" s="10">
        <f t="shared" si="1"/>
        <v>639552</v>
      </c>
      <c r="J117" s="10">
        <f>LOOKUP(YEAR($A117),population!$A$2:$A$52,population!$B$2:$B$52)</f>
        <v>49617000</v>
      </c>
      <c r="K117" s="10">
        <f t="shared" si="6"/>
        <v>49606107.692307696</v>
      </c>
      <c r="L117" s="6">
        <f t="shared" si="4"/>
        <v>11.698619928005142</v>
      </c>
      <c r="M117" s="6">
        <f t="shared" si="5"/>
        <v>10.665191538219716</v>
      </c>
    </row>
    <row r="118" spans="1:13" x14ac:dyDescent="0.25">
      <c r="A118" s="1">
        <v>30400</v>
      </c>
      <c r="B118">
        <v>12</v>
      </c>
      <c r="C118">
        <v>0</v>
      </c>
      <c r="D118">
        <v>11417</v>
      </c>
      <c r="E118">
        <v>0</v>
      </c>
      <c r="F118">
        <v>0</v>
      </c>
      <c r="H118">
        <f t="shared" si="3"/>
        <v>579776</v>
      </c>
      <c r="I118" s="10">
        <f t="shared" ref="I118:I181" si="7">$H$2095</f>
        <v>639552</v>
      </c>
      <c r="J118" s="10">
        <f>LOOKUP(YEAR($A118),population!$A$2:$A$52,population!$B$2:$B$52)</f>
        <v>49617000</v>
      </c>
      <c r="K118" s="10">
        <f t="shared" si="6"/>
        <v>49606788.461538464</v>
      </c>
      <c r="L118" s="6">
        <f t="shared" si="4"/>
        <v>11.687432667597836</v>
      </c>
      <c r="M118" s="6">
        <f t="shared" si="5"/>
        <v>10.665191538219716</v>
      </c>
    </row>
    <row r="119" spans="1:13" x14ac:dyDescent="0.25">
      <c r="A119" s="1">
        <v>30407</v>
      </c>
      <c r="B119">
        <v>13</v>
      </c>
      <c r="C119">
        <v>0</v>
      </c>
      <c r="D119">
        <v>11320</v>
      </c>
      <c r="E119">
        <v>0</v>
      </c>
      <c r="F119">
        <v>0</v>
      </c>
      <c r="H119">
        <f t="shared" ref="H119:H182" si="8">SUM(D68:D119)</f>
        <v>579008</v>
      </c>
      <c r="I119" s="10">
        <f t="shared" si="7"/>
        <v>639552</v>
      </c>
      <c r="J119" s="10">
        <f>LOOKUP(YEAR($A119),population!$A$2:$A$52,population!$B$2:$B$52)</f>
        <v>49617000</v>
      </c>
      <c r="K119" s="10">
        <f t="shared" si="6"/>
        <v>49607469.230769232</v>
      </c>
      <c r="L119" s="6">
        <f t="shared" si="4"/>
        <v>11.671790739949055</v>
      </c>
      <c r="M119" s="6">
        <f t="shared" si="5"/>
        <v>10.665191538219716</v>
      </c>
    </row>
    <row r="120" spans="1:13" x14ac:dyDescent="0.25">
      <c r="A120" s="1">
        <v>30414</v>
      </c>
      <c r="B120">
        <v>14</v>
      </c>
      <c r="C120">
        <v>0</v>
      </c>
      <c r="D120">
        <v>11242</v>
      </c>
      <c r="E120">
        <v>0</v>
      </c>
      <c r="F120">
        <v>0</v>
      </c>
      <c r="H120">
        <f t="shared" si="8"/>
        <v>578331</v>
      </c>
      <c r="I120" s="10">
        <f t="shared" si="7"/>
        <v>639552</v>
      </c>
      <c r="J120" s="10">
        <f>LOOKUP(YEAR($A120),population!$A$2:$A$52,population!$B$2:$B$52)</f>
        <v>49617000</v>
      </c>
      <c r="K120" s="10">
        <f t="shared" si="6"/>
        <v>49608150</v>
      </c>
      <c r="L120" s="6">
        <f t="shared" si="4"/>
        <v>11.657983617611219</v>
      </c>
      <c r="M120" s="6">
        <f t="shared" si="5"/>
        <v>10.665191538219716</v>
      </c>
    </row>
    <row r="121" spans="1:13" x14ac:dyDescent="0.25">
      <c r="A121" s="1">
        <v>30421</v>
      </c>
      <c r="B121">
        <v>15</v>
      </c>
      <c r="C121">
        <v>0</v>
      </c>
      <c r="D121">
        <v>11220</v>
      </c>
      <c r="E121">
        <v>0</v>
      </c>
      <c r="F121">
        <v>0</v>
      </c>
      <c r="H121">
        <f t="shared" si="8"/>
        <v>577673</v>
      </c>
      <c r="I121" s="10">
        <f t="shared" si="7"/>
        <v>639552</v>
      </c>
      <c r="J121" s="10">
        <f>LOOKUP(YEAR($A121),population!$A$2:$A$52,population!$B$2:$B$52)</f>
        <v>49617000</v>
      </c>
      <c r="K121" s="10">
        <f t="shared" si="6"/>
        <v>49608830.769230768</v>
      </c>
      <c r="L121" s="6">
        <f t="shared" si="4"/>
        <v>11.644559870544141</v>
      </c>
      <c r="M121" s="6">
        <f t="shared" si="5"/>
        <v>10.665191538219716</v>
      </c>
    </row>
    <row r="122" spans="1:13" x14ac:dyDescent="0.25">
      <c r="A122" s="1">
        <v>30428</v>
      </c>
      <c r="B122">
        <v>16</v>
      </c>
      <c r="C122">
        <v>0</v>
      </c>
      <c r="D122">
        <v>11232</v>
      </c>
      <c r="E122">
        <v>0</v>
      </c>
      <c r="F122">
        <v>0</v>
      </c>
      <c r="H122">
        <f t="shared" si="8"/>
        <v>577344</v>
      </c>
      <c r="I122" s="10">
        <f t="shared" si="7"/>
        <v>639552</v>
      </c>
      <c r="J122" s="10">
        <f>LOOKUP(YEAR($A122),population!$A$2:$A$52,population!$B$2:$B$52)</f>
        <v>49617000</v>
      </c>
      <c r="K122" s="10">
        <f t="shared" si="6"/>
        <v>49609511.538461536</v>
      </c>
      <c r="L122" s="6">
        <f t="shared" si="4"/>
        <v>11.637768284664395</v>
      </c>
      <c r="M122" s="6">
        <f t="shared" si="5"/>
        <v>10.665191538219716</v>
      </c>
    </row>
    <row r="123" spans="1:13" x14ac:dyDescent="0.25">
      <c r="A123" s="1">
        <v>30435</v>
      </c>
      <c r="B123">
        <v>17</v>
      </c>
      <c r="C123">
        <v>0</v>
      </c>
      <c r="D123">
        <v>10674</v>
      </c>
      <c r="E123">
        <v>0</v>
      </c>
      <c r="F123">
        <v>0</v>
      </c>
      <c r="H123">
        <f t="shared" si="8"/>
        <v>576903</v>
      </c>
      <c r="I123" s="10">
        <f t="shared" si="7"/>
        <v>639552</v>
      </c>
      <c r="J123" s="10">
        <f>LOOKUP(YEAR($A123),population!$A$2:$A$52,population!$B$2:$B$52)</f>
        <v>49617000</v>
      </c>
      <c r="K123" s="10">
        <f t="shared" si="6"/>
        <v>49610192.307692304</v>
      </c>
      <c r="L123" s="6">
        <f t="shared" si="4"/>
        <v>11.628719284576293</v>
      </c>
      <c r="M123" s="6">
        <f t="shared" si="5"/>
        <v>10.665191538219716</v>
      </c>
    </row>
    <row r="124" spans="1:13" x14ac:dyDescent="0.25">
      <c r="A124" s="1">
        <v>30442</v>
      </c>
      <c r="B124">
        <v>18</v>
      </c>
      <c r="C124">
        <v>0</v>
      </c>
      <c r="D124">
        <v>10864</v>
      </c>
      <c r="E124">
        <v>0</v>
      </c>
      <c r="F124">
        <v>0</v>
      </c>
      <c r="H124">
        <f t="shared" si="8"/>
        <v>576712</v>
      </c>
      <c r="I124" s="10">
        <f t="shared" si="7"/>
        <v>639552</v>
      </c>
      <c r="J124" s="10">
        <f>LOOKUP(YEAR($A124),population!$A$2:$A$52,population!$B$2:$B$52)</f>
        <v>49617000</v>
      </c>
      <c r="K124" s="10">
        <f t="shared" si="6"/>
        <v>49610873.07692308</v>
      </c>
      <c r="L124" s="6">
        <f t="shared" si="4"/>
        <v>11.624709750739349</v>
      </c>
      <c r="M124" s="6">
        <f t="shared" si="5"/>
        <v>10.665191538219716</v>
      </c>
    </row>
    <row r="125" spans="1:13" x14ac:dyDescent="0.25">
      <c r="A125" s="1">
        <v>30449</v>
      </c>
      <c r="B125">
        <v>19</v>
      </c>
      <c r="C125">
        <v>0</v>
      </c>
      <c r="D125">
        <v>10380</v>
      </c>
      <c r="E125">
        <v>0</v>
      </c>
      <c r="F125">
        <v>0</v>
      </c>
      <c r="H125">
        <f t="shared" si="8"/>
        <v>576075</v>
      </c>
      <c r="I125" s="10">
        <f t="shared" si="7"/>
        <v>639552</v>
      </c>
      <c r="J125" s="10">
        <f>LOOKUP(YEAR($A125),population!$A$2:$A$52,population!$B$2:$B$52)</f>
        <v>49617000</v>
      </c>
      <c r="K125" s="10">
        <f t="shared" si="6"/>
        <v>49611553.846153848</v>
      </c>
      <c r="L125" s="6">
        <f t="shared" si="4"/>
        <v>11.611710485553768</v>
      </c>
      <c r="M125" s="6">
        <f t="shared" si="5"/>
        <v>10.665191538219716</v>
      </c>
    </row>
    <row r="126" spans="1:13" x14ac:dyDescent="0.25">
      <c r="A126" s="1">
        <v>30456</v>
      </c>
      <c r="B126">
        <v>20</v>
      </c>
      <c r="C126">
        <v>0</v>
      </c>
      <c r="D126">
        <v>10449</v>
      </c>
      <c r="E126">
        <v>0</v>
      </c>
      <c r="F126">
        <v>0</v>
      </c>
      <c r="H126">
        <f t="shared" si="8"/>
        <v>575821</v>
      </c>
      <c r="I126" s="10">
        <f t="shared" si="7"/>
        <v>639552</v>
      </c>
      <c r="J126" s="10">
        <f>LOOKUP(YEAR($A126),population!$A$2:$A$52,population!$B$2:$B$52)</f>
        <v>49617000</v>
      </c>
      <c r="K126" s="10">
        <f t="shared" si="6"/>
        <v>49612234.615384616</v>
      </c>
      <c r="L126" s="6">
        <f t="shared" si="4"/>
        <v>11.606431447081796</v>
      </c>
      <c r="M126" s="6">
        <f t="shared" si="5"/>
        <v>10.665191538219716</v>
      </c>
    </row>
    <row r="127" spans="1:13" x14ac:dyDescent="0.25">
      <c r="A127" s="1">
        <v>30463</v>
      </c>
      <c r="B127">
        <v>21</v>
      </c>
      <c r="C127">
        <v>0</v>
      </c>
      <c r="D127">
        <v>10432</v>
      </c>
      <c r="E127">
        <v>0</v>
      </c>
      <c r="F127">
        <v>0</v>
      </c>
      <c r="H127">
        <f t="shared" si="8"/>
        <v>575977</v>
      </c>
      <c r="I127" s="10">
        <f t="shared" si="7"/>
        <v>639552</v>
      </c>
      <c r="J127" s="10">
        <f>LOOKUP(YEAR($A127),population!$A$2:$A$52,population!$B$2:$B$52)</f>
        <v>49617000</v>
      </c>
      <c r="K127" s="10">
        <f t="shared" si="6"/>
        <v>49612915.384615384</v>
      </c>
      <c r="L127" s="6">
        <f t="shared" si="4"/>
        <v>11.609416530652146</v>
      </c>
      <c r="M127" s="6">
        <f t="shared" si="5"/>
        <v>10.665191538219716</v>
      </c>
    </row>
    <row r="128" spans="1:13" x14ac:dyDescent="0.25">
      <c r="A128" s="1">
        <v>30470</v>
      </c>
      <c r="B128">
        <v>22</v>
      </c>
      <c r="C128">
        <v>0</v>
      </c>
      <c r="D128">
        <v>10548</v>
      </c>
      <c r="E128">
        <v>0</v>
      </c>
      <c r="F128">
        <v>0</v>
      </c>
      <c r="H128">
        <f t="shared" si="8"/>
        <v>576092</v>
      </c>
      <c r="I128" s="10">
        <f t="shared" si="7"/>
        <v>639552</v>
      </c>
      <c r="J128" s="10">
        <f>LOOKUP(YEAR($A128),population!$A$2:$A$52,population!$B$2:$B$52)</f>
        <v>49617000</v>
      </c>
      <c r="K128" s="10">
        <f t="shared" si="6"/>
        <v>49613596.153846152</v>
      </c>
      <c r="L128" s="6">
        <f t="shared" si="4"/>
        <v>11.611575145925803</v>
      </c>
      <c r="M128" s="6">
        <f t="shared" si="5"/>
        <v>10.665191538219716</v>
      </c>
    </row>
    <row r="129" spans="1:13" x14ac:dyDescent="0.25">
      <c r="A129" s="1">
        <v>30477</v>
      </c>
      <c r="B129">
        <v>23</v>
      </c>
      <c r="C129">
        <v>0</v>
      </c>
      <c r="D129">
        <v>10379</v>
      </c>
      <c r="E129">
        <v>0</v>
      </c>
      <c r="F129">
        <v>0</v>
      </c>
      <c r="H129">
        <f t="shared" si="8"/>
        <v>576414</v>
      </c>
      <c r="I129" s="10">
        <f t="shared" si="7"/>
        <v>639552</v>
      </c>
      <c r="J129" s="10">
        <f>LOOKUP(YEAR($A129),population!$A$2:$A$52,population!$B$2:$B$52)</f>
        <v>49617000</v>
      </c>
      <c r="K129" s="10">
        <f t="shared" si="6"/>
        <v>49614276.92307692</v>
      </c>
      <c r="L129" s="6">
        <f t="shared" si="4"/>
        <v>11.617905888131457</v>
      </c>
      <c r="M129" s="6">
        <f t="shared" si="5"/>
        <v>10.665191538219716</v>
      </c>
    </row>
    <row r="130" spans="1:13" x14ac:dyDescent="0.25">
      <c r="A130" s="1">
        <v>30484</v>
      </c>
      <c r="B130">
        <v>24</v>
      </c>
      <c r="C130">
        <v>0</v>
      </c>
      <c r="D130">
        <v>9756</v>
      </c>
      <c r="E130">
        <v>0</v>
      </c>
      <c r="F130">
        <v>0</v>
      </c>
      <c r="H130">
        <f t="shared" si="8"/>
        <v>576455</v>
      </c>
      <c r="I130" s="10">
        <f t="shared" si="7"/>
        <v>639552</v>
      </c>
      <c r="J130" s="10">
        <f>LOOKUP(YEAR($A130),population!$A$2:$A$52,population!$B$2:$B$52)</f>
        <v>49617000</v>
      </c>
      <c r="K130" s="10">
        <f t="shared" si="6"/>
        <v>49614957.692307696</v>
      </c>
      <c r="L130" s="6">
        <f t="shared" si="4"/>
        <v>11.618572841983369</v>
      </c>
      <c r="M130" s="6">
        <f t="shared" si="5"/>
        <v>10.665191538219716</v>
      </c>
    </row>
    <row r="131" spans="1:13" x14ac:dyDescent="0.25">
      <c r="A131" s="1">
        <v>30491</v>
      </c>
      <c r="B131">
        <v>25</v>
      </c>
      <c r="C131">
        <v>0</v>
      </c>
      <c r="D131">
        <v>10272</v>
      </c>
      <c r="E131">
        <v>0</v>
      </c>
      <c r="F131">
        <v>0</v>
      </c>
      <c r="H131">
        <f t="shared" si="8"/>
        <v>576852</v>
      </c>
      <c r="I131" s="10">
        <f t="shared" si="7"/>
        <v>639552</v>
      </c>
      <c r="J131" s="10">
        <f>LOOKUP(YEAR($A131),population!$A$2:$A$52,population!$B$2:$B$52)</f>
        <v>49617000</v>
      </c>
      <c r="K131" s="10">
        <f t="shared" si="6"/>
        <v>49615638.461538464</v>
      </c>
      <c r="L131" s="6">
        <f t="shared" si="4"/>
        <v>11.626414934621264</v>
      </c>
      <c r="M131" s="6">
        <f t="shared" si="5"/>
        <v>10.665191538219716</v>
      </c>
    </row>
    <row r="132" spans="1:13" x14ac:dyDescent="0.25">
      <c r="A132" s="1">
        <v>30498</v>
      </c>
      <c r="B132">
        <v>26</v>
      </c>
      <c r="C132">
        <v>0</v>
      </c>
      <c r="D132">
        <v>10095</v>
      </c>
      <c r="E132">
        <v>0</v>
      </c>
      <c r="F132">
        <v>0</v>
      </c>
      <c r="H132">
        <f t="shared" si="8"/>
        <v>577178</v>
      </c>
      <c r="I132" s="10">
        <f t="shared" si="7"/>
        <v>639552</v>
      </c>
      <c r="J132" s="10">
        <f>LOOKUP(YEAR($A132),population!$A$2:$A$52,population!$B$2:$B$52)</f>
        <v>49617000</v>
      </c>
      <c r="K132" s="10">
        <f t="shared" si="6"/>
        <v>49616319.230769232</v>
      </c>
      <c r="L132" s="6">
        <f t="shared" si="4"/>
        <v>11.632825831265349</v>
      </c>
      <c r="M132" s="6">
        <f t="shared" si="5"/>
        <v>10.665191538219716</v>
      </c>
    </row>
    <row r="133" spans="1:13" x14ac:dyDescent="0.25">
      <c r="A133" s="1">
        <v>30505</v>
      </c>
      <c r="B133">
        <v>27</v>
      </c>
      <c r="C133">
        <v>0</v>
      </c>
      <c r="D133">
        <v>10473</v>
      </c>
      <c r="E133">
        <v>0</v>
      </c>
      <c r="F133">
        <v>0</v>
      </c>
      <c r="H133">
        <f t="shared" si="8"/>
        <v>577362</v>
      </c>
      <c r="I133" s="10">
        <f t="shared" si="7"/>
        <v>639552</v>
      </c>
      <c r="J133" s="10">
        <f>LOOKUP(YEAR($A133),population!$A$2:$A$52,population!$B$2:$B$52)</f>
        <v>49617000</v>
      </c>
      <c r="K133" s="10">
        <f t="shared" si="6"/>
        <v>49617000</v>
      </c>
      <c r="L133" s="6">
        <f t="shared" ref="L133:L196" si="9">H133/K133*1000</f>
        <v>11.636374629663221</v>
      </c>
      <c r="M133" s="6">
        <f t="shared" ref="M133:M196" si="10">$L$2095</f>
        <v>10.665191538219716</v>
      </c>
    </row>
    <row r="134" spans="1:13" x14ac:dyDescent="0.25">
      <c r="A134" s="1">
        <v>30512</v>
      </c>
      <c r="B134">
        <v>28</v>
      </c>
      <c r="C134">
        <v>0</v>
      </c>
      <c r="D134">
        <v>10886</v>
      </c>
      <c r="E134">
        <v>0</v>
      </c>
      <c r="F134">
        <v>0</v>
      </c>
      <c r="H134">
        <f t="shared" si="8"/>
        <v>578602</v>
      </c>
      <c r="I134" s="10">
        <f t="shared" si="7"/>
        <v>639552</v>
      </c>
      <c r="J134" s="10">
        <f>LOOKUP(YEAR($A134),population!$A$2:$A$52,population!$B$2:$B$52)</f>
        <v>49617000</v>
      </c>
      <c r="K134" s="10">
        <f t="shared" si="6"/>
        <v>49618848.07692308</v>
      </c>
      <c r="L134" s="6">
        <f t="shared" si="9"/>
        <v>11.660931731083423</v>
      </c>
      <c r="M134" s="6">
        <f t="shared" si="10"/>
        <v>10.665191538219716</v>
      </c>
    </row>
    <row r="135" spans="1:13" x14ac:dyDescent="0.25">
      <c r="A135" s="1">
        <v>30519</v>
      </c>
      <c r="B135">
        <v>29</v>
      </c>
      <c r="C135">
        <v>0</v>
      </c>
      <c r="D135">
        <v>10211</v>
      </c>
      <c r="E135">
        <v>0</v>
      </c>
      <c r="F135">
        <v>0</v>
      </c>
      <c r="H135">
        <f t="shared" si="8"/>
        <v>579299</v>
      </c>
      <c r="I135" s="10">
        <f t="shared" si="7"/>
        <v>639552</v>
      </c>
      <c r="J135" s="10">
        <f>LOOKUP(YEAR($A135),population!$A$2:$A$52,population!$B$2:$B$52)</f>
        <v>49617000</v>
      </c>
      <c r="K135" s="10">
        <f t="shared" si="6"/>
        <v>49620696.153846152</v>
      </c>
      <c r="L135" s="6">
        <f t="shared" si="9"/>
        <v>11.67454398874043</v>
      </c>
      <c r="M135" s="6">
        <f t="shared" si="10"/>
        <v>10.665191538219716</v>
      </c>
    </row>
    <row r="136" spans="1:13" x14ac:dyDescent="0.25">
      <c r="A136" s="1">
        <v>30526</v>
      </c>
      <c r="B136">
        <v>30</v>
      </c>
      <c r="C136">
        <v>0</v>
      </c>
      <c r="D136">
        <v>9766</v>
      </c>
      <c r="E136">
        <v>0</v>
      </c>
      <c r="F136">
        <v>0</v>
      </c>
      <c r="H136">
        <f t="shared" si="8"/>
        <v>579543</v>
      </c>
      <c r="I136" s="10">
        <f t="shared" si="7"/>
        <v>639552</v>
      </c>
      <c r="J136" s="10">
        <f>LOOKUP(YEAR($A136),population!$A$2:$A$52,population!$B$2:$B$52)</f>
        <v>49617000</v>
      </c>
      <c r="K136" s="10">
        <f t="shared" si="6"/>
        <v>49622544.230769232</v>
      </c>
      <c r="L136" s="6">
        <f t="shared" si="9"/>
        <v>11.679026317248871</v>
      </c>
      <c r="M136" s="6">
        <f t="shared" si="10"/>
        <v>10.665191538219716</v>
      </c>
    </row>
    <row r="137" spans="1:13" x14ac:dyDescent="0.25">
      <c r="A137" s="1">
        <v>30533</v>
      </c>
      <c r="B137">
        <v>31</v>
      </c>
      <c r="C137">
        <v>0</v>
      </c>
      <c r="D137">
        <v>9480</v>
      </c>
      <c r="E137">
        <v>0</v>
      </c>
      <c r="F137">
        <v>0</v>
      </c>
      <c r="H137">
        <f t="shared" si="8"/>
        <v>579116</v>
      </c>
      <c r="I137" s="10">
        <f t="shared" si="7"/>
        <v>639552</v>
      </c>
      <c r="J137" s="10">
        <f>LOOKUP(YEAR($A137),population!$A$2:$A$52,population!$B$2:$B$52)</f>
        <v>49617000</v>
      </c>
      <c r="K137" s="10">
        <f t="shared" si="6"/>
        <v>49624392.307692304</v>
      </c>
      <c r="L137" s="6">
        <f t="shared" si="9"/>
        <v>11.669986735741466</v>
      </c>
      <c r="M137" s="6">
        <f t="shared" si="10"/>
        <v>10.665191538219716</v>
      </c>
    </row>
    <row r="138" spans="1:13" x14ac:dyDescent="0.25">
      <c r="A138" s="1">
        <v>30540</v>
      </c>
      <c r="B138">
        <v>32</v>
      </c>
      <c r="C138">
        <v>0</v>
      </c>
      <c r="D138">
        <v>9354</v>
      </c>
      <c r="E138">
        <v>0</v>
      </c>
      <c r="F138">
        <v>0</v>
      </c>
      <c r="H138">
        <f t="shared" si="8"/>
        <v>579172</v>
      </c>
      <c r="I138" s="10">
        <f t="shared" si="7"/>
        <v>639552</v>
      </c>
      <c r="J138" s="10">
        <f>LOOKUP(YEAR($A138),population!$A$2:$A$52,population!$B$2:$B$52)</f>
        <v>49617000</v>
      </c>
      <c r="K138" s="10">
        <f t="shared" si="6"/>
        <v>49626240.384615384</v>
      </c>
      <c r="L138" s="6">
        <f t="shared" si="9"/>
        <v>11.670680581709933</v>
      </c>
      <c r="M138" s="6">
        <f t="shared" si="10"/>
        <v>10.665191538219716</v>
      </c>
    </row>
    <row r="139" spans="1:13" x14ac:dyDescent="0.25">
      <c r="A139" s="1">
        <v>30547</v>
      </c>
      <c r="B139">
        <v>33</v>
      </c>
      <c r="C139">
        <v>0</v>
      </c>
      <c r="D139">
        <v>9515</v>
      </c>
      <c r="E139">
        <v>0</v>
      </c>
      <c r="F139">
        <v>0</v>
      </c>
      <c r="H139">
        <f t="shared" si="8"/>
        <v>579452</v>
      </c>
      <c r="I139" s="10">
        <f t="shared" si="7"/>
        <v>639552</v>
      </c>
      <c r="J139" s="10">
        <f>LOOKUP(YEAR($A139),population!$A$2:$A$52,population!$B$2:$B$52)</f>
        <v>49617000</v>
      </c>
      <c r="K139" s="10">
        <f t="shared" si="6"/>
        <v>49628088.461538464</v>
      </c>
      <c r="L139" s="6">
        <f t="shared" si="9"/>
        <v>11.675887949000344</v>
      </c>
      <c r="M139" s="6">
        <f t="shared" si="10"/>
        <v>10.665191538219716</v>
      </c>
    </row>
    <row r="140" spans="1:13" x14ac:dyDescent="0.25">
      <c r="A140" s="1">
        <v>30554</v>
      </c>
      <c r="B140">
        <v>34</v>
      </c>
      <c r="C140">
        <v>0</v>
      </c>
      <c r="D140">
        <v>9309</v>
      </c>
      <c r="E140">
        <v>0</v>
      </c>
      <c r="F140">
        <v>0</v>
      </c>
      <c r="H140">
        <f t="shared" si="8"/>
        <v>578980</v>
      </c>
      <c r="I140" s="10">
        <f t="shared" si="7"/>
        <v>639552</v>
      </c>
      <c r="J140" s="10">
        <f>LOOKUP(YEAR($A140),population!$A$2:$A$52,population!$B$2:$B$52)</f>
        <v>49617000</v>
      </c>
      <c r="K140" s="10">
        <f t="shared" si="6"/>
        <v>49629936.538461536</v>
      </c>
      <c r="L140" s="6">
        <f t="shared" si="9"/>
        <v>11.665942783370475</v>
      </c>
      <c r="M140" s="6">
        <f t="shared" si="10"/>
        <v>10.665191538219716</v>
      </c>
    </row>
    <row r="141" spans="1:13" x14ac:dyDescent="0.25">
      <c r="A141" s="1">
        <v>30561</v>
      </c>
      <c r="B141">
        <v>35</v>
      </c>
      <c r="C141">
        <v>0</v>
      </c>
      <c r="D141">
        <v>9157</v>
      </c>
      <c r="E141">
        <v>0</v>
      </c>
      <c r="F141">
        <v>0</v>
      </c>
      <c r="H141">
        <f t="shared" si="8"/>
        <v>578693</v>
      </c>
      <c r="I141" s="10">
        <f t="shared" si="7"/>
        <v>639552</v>
      </c>
      <c r="J141" s="10">
        <f>LOOKUP(YEAR($A141),population!$A$2:$A$52,population!$B$2:$B$52)</f>
        <v>49617000</v>
      </c>
      <c r="K141" s="10">
        <f t="shared" si="6"/>
        <v>49631784.615384616</v>
      </c>
      <c r="L141" s="6">
        <f t="shared" si="9"/>
        <v>11.659725808461452</v>
      </c>
      <c r="M141" s="6">
        <f t="shared" si="10"/>
        <v>10.665191538219716</v>
      </c>
    </row>
    <row r="142" spans="1:13" x14ac:dyDescent="0.25">
      <c r="A142" s="1">
        <v>30568</v>
      </c>
      <c r="B142">
        <v>36</v>
      </c>
      <c r="C142">
        <v>0</v>
      </c>
      <c r="D142">
        <v>9549</v>
      </c>
      <c r="E142">
        <v>0</v>
      </c>
      <c r="F142">
        <v>0</v>
      </c>
      <c r="H142">
        <f t="shared" si="8"/>
        <v>578597</v>
      </c>
      <c r="I142" s="10">
        <f t="shared" si="7"/>
        <v>639552</v>
      </c>
      <c r="J142" s="10">
        <f>LOOKUP(YEAR($A142),population!$A$2:$A$52,population!$B$2:$B$52)</f>
        <v>49617000</v>
      </c>
      <c r="K142" s="10">
        <f t="shared" si="6"/>
        <v>49633632.692307696</v>
      </c>
      <c r="L142" s="6">
        <f t="shared" si="9"/>
        <v>11.6573574935947</v>
      </c>
      <c r="M142" s="6">
        <f t="shared" si="10"/>
        <v>10.665191538219716</v>
      </c>
    </row>
    <row r="143" spans="1:13" x14ac:dyDescent="0.25">
      <c r="A143" s="1">
        <v>30575</v>
      </c>
      <c r="B143">
        <v>37</v>
      </c>
      <c r="C143">
        <v>0</v>
      </c>
      <c r="D143">
        <v>10202</v>
      </c>
      <c r="E143">
        <v>0</v>
      </c>
      <c r="F143">
        <v>0</v>
      </c>
      <c r="H143">
        <f t="shared" si="8"/>
        <v>579258</v>
      </c>
      <c r="I143" s="10">
        <f t="shared" si="7"/>
        <v>639552</v>
      </c>
      <c r="J143" s="10">
        <f>LOOKUP(YEAR($A143),population!$A$2:$A$52,population!$B$2:$B$52)</f>
        <v>49617000</v>
      </c>
      <c r="K143" s="10">
        <f t="shared" si="6"/>
        <v>49635480.769230768</v>
      </c>
      <c r="L143" s="6">
        <f t="shared" si="9"/>
        <v>11.670240542106008</v>
      </c>
      <c r="M143" s="6">
        <f t="shared" si="10"/>
        <v>10.665191538219716</v>
      </c>
    </row>
    <row r="144" spans="1:13" x14ac:dyDescent="0.25">
      <c r="A144" s="1">
        <v>30582</v>
      </c>
      <c r="B144">
        <v>38</v>
      </c>
      <c r="C144">
        <v>0</v>
      </c>
      <c r="D144">
        <v>10093</v>
      </c>
      <c r="E144">
        <v>0</v>
      </c>
      <c r="F144">
        <v>0</v>
      </c>
      <c r="H144">
        <f t="shared" si="8"/>
        <v>579709</v>
      </c>
      <c r="I144" s="10">
        <f t="shared" si="7"/>
        <v>639552</v>
      </c>
      <c r="J144" s="10">
        <f>LOOKUP(YEAR($A144),population!$A$2:$A$52,population!$B$2:$B$52)</f>
        <v>49617000</v>
      </c>
      <c r="K144" s="10">
        <f t="shared" si="6"/>
        <v>49637328.846153848</v>
      </c>
      <c r="L144" s="6">
        <f t="shared" si="9"/>
        <v>11.678891944341981</v>
      </c>
      <c r="M144" s="6">
        <f t="shared" si="10"/>
        <v>10.665191538219716</v>
      </c>
    </row>
    <row r="145" spans="1:13" x14ac:dyDescent="0.25">
      <c r="A145" s="1">
        <v>30589</v>
      </c>
      <c r="B145">
        <v>39</v>
      </c>
      <c r="C145">
        <v>0</v>
      </c>
      <c r="D145">
        <v>10117</v>
      </c>
      <c r="E145">
        <v>0</v>
      </c>
      <c r="F145">
        <v>0</v>
      </c>
      <c r="H145">
        <f t="shared" si="8"/>
        <v>579990</v>
      </c>
      <c r="I145" s="10">
        <f t="shared" si="7"/>
        <v>639552</v>
      </c>
      <c r="J145" s="10">
        <f>LOOKUP(YEAR($A145),population!$A$2:$A$52,population!$B$2:$B$52)</f>
        <v>49617000</v>
      </c>
      <c r="K145" s="10">
        <f t="shared" ref="K145:K208" si="11">AVERAGE(J119:J170)</f>
        <v>49639176.92307692</v>
      </c>
      <c r="L145" s="6">
        <f t="shared" si="9"/>
        <v>11.684117988071767</v>
      </c>
      <c r="M145" s="6">
        <f t="shared" si="10"/>
        <v>10.665191538219716</v>
      </c>
    </row>
    <row r="146" spans="1:13" x14ac:dyDescent="0.25">
      <c r="A146" s="1">
        <v>30596</v>
      </c>
      <c r="B146">
        <v>40</v>
      </c>
      <c r="C146">
        <v>0</v>
      </c>
      <c r="D146">
        <v>10003</v>
      </c>
      <c r="E146">
        <v>0</v>
      </c>
      <c r="F146">
        <v>0</v>
      </c>
      <c r="H146">
        <f t="shared" si="8"/>
        <v>579939</v>
      </c>
      <c r="I146" s="10">
        <f t="shared" si="7"/>
        <v>639552</v>
      </c>
      <c r="J146" s="10">
        <f>LOOKUP(YEAR($A146),population!$A$2:$A$52,population!$B$2:$B$52)</f>
        <v>49617000</v>
      </c>
      <c r="K146" s="10">
        <f t="shared" si="11"/>
        <v>49641025</v>
      </c>
      <c r="L146" s="6">
        <f t="shared" si="9"/>
        <v>11.682655626067351</v>
      </c>
      <c r="M146" s="6">
        <f t="shared" si="10"/>
        <v>10.665191538219716</v>
      </c>
    </row>
    <row r="147" spans="1:13" x14ac:dyDescent="0.25">
      <c r="A147" s="1">
        <v>30603</v>
      </c>
      <c r="B147">
        <v>41</v>
      </c>
      <c r="C147">
        <v>0</v>
      </c>
      <c r="D147">
        <v>10167</v>
      </c>
      <c r="E147">
        <v>0</v>
      </c>
      <c r="F147">
        <v>0</v>
      </c>
      <c r="H147">
        <f t="shared" si="8"/>
        <v>579725</v>
      </c>
      <c r="I147" s="10">
        <f t="shared" si="7"/>
        <v>639552</v>
      </c>
      <c r="J147" s="10">
        <f>LOOKUP(YEAR($A147),population!$A$2:$A$52,population!$B$2:$B$52)</f>
        <v>49617000</v>
      </c>
      <c r="K147" s="10">
        <f t="shared" si="11"/>
        <v>49642873.07692308</v>
      </c>
      <c r="L147" s="6">
        <f t="shared" si="9"/>
        <v>11.677909920759404</v>
      </c>
      <c r="M147" s="6">
        <f t="shared" si="10"/>
        <v>10.665191538219716</v>
      </c>
    </row>
    <row r="148" spans="1:13" x14ac:dyDescent="0.25">
      <c r="A148" s="1">
        <v>30610</v>
      </c>
      <c r="B148">
        <v>42</v>
      </c>
      <c r="C148">
        <v>0</v>
      </c>
      <c r="D148">
        <v>10333</v>
      </c>
      <c r="E148">
        <v>0</v>
      </c>
      <c r="F148">
        <v>0</v>
      </c>
      <c r="H148">
        <f t="shared" si="8"/>
        <v>579438</v>
      </c>
      <c r="I148" s="10">
        <f t="shared" si="7"/>
        <v>639552</v>
      </c>
      <c r="J148" s="10">
        <f>LOOKUP(YEAR($A148),population!$A$2:$A$52,population!$B$2:$B$52)</f>
        <v>49617000</v>
      </c>
      <c r="K148" s="10">
        <f t="shared" si="11"/>
        <v>49644721.153846152</v>
      </c>
      <c r="L148" s="6">
        <f t="shared" si="9"/>
        <v>11.671694120395093</v>
      </c>
      <c r="M148" s="6">
        <f t="shared" si="10"/>
        <v>10.665191538219716</v>
      </c>
    </row>
    <row r="149" spans="1:13" x14ac:dyDescent="0.25">
      <c r="A149" s="1">
        <v>30617</v>
      </c>
      <c r="B149">
        <v>43</v>
      </c>
      <c r="C149">
        <v>0</v>
      </c>
      <c r="D149">
        <v>10755</v>
      </c>
      <c r="E149">
        <v>0</v>
      </c>
      <c r="F149">
        <v>0</v>
      </c>
      <c r="H149">
        <f t="shared" si="8"/>
        <v>579545</v>
      </c>
      <c r="I149" s="10">
        <f t="shared" si="7"/>
        <v>639552</v>
      </c>
      <c r="J149" s="10">
        <f>LOOKUP(YEAR($A149),population!$A$2:$A$52,population!$B$2:$B$52)</f>
        <v>49617000</v>
      </c>
      <c r="K149" s="10">
        <f t="shared" si="11"/>
        <v>49646569.230769232</v>
      </c>
      <c r="L149" s="6">
        <f t="shared" si="9"/>
        <v>11.673414880011849</v>
      </c>
      <c r="M149" s="6">
        <f t="shared" si="10"/>
        <v>10.665191538219716</v>
      </c>
    </row>
    <row r="150" spans="1:13" x14ac:dyDescent="0.25">
      <c r="A150" s="1">
        <v>30624</v>
      </c>
      <c r="B150">
        <v>44</v>
      </c>
      <c r="C150">
        <v>0</v>
      </c>
      <c r="D150">
        <v>10946</v>
      </c>
      <c r="E150">
        <v>0</v>
      </c>
      <c r="F150">
        <v>0</v>
      </c>
      <c r="H150">
        <f t="shared" si="8"/>
        <v>580227</v>
      </c>
      <c r="I150" s="10">
        <f t="shared" si="7"/>
        <v>639552</v>
      </c>
      <c r="J150" s="10">
        <f>LOOKUP(YEAR($A150),population!$A$2:$A$52,population!$B$2:$B$52)</f>
        <v>49617000</v>
      </c>
      <c r="K150" s="10">
        <f t="shared" si="11"/>
        <v>49648417.307692304</v>
      </c>
      <c r="L150" s="6">
        <f t="shared" si="9"/>
        <v>11.686716948177565</v>
      </c>
      <c r="M150" s="6">
        <f t="shared" si="10"/>
        <v>10.665191538219716</v>
      </c>
    </row>
    <row r="151" spans="1:13" x14ac:dyDescent="0.25">
      <c r="A151" s="1">
        <v>30631</v>
      </c>
      <c r="B151">
        <v>45</v>
      </c>
      <c r="C151">
        <v>0</v>
      </c>
      <c r="D151">
        <v>10472</v>
      </c>
      <c r="E151">
        <v>0</v>
      </c>
      <c r="F151">
        <v>0</v>
      </c>
      <c r="H151">
        <f t="shared" si="8"/>
        <v>580210</v>
      </c>
      <c r="I151" s="10">
        <f t="shared" si="7"/>
        <v>639552</v>
      </c>
      <c r="J151" s="10">
        <f>LOOKUP(YEAR($A151),population!$A$2:$A$52,population!$B$2:$B$52)</f>
        <v>49617000</v>
      </c>
      <c r="K151" s="10">
        <f t="shared" si="11"/>
        <v>49650265.384615384</v>
      </c>
      <c r="L151" s="6">
        <f t="shared" si="9"/>
        <v>11.685939551488959</v>
      </c>
      <c r="M151" s="6">
        <f t="shared" si="10"/>
        <v>10.665191538219716</v>
      </c>
    </row>
    <row r="152" spans="1:13" x14ac:dyDescent="0.25">
      <c r="A152" s="1">
        <v>30638</v>
      </c>
      <c r="B152">
        <v>46</v>
      </c>
      <c r="C152">
        <v>0</v>
      </c>
      <c r="D152">
        <v>10691</v>
      </c>
      <c r="E152">
        <v>0</v>
      </c>
      <c r="F152">
        <v>0</v>
      </c>
      <c r="H152">
        <f t="shared" si="8"/>
        <v>580193</v>
      </c>
      <c r="I152" s="10">
        <f t="shared" si="7"/>
        <v>639552</v>
      </c>
      <c r="J152" s="10">
        <f>LOOKUP(YEAR($A152),population!$A$2:$A$52,population!$B$2:$B$52)</f>
        <v>49617000</v>
      </c>
      <c r="K152" s="10">
        <f t="shared" si="11"/>
        <v>49652113.461538464</v>
      </c>
      <c r="L152" s="6">
        <f t="shared" si="9"/>
        <v>11.68516221267055</v>
      </c>
      <c r="M152" s="6">
        <f t="shared" si="10"/>
        <v>10.665191538219716</v>
      </c>
    </row>
    <row r="153" spans="1:13" x14ac:dyDescent="0.25">
      <c r="A153" s="1">
        <v>30645</v>
      </c>
      <c r="B153">
        <v>47</v>
      </c>
      <c r="C153">
        <v>0</v>
      </c>
      <c r="D153">
        <v>11332</v>
      </c>
      <c r="E153">
        <v>0</v>
      </c>
      <c r="F153">
        <v>0</v>
      </c>
      <c r="H153">
        <f t="shared" si="8"/>
        <v>580698</v>
      </c>
      <c r="I153" s="10">
        <f t="shared" si="7"/>
        <v>639552</v>
      </c>
      <c r="J153" s="10">
        <f>LOOKUP(YEAR($A153),population!$A$2:$A$52,population!$B$2:$B$52)</f>
        <v>49617000</v>
      </c>
      <c r="K153" s="10">
        <f t="shared" si="11"/>
        <v>49653961.538461536</v>
      </c>
      <c r="L153" s="6">
        <f t="shared" si="9"/>
        <v>11.694897688076635</v>
      </c>
      <c r="M153" s="6">
        <f t="shared" si="10"/>
        <v>10.665191538219716</v>
      </c>
    </row>
    <row r="154" spans="1:13" x14ac:dyDescent="0.25">
      <c r="A154" s="1">
        <v>30652</v>
      </c>
      <c r="B154">
        <v>48</v>
      </c>
      <c r="C154">
        <v>0</v>
      </c>
      <c r="D154">
        <v>11115</v>
      </c>
      <c r="E154">
        <v>0</v>
      </c>
      <c r="F154">
        <v>0</v>
      </c>
      <c r="H154">
        <f t="shared" si="8"/>
        <v>580402</v>
      </c>
      <c r="I154" s="10">
        <f t="shared" si="7"/>
        <v>639552</v>
      </c>
      <c r="J154" s="10">
        <f>LOOKUP(YEAR($A154),population!$A$2:$A$52,population!$B$2:$B$52)</f>
        <v>49617000</v>
      </c>
      <c r="K154" s="10">
        <f t="shared" si="11"/>
        <v>49655809.615384616</v>
      </c>
      <c r="L154" s="6">
        <f t="shared" si="9"/>
        <v>11.688501395820095</v>
      </c>
      <c r="M154" s="6">
        <f t="shared" si="10"/>
        <v>10.665191538219716</v>
      </c>
    </row>
    <row r="155" spans="1:13" x14ac:dyDescent="0.25">
      <c r="A155" s="1">
        <v>30659</v>
      </c>
      <c r="B155">
        <v>49</v>
      </c>
      <c r="C155">
        <v>0</v>
      </c>
      <c r="D155">
        <v>11454</v>
      </c>
      <c r="E155">
        <v>0</v>
      </c>
      <c r="F155">
        <v>0</v>
      </c>
      <c r="H155">
        <f t="shared" si="8"/>
        <v>579953</v>
      </c>
      <c r="I155" s="10">
        <f t="shared" si="7"/>
        <v>639552</v>
      </c>
      <c r="J155" s="10">
        <f>LOOKUP(YEAR($A155),population!$A$2:$A$52,population!$B$2:$B$52)</f>
        <v>49617000</v>
      </c>
      <c r="K155" s="10">
        <f t="shared" si="11"/>
        <v>49657657.692307696</v>
      </c>
      <c r="L155" s="6">
        <f t="shared" si="9"/>
        <v>11.679024483868046</v>
      </c>
      <c r="M155" s="6">
        <f t="shared" si="10"/>
        <v>10.665191538219716</v>
      </c>
    </row>
    <row r="156" spans="1:13" x14ac:dyDescent="0.25">
      <c r="A156" s="1">
        <v>30666</v>
      </c>
      <c r="B156">
        <v>50</v>
      </c>
      <c r="C156">
        <v>0</v>
      </c>
      <c r="D156">
        <v>12103</v>
      </c>
      <c r="E156">
        <v>0</v>
      </c>
      <c r="F156">
        <v>0</v>
      </c>
      <c r="H156">
        <f t="shared" si="8"/>
        <v>579614</v>
      </c>
      <c r="I156" s="10">
        <f t="shared" si="7"/>
        <v>639552</v>
      </c>
      <c r="J156" s="10">
        <f>LOOKUP(YEAR($A156),population!$A$2:$A$52,population!$B$2:$B$52)</f>
        <v>49617000</v>
      </c>
      <c r="K156" s="10">
        <f t="shared" si="11"/>
        <v>49659505.769230768</v>
      </c>
      <c r="L156" s="6">
        <f t="shared" si="9"/>
        <v>11.671763361751603</v>
      </c>
      <c r="M156" s="6">
        <f t="shared" si="10"/>
        <v>10.665191538219716</v>
      </c>
    </row>
    <row r="157" spans="1:13" x14ac:dyDescent="0.25">
      <c r="A157" s="1">
        <v>30673</v>
      </c>
      <c r="B157">
        <v>51</v>
      </c>
      <c r="C157">
        <v>0</v>
      </c>
      <c r="D157">
        <v>12505</v>
      </c>
      <c r="E157">
        <v>0</v>
      </c>
      <c r="F157">
        <v>0</v>
      </c>
      <c r="H157">
        <f t="shared" si="8"/>
        <v>578841</v>
      </c>
      <c r="I157" s="10">
        <f t="shared" si="7"/>
        <v>639552</v>
      </c>
      <c r="J157" s="10">
        <f>LOOKUP(YEAR($A157),population!$A$2:$A$52,population!$B$2:$B$52)</f>
        <v>49617000</v>
      </c>
      <c r="K157" s="10">
        <f t="shared" si="11"/>
        <v>49661353.846153848</v>
      </c>
      <c r="L157" s="6">
        <f t="shared" si="9"/>
        <v>11.65576359019922</v>
      </c>
      <c r="M157" s="6">
        <f t="shared" si="10"/>
        <v>10.665191538219716</v>
      </c>
    </row>
    <row r="158" spans="1:13" x14ac:dyDescent="0.25">
      <c r="A158" s="1">
        <v>30680</v>
      </c>
      <c r="B158">
        <v>52</v>
      </c>
      <c r="C158">
        <v>0</v>
      </c>
      <c r="D158">
        <v>12110</v>
      </c>
      <c r="E158">
        <v>0</v>
      </c>
      <c r="F158">
        <v>0</v>
      </c>
      <c r="H158">
        <f t="shared" si="8"/>
        <v>576943</v>
      </c>
      <c r="I158" s="10">
        <f t="shared" si="7"/>
        <v>639552</v>
      </c>
      <c r="J158" s="10">
        <f>LOOKUP(YEAR($A158),population!$A$2:$A$52,population!$B$2:$B$52)</f>
        <v>49617000</v>
      </c>
      <c r="K158" s="10">
        <f t="shared" si="11"/>
        <v>49663201.92307692</v>
      </c>
      <c r="L158" s="6">
        <f t="shared" si="9"/>
        <v>11.617112422465715</v>
      </c>
      <c r="M158" s="6">
        <f t="shared" si="10"/>
        <v>10.665191538219716</v>
      </c>
    </row>
    <row r="159" spans="1:13" x14ac:dyDescent="0.25">
      <c r="A159" s="1">
        <v>30687</v>
      </c>
      <c r="B159">
        <v>1</v>
      </c>
      <c r="C159">
        <v>0</v>
      </c>
      <c r="D159">
        <v>12088</v>
      </c>
      <c r="E159">
        <v>0</v>
      </c>
      <c r="F159">
        <v>0</v>
      </c>
      <c r="H159">
        <f t="shared" si="8"/>
        <v>574723</v>
      </c>
      <c r="I159" s="10">
        <f t="shared" si="7"/>
        <v>639552</v>
      </c>
      <c r="J159" s="10">
        <f>LOOKUP(YEAR($A159),population!$A$2:$A$52,population!$B$2:$B$52)</f>
        <v>49713100</v>
      </c>
      <c r="K159" s="10">
        <f t="shared" si="11"/>
        <v>49665050</v>
      </c>
      <c r="L159" s="6">
        <f t="shared" si="9"/>
        <v>11.571980698700594</v>
      </c>
      <c r="M159" s="6">
        <f t="shared" si="10"/>
        <v>10.665191538219716</v>
      </c>
    </row>
    <row r="160" spans="1:13" x14ac:dyDescent="0.25">
      <c r="A160" s="1">
        <v>30694</v>
      </c>
      <c r="B160">
        <v>2</v>
      </c>
      <c r="C160">
        <v>0</v>
      </c>
      <c r="D160">
        <v>11986</v>
      </c>
      <c r="E160">
        <v>0</v>
      </c>
      <c r="F160">
        <v>0</v>
      </c>
      <c r="H160">
        <f t="shared" si="8"/>
        <v>573302</v>
      </c>
      <c r="I160" s="10">
        <f t="shared" si="7"/>
        <v>639552</v>
      </c>
      <c r="J160" s="10">
        <f>LOOKUP(YEAR($A160),population!$A$2:$A$52,population!$B$2:$B$52)</f>
        <v>49713100</v>
      </c>
      <c r="K160" s="10">
        <f t="shared" si="11"/>
        <v>49666898.07692308</v>
      </c>
      <c r="L160" s="6">
        <f t="shared" si="9"/>
        <v>11.542939506954543</v>
      </c>
      <c r="M160" s="6">
        <f t="shared" si="10"/>
        <v>10.665191538219716</v>
      </c>
    </row>
    <row r="161" spans="1:13" x14ac:dyDescent="0.25">
      <c r="A161" s="1">
        <v>30701</v>
      </c>
      <c r="B161">
        <v>3</v>
      </c>
      <c r="C161">
        <v>0</v>
      </c>
      <c r="D161">
        <v>12253</v>
      </c>
      <c r="E161">
        <v>0</v>
      </c>
      <c r="F161">
        <v>0</v>
      </c>
      <c r="H161">
        <f t="shared" si="8"/>
        <v>572802</v>
      </c>
      <c r="I161" s="10">
        <f t="shared" si="7"/>
        <v>639552</v>
      </c>
      <c r="J161" s="10">
        <f>LOOKUP(YEAR($A161),population!$A$2:$A$52,population!$B$2:$B$52)</f>
        <v>49713100</v>
      </c>
      <c r="K161" s="10">
        <f t="shared" si="11"/>
        <v>49668746.153846152</v>
      </c>
      <c r="L161" s="6">
        <f t="shared" si="9"/>
        <v>11.532443324133409</v>
      </c>
      <c r="M161" s="6">
        <f t="shared" si="10"/>
        <v>10.665191538219716</v>
      </c>
    </row>
    <row r="162" spans="1:13" x14ac:dyDescent="0.25">
      <c r="A162" s="1">
        <v>30708</v>
      </c>
      <c r="B162">
        <v>4</v>
      </c>
      <c r="C162">
        <v>0</v>
      </c>
      <c r="D162">
        <v>12419</v>
      </c>
      <c r="E162">
        <v>0</v>
      </c>
      <c r="F162">
        <v>0</v>
      </c>
      <c r="H162">
        <f t="shared" si="8"/>
        <v>572831</v>
      </c>
      <c r="I162" s="10">
        <f t="shared" si="7"/>
        <v>639552</v>
      </c>
      <c r="J162" s="10">
        <f>LOOKUP(YEAR($A162),population!$A$2:$A$52,population!$B$2:$B$52)</f>
        <v>49713100</v>
      </c>
      <c r="K162" s="10">
        <f t="shared" si="11"/>
        <v>49670594.230769232</v>
      </c>
      <c r="L162" s="6">
        <f t="shared" si="9"/>
        <v>11.532598086880764</v>
      </c>
      <c r="M162" s="6">
        <f t="shared" si="10"/>
        <v>10.665191538219716</v>
      </c>
    </row>
    <row r="163" spans="1:13" x14ac:dyDescent="0.25">
      <c r="A163" s="1">
        <v>30715</v>
      </c>
      <c r="B163">
        <v>5</v>
      </c>
      <c r="C163">
        <v>0</v>
      </c>
      <c r="D163">
        <v>12206</v>
      </c>
      <c r="E163">
        <v>0</v>
      </c>
      <c r="F163">
        <v>0</v>
      </c>
      <c r="H163">
        <f t="shared" si="8"/>
        <v>572530</v>
      </c>
      <c r="I163" s="10">
        <f t="shared" si="7"/>
        <v>639552</v>
      </c>
      <c r="J163" s="10">
        <f>LOOKUP(YEAR($A163),population!$A$2:$A$52,population!$B$2:$B$52)</f>
        <v>49713100</v>
      </c>
      <c r="K163" s="10">
        <f t="shared" si="11"/>
        <v>49672442.307692304</v>
      </c>
      <c r="L163" s="6">
        <f t="shared" si="9"/>
        <v>11.526109315372594</v>
      </c>
      <c r="M163" s="6">
        <f t="shared" si="10"/>
        <v>10.665191538219716</v>
      </c>
    </row>
    <row r="164" spans="1:13" x14ac:dyDescent="0.25">
      <c r="A164" s="1">
        <v>30722</v>
      </c>
      <c r="B164">
        <v>6</v>
      </c>
      <c r="C164">
        <v>0</v>
      </c>
      <c r="D164">
        <v>11804</v>
      </c>
      <c r="E164">
        <v>0</v>
      </c>
      <c r="F164">
        <v>0</v>
      </c>
      <c r="H164">
        <f t="shared" si="8"/>
        <v>571230</v>
      </c>
      <c r="I164" s="10">
        <f t="shared" si="7"/>
        <v>639552</v>
      </c>
      <c r="J164" s="10">
        <f>LOOKUP(YEAR($A164),population!$A$2:$A$52,population!$B$2:$B$52)</f>
        <v>49713100</v>
      </c>
      <c r="K164" s="10">
        <f t="shared" si="11"/>
        <v>49674290.384615384</v>
      </c>
      <c r="L164" s="6">
        <f t="shared" si="9"/>
        <v>11.499510019712643</v>
      </c>
      <c r="M164" s="6">
        <f t="shared" si="10"/>
        <v>10.665191538219716</v>
      </c>
    </row>
    <row r="165" spans="1:13" x14ac:dyDescent="0.25">
      <c r="A165" s="1">
        <v>30729</v>
      </c>
      <c r="B165">
        <v>7</v>
      </c>
      <c r="C165">
        <v>0</v>
      </c>
      <c r="D165">
        <v>11411</v>
      </c>
      <c r="E165">
        <v>0</v>
      </c>
      <c r="F165">
        <v>0</v>
      </c>
      <c r="H165">
        <f t="shared" si="8"/>
        <v>569108</v>
      </c>
      <c r="I165" s="10">
        <f t="shared" si="7"/>
        <v>639552</v>
      </c>
      <c r="J165" s="10">
        <f>LOOKUP(YEAR($A165),population!$A$2:$A$52,population!$B$2:$B$52)</f>
        <v>49713100</v>
      </c>
      <c r="K165" s="10">
        <f t="shared" si="11"/>
        <v>49676138.461538464</v>
      </c>
      <c r="L165" s="6">
        <f t="shared" si="9"/>
        <v>11.456365523270884</v>
      </c>
      <c r="M165" s="6">
        <f t="shared" si="10"/>
        <v>10.665191538219716</v>
      </c>
    </row>
    <row r="166" spans="1:13" x14ac:dyDescent="0.25">
      <c r="A166" s="1">
        <v>30736</v>
      </c>
      <c r="B166">
        <v>8</v>
      </c>
      <c r="C166">
        <v>0</v>
      </c>
      <c r="D166">
        <v>12018</v>
      </c>
      <c r="E166">
        <v>0</v>
      </c>
      <c r="F166">
        <v>0</v>
      </c>
      <c r="H166">
        <f t="shared" si="8"/>
        <v>567204</v>
      </c>
      <c r="I166" s="10">
        <f t="shared" si="7"/>
        <v>639552</v>
      </c>
      <c r="J166" s="10">
        <f>LOOKUP(YEAR($A166),population!$A$2:$A$52,population!$B$2:$B$52)</f>
        <v>49713100</v>
      </c>
      <c r="K166" s="10">
        <f t="shared" si="11"/>
        <v>49677986.538461536</v>
      </c>
      <c r="L166" s="6">
        <f t="shared" si="9"/>
        <v>11.417612498462695</v>
      </c>
      <c r="M166" s="6">
        <f t="shared" si="10"/>
        <v>10.665191538219716</v>
      </c>
    </row>
    <row r="167" spans="1:13" x14ac:dyDescent="0.25">
      <c r="A167" s="1">
        <v>30743</v>
      </c>
      <c r="B167">
        <v>9</v>
      </c>
      <c r="C167">
        <v>0</v>
      </c>
      <c r="D167">
        <v>12458</v>
      </c>
      <c r="E167">
        <v>0</v>
      </c>
      <c r="F167">
        <v>0</v>
      </c>
      <c r="H167">
        <f t="shared" si="8"/>
        <v>565777</v>
      </c>
      <c r="I167" s="10">
        <f t="shared" si="7"/>
        <v>639552</v>
      </c>
      <c r="J167" s="10">
        <f>LOOKUP(YEAR($A167),population!$A$2:$A$52,population!$B$2:$B$52)</f>
        <v>49713100</v>
      </c>
      <c r="K167" s="10">
        <f t="shared" si="11"/>
        <v>49679834.615384616</v>
      </c>
      <c r="L167" s="6">
        <f t="shared" si="9"/>
        <v>11.388463838098062</v>
      </c>
      <c r="M167" s="6">
        <f t="shared" si="10"/>
        <v>10.665191538219716</v>
      </c>
    </row>
    <row r="168" spans="1:13" x14ac:dyDescent="0.25">
      <c r="A168" s="1">
        <v>30750</v>
      </c>
      <c r="B168">
        <v>10</v>
      </c>
      <c r="C168">
        <v>0</v>
      </c>
      <c r="D168">
        <v>12016</v>
      </c>
      <c r="E168">
        <v>0</v>
      </c>
      <c r="F168">
        <v>0</v>
      </c>
      <c r="H168">
        <f t="shared" si="8"/>
        <v>564917</v>
      </c>
      <c r="I168" s="10">
        <f t="shared" si="7"/>
        <v>639552</v>
      </c>
      <c r="J168" s="10">
        <f>LOOKUP(YEAR($A168),population!$A$2:$A$52,population!$B$2:$B$52)</f>
        <v>49713100</v>
      </c>
      <c r="K168" s="10">
        <f t="shared" si="11"/>
        <v>49681682.692307696</v>
      </c>
      <c r="L168" s="6">
        <f t="shared" si="9"/>
        <v>11.370730003222437</v>
      </c>
      <c r="M168" s="6">
        <f t="shared" si="10"/>
        <v>10.665191538219716</v>
      </c>
    </row>
    <row r="169" spans="1:13" x14ac:dyDescent="0.25">
      <c r="A169" s="1">
        <v>30757</v>
      </c>
      <c r="B169">
        <v>11</v>
      </c>
      <c r="C169">
        <v>0</v>
      </c>
      <c r="D169">
        <v>11929</v>
      </c>
      <c r="E169">
        <v>0</v>
      </c>
      <c r="F169">
        <v>0</v>
      </c>
      <c r="H169">
        <f t="shared" si="8"/>
        <v>564966</v>
      </c>
      <c r="I169" s="10">
        <f t="shared" si="7"/>
        <v>639552</v>
      </c>
      <c r="J169" s="10">
        <f>LOOKUP(YEAR($A169),population!$A$2:$A$52,population!$B$2:$B$52)</f>
        <v>49713100</v>
      </c>
      <c r="K169" s="10">
        <f t="shared" si="11"/>
        <v>49683530.769230768</v>
      </c>
      <c r="L169" s="6">
        <f t="shared" si="9"/>
        <v>11.371293288799153</v>
      </c>
      <c r="M169" s="6">
        <f t="shared" si="10"/>
        <v>10.665191538219716</v>
      </c>
    </row>
    <row r="170" spans="1:13" x14ac:dyDescent="0.25">
      <c r="A170" s="1">
        <v>30764</v>
      </c>
      <c r="B170">
        <v>12</v>
      </c>
      <c r="C170">
        <v>0</v>
      </c>
      <c r="D170">
        <v>12129</v>
      </c>
      <c r="E170">
        <v>0</v>
      </c>
      <c r="F170">
        <v>0</v>
      </c>
      <c r="H170">
        <f t="shared" si="8"/>
        <v>565678</v>
      </c>
      <c r="I170" s="10">
        <f t="shared" si="7"/>
        <v>639552</v>
      </c>
      <c r="J170" s="10">
        <f>LOOKUP(YEAR($A170),population!$A$2:$A$52,population!$B$2:$B$52)</f>
        <v>49713100</v>
      </c>
      <c r="K170" s="10">
        <f t="shared" si="11"/>
        <v>49685378.846153848</v>
      </c>
      <c r="L170" s="6">
        <f t="shared" si="9"/>
        <v>11.385200498351221</v>
      </c>
      <c r="M170" s="6">
        <f t="shared" si="10"/>
        <v>10.665191538219716</v>
      </c>
    </row>
    <row r="171" spans="1:13" x14ac:dyDescent="0.25">
      <c r="A171" s="1">
        <v>30771</v>
      </c>
      <c r="B171">
        <v>13</v>
      </c>
      <c r="C171">
        <v>0</v>
      </c>
      <c r="D171">
        <v>12311</v>
      </c>
      <c r="E171">
        <v>0</v>
      </c>
      <c r="F171">
        <v>0</v>
      </c>
      <c r="H171">
        <f t="shared" si="8"/>
        <v>566669</v>
      </c>
      <c r="I171" s="10">
        <f t="shared" si="7"/>
        <v>639552</v>
      </c>
      <c r="J171" s="10">
        <f>LOOKUP(YEAR($A171),population!$A$2:$A$52,population!$B$2:$B$52)</f>
        <v>49713100</v>
      </c>
      <c r="K171" s="10">
        <f t="shared" si="11"/>
        <v>49687226.92307692</v>
      </c>
      <c r="L171" s="6">
        <f t="shared" si="9"/>
        <v>11.404721798567795</v>
      </c>
      <c r="M171" s="6">
        <f t="shared" si="10"/>
        <v>10.665191538219716</v>
      </c>
    </row>
    <row r="172" spans="1:13" x14ac:dyDescent="0.25">
      <c r="A172" s="1">
        <v>30778</v>
      </c>
      <c r="B172">
        <v>14</v>
      </c>
      <c r="C172">
        <v>0</v>
      </c>
      <c r="D172">
        <v>12189</v>
      </c>
      <c r="E172">
        <v>0</v>
      </c>
      <c r="F172">
        <v>0</v>
      </c>
      <c r="H172">
        <f t="shared" si="8"/>
        <v>567616</v>
      </c>
      <c r="I172" s="10">
        <f t="shared" si="7"/>
        <v>639552</v>
      </c>
      <c r="J172" s="10">
        <f>LOOKUP(YEAR($A172),population!$A$2:$A$52,population!$B$2:$B$52)</f>
        <v>49713100</v>
      </c>
      <c r="K172" s="10">
        <f t="shared" si="11"/>
        <v>49689075</v>
      </c>
      <c r="L172" s="6">
        <f t="shared" si="9"/>
        <v>11.423356140157571</v>
      </c>
      <c r="M172" s="6">
        <f t="shared" si="10"/>
        <v>10.665191538219716</v>
      </c>
    </row>
    <row r="173" spans="1:13" x14ac:dyDescent="0.25">
      <c r="A173" s="1">
        <v>30785</v>
      </c>
      <c r="B173">
        <v>15</v>
      </c>
      <c r="C173">
        <v>0</v>
      </c>
      <c r="D173">
        <v>12207</v>
      </c>
      <c r="E173">
        <v>0</v>
      </c>
      <c r="F173">
        <v>0</v>
      </c>
      <c r="H173">
        <f t="shared" si="8"/>
        <v>568603</v>
      </c>
      <c r="I173" s="10">
        <f t="shared" si="7"/>
        <v>639552</v>
      </c>
      <c r="J173" s="10">
        <f>LOOKUP(YEAR($A173),population!$A$2:$A$52,population!$B$2:$B$52)</f>
        <v>49713100</v>
      </c>
      <c r="K173" s="10">
        <f t="shared" si="11"/>
        <v>49690923.07692308</v>
      </c>
      <c r="L173" s="6">
        <f t="shared" si="9"/>
        <v>11.442794071661439</v>
      </c>
      <c r="M173" s="6">
        <f t="shared" si="10"/>
        <v>10.665191538219716</v>
      </c>
    </row>
    <row r="174" spans="1:13" x14ac:dyDescent="0.25">
      <c r="A174" s="1">
        <v>30792</v>
      </c>
      <c r="B174">
        <v>16</v>
      </c>
      <c r="C174">
        <v>0</v>
      </c>
      <c r="D174">
        <v>11859</v>
      </c>
      <c r="E174">
        <v>0</v>
      </c>
      <c r="F174">
        <v>0</v>
      </c>
      <c r="H174">
        <f t="shared" si="8"/>
        <v>569230</v>
      </c>
      <c r="I174" s="10">
        <f t="shared" si="7"/>
        <v>639552</v>
      </c>
      <c r="J174" s="10">
        <f>LOOKUP(YEAR($A174),population!$A$2:$A$52,population!$B$2:$B$52)</f>
        <v>49713100</v>
      </c>
      <c r="K174" s="10">
        <f t="shared" si="11"/>
        <v>49692771.153846152</v>
      </c>
      <c r="L174" s="6">
        <f t="shared" si="9"/>
        <v>11.454986042893331</v>
      </c>
      <c r="M174" s="6">
        <f t="shared" si="10"/>
        <v>10.665191538219716</v>
      </c>
    </row>
    <row r="175" spans="1:13" x14ac:dyDescent="0.25">
      <c r="A175" s="1">
        <v>30799</v>
      </c>
      <c r="B175">
        <v>17</v>
      </c>
      <c r="C175">
        <v>0</v>
      </c>
      <c r="D175">
        <v>11280</v>
      </c>
      <c r="E175">
        <v>0</v>
      </c>
      <c r="F175">
        <v>0</v>
      </c>
      <c r="H175">
        <f t="shared" si="8"/>
        <v>569836</v>
      </c>
      <c r="I175" s="10">
        <f t="shared" si="7"/>
        <v>639552</v>
      </c>
      <c r="J175" s="10">
        <f>LOOKUP(YEAR($A175),population!$A$2:$A$52,population!$B$2:$B$52)</f>
        <v>49713100</v>
      </c>
      <c r="K175" s="10">
        <f t="shared" si="11"/>
        <v>49694619.230769232</v>
      </c>
      <c r="L175" s="6">
        <f t="shared" si="9"/>
        <v>11.466754526356784</v>
      </c>
      <c r="M175" s="6">
        <f t="shared" si="10"/>
        <v>10.665191538219716</v>
      </c>
    </row>
    <row r="176" spans="1:13" x14ac:dyDescent="0.25">
      <c r="A176" s="1">
        <v>30806</v>
      </c>
      <c r="B176">
        <v>18</v>
      </c>
      <c r="C176">
        <v>0</v>
      </c>
      <c r="D176">
        <v>11345</v>
      </c>
      <c r="E176">
        <v>0</v>
      </c>
      <c r="F176">
        <v>0</v>
      </c>
      <c r="H176">
        <f t="shared" si="8"/>
        <v>570317</v>
      </c>
      <c r="I176" s="10">
        <f t="shared" si="7"/>
        <v>639552</v>
      </c>
      <c r="J176" s="10">
        <f>LOOKUP(YEAR($A176),population!$A$2:$A$52,population!$B$2:$B$52)</f>
        <v>49713100</v>
      </c>
      <c r="K176" s="10">
        <f t="shared" si="11"/>
        <v>49696467.307692304</v>
      </c>
      <c r="L176" s="6">
        <f t="shared" si="9"/>
        <v>11.476006865214805</v>
      </c>
      <c r="M176" s="6">
        <f t="shared" si="10"/>
        <v>10.665191538219716</v>
      </c>
    </row>
    <row r="177" spans="1:13" x14ac:dyDescent="0.25">
      <c r="A177" s="1">
        <v>30813</v>
      </c>
      <c r="B177">
        <v>19</v>
      </c>
      <c r="C177">
        <v>0</v>
      </c>
      <c r="D177">
        <v>10869</v>
      </c>
      <c r="E177">
        <v>0</v>
      </c>
      <c r="F177">
        <v>0</v>
      </c>
      <c r="H177">
        <f t="shared" si="8"/>
        <v>570806</v>
      </c>
      <c r="I177" s="10">
        <f t="shared" si="7"/>
        <v>639552</v>
      </c>
      <c r="J177" s="10">
        <f>LOOKUP(YEAR($A177),population!$A$2:$A$52,population!$B$2:$B$52)</f>
        <v>49713100</v>
      </c>
      <c r="K177" s="10">
        <f t="shared" si="11"/>
        <v>49698315.384615384</v>
      </c>
      <c r="L177" s="6">
        <f t="shared" si="9"/>
        <v>11.485419487210603</v>
      </c>
      <c r="M177" s="6">
        <f t="shared" si="10"/>
        <v>10.665191538219716</v>
      </c>
    </row>
    <row r="178" spans="1:13" x14ac:dyDescent="0.25">
      <c r="A178" s="1">
        <v>30820</v>
      </c>
      <c r="B178">
        <v>20</v>
      </c>
      <c r="C178">
        <v>0</v>
      </c>
      <c r="D178">
        <v>10737</v>
      </c>
      <c r="E178">
        <v>0</v>
      </c>
      <c r="F178">
        <v>0</v>
      </c>
      <c r="H178">
        <f t="shared" si="8"/>
        <v>571094</v>
      </c>
      <c r="I178" s="10">
        <f t="shared" si="7"/>
        <v>639552</v>
      </c>
      <c r="J178" s="10">
        <f>LOOKUP(YEAR($A178),population!$A$2:$A$52,population!$B$2:$B$52)</f>
        <v>49713100</v>
      </c>
      <c r="K178" s="10">
        <f t="shared" si="11"/>
        <v>49700163.461538464</v>
      </c>
      <c r="L178" s="6">
        <f t="shared" si="9"/>
        <v>11.490787156906503</v>
      </c>
      <c r="M178" s="6">
        <f t="shared" si="10"/>
        <v>10.665191538219716</v>
      </c>
    </row>
    <row r="179" spans="1:13" x14ac:dyDescent="0.25">
      <c r="A179" s="1">
        <v>30827</v>
      </c>
      <c r="B179">
        <v>21</v>
      </c>
      <c r="C179">
        <v>0</v>
      </c>
      <c r="D179">
        <v>10680</v>
      </c>
      <c r="E179">
        <v>0</v>
      </c>
      <c r="F179">
        <v>0</v>
      </c>
      <c r="H179">
        <f t="shared" si="8"/>
        <v>571342</v>
      </c>
      <c r="I179" s="10">
        <f t="shared" si="7"/>
        <v>639552</v>
      </c>
      <c r="J179" s="10">
        <f>LOOKUP(YEAR($A179),population!$A$2:$A$52,population!$B$2:$B$52)</f>
        <v>49713100</v>
      </c>
      <c r="K179" s="10">
        <f t="shared" si="11"/>
        <v>49702011.538461536</v>
      </c>
      <c r="L179" s="6">
        <f t="shared" si="9"/>
        <v>11.495349631027935</v>
      </c>
      <c r="M179" s="6">
        <f t="shared" si="10"/>
        <v>10.665191538219716</v>
      </c>
    </row>
    <row r="180" spans="1:13" x14ac:dyDescent="0.25">
      <c r="A180" s="1">
        <v>30834</v>
      </c>
      <c r="B180">
        <v>22</v>
      </c>
      <c r="C180">
        <v>0</v>
      </c>
      <c r="D180">
        <v>10199</v>
      </c>
      <c r="E180">
        <v>0</v>
      </c>
      <c r="F180">
        <v>0</v>
      </c>
      <c r="H180">
        <f t="shared" si="8"/>
        <v>570993</v>
      </c>
      <c r="I180" s="10">
        <f t="shared" si="7"/>
        <v>639552</v>
      </c>
      <c r="J180" s="10">
        <f>LOOKUP(YEAR($A180),population!$A$2:$A$52,population!$B$2:$B$52)</f>
        <v>49713100</v>
      </c>
      <c r="K180" s="10">
        <f t="shared" si="11"/>
        <v>49703859.615384616</v>
      </c>
      <c r="L180" s="6">
        <f t="shared" si="9"/>
        <v>11.487900626197309</v>
      </c>
      <c r="M180" s="6">
        <f t="shared" si="10"/>
        <v>10.665191538219716</v>
      </c>
    </row>
    <row r="181" spans="1:13" x14ac:dyDescent="0.25">
      <c r="A181" s="1">
        <v>30841</v>
      </c>
      <c r="B181">
        <v>23</v>
      </c>
      <c r="C181">
        <v>0</v>
      </c>
      <c r="D181">
        <v>10332</v>
      </c>
      <c r="E181">
        <v>0</v>
      </c>
      <c r="F181">
        <v>0</v>
      </c>
      <c r="H181">
        <f t="shared" si="8"/>
        <v>570946</v>
      </c>
      <c r="I181" s="10">
        <f t="shared" si="7"/>
        <v>639552</v>
      </c>
      <c r="J181" s="10">
        <f>LOOKUP(YEAR($A181),population!$A$2:$A$52,population!$B$2:$B$52)</f>
        <v>49713100</v>
      </c>
      <c r="K181" s="10">
        <f t="shared" si="11"/>
        <v>49705707.692307696</v>
      </c>
      <c r="L181" s="6">
        <f t="shared" si="9"/>
        <v>11.486527936274767</v>
      </c>
      <c r="M181" s="6">
        <f t="shared" si="10"/>
        <v>10.665191538219716</v>
      </c>
    </row>
    <row r="182" spans="1:13" x14ac:dyDescent="0.25">
      <c r="A182" s="1">
        <v>30848</v>
      </c>
      <c r="B182">
        <v>24</v>
      </c>
      <c r="C182">
        <v>0</v>
      </c>
      <c r="D182">
        <v>10113</v>
      </c>
      <c r="E182">
        <v>0</v>
      </c>
      <c r="F182">
        <v>0</v>
      </c>
      <c r="H182">
        <f t="shared" si="8"/>
        <v>571303</v>
      </c>
      <c r="I182" s="10">
        <f t="shared" ref="I182:I245" si="12">$H$2095</f>
        <v>639552</v>
      </c>
      <c r="J182" s="10">
        <f>LOOKUP(YEAR($A182),population!$A$2:$A$52,population!$B$2:$B$52)</f>
        <v>49713100</v>
      </c>
      <c r="K182" s="10">
        <f t="shared" si="11"/>
        <v>49707555.769230768</v>
      </c>
      <c r="L182" s="6">
        <f t="shared" si="9"/>
        <v>11.493282885448966</v>
      </c>
      <c r="M182" s="6">
        <f t="shared" si="10"/>
        <v>10.665191538219716</v>
      </c>
    </row>
    <row r="183" spans="1:13" x14ac:dyDescent="0.25">
      <c r="A183" s="1">
        <v>30855</v>
      </c>
      <c r="B183">
        <v>25</v>
      </c>
      <c r="C183">
        <v>0</v>
      </c>
      <c r="D183">
        <v>9801</v>
      </c>
      <c r="E183">
        <v>0</v>
      </c>
      <c r="F183">
        <v>0</v>
      </c>
      <c r="H183">
        <f t="shared" ref="H183:H246" si="13">SUM(D132:D183)</f>
        <v>570832</v>
      </c>
      <c r="I183" s="10">
        <f t="shared" si="12"/>
        <v>639552</v>
      </c>
      <c r="J183" s="10">
        <f>LOOKUP(YEAR($A183),population!$A$2:$A$52,population!$B$2:$B$52)</f>
        <v>49713100</v>
      </c>
      <c r="K183" s="10">
        <f t="shared" si="11"/>
        <v>49709403.846153848</v>
      </c>
      <c r="L183" s="6">
        <f t="shared" si="9"/>
        <v>11.483380524270094</v>
      </c>
      <c r="M183" s="6">
        <f t="shared" si="10"/>
        <v>10.665191538219716</v>
      </c>
    </row>
    <row r="184" spans="1:13" x14ac:dyDescent="0.25">
      <c r="A184" s="1">
        <v>30862</v>
      </c>
      <c r="B184">
        <v>26</v>
      </c>
      <c r="C184">
        <v>0</v>
      </c>
      <c r="D184">
        <v>9579</v>
      </c>
      <c r="E184">
        <v>0</v>
      </c>
      <c r="F184">
        <v>0</v>
      </c>
      <c r="H184">
        <f t="shared" si="13"/>
        <v>570316</v>
      </c>
      <c r="I184" s="10">
        <f t="shared" si="12"/>
        <v>639552</v>
      </c>
      <c r="J184" s="10">
        <f>LOOKUP(YEAR($A184),population!$A$2:$A$52,population!$B$2:$B$52)</f>
        <v>49713100</v>
      </c>
      <c r="K184" s="10">
        <f t="shared" si="11"/>
        <v>49711251.92307692</v>
      </c>
      <c r="L184" s="6">
        <f t="shared" si="9"/>
        <v>11.472573671701241</v>
      </c>
      <c r="M184" s="6">
        <f t="shared" si="10"/>
        <v>10.665191538219716</v>
      </c>
    </row>
    <row r="185" spans="1:13" x14ac:dyDescent="0.25">
      <c r="A185" s="1">
        <v>30869</v>
      </c>
      <c r="B185">
        <v>27</v>
      </c>
      <c r="C185">
        <v>0</v>
      </c>
      <c r="D185">
        <v>9835</v>
      </c>
      <c r="E185">
        <v>0</v>
      </c>
      <c r="F185">
        <v>0</v>
      </c>
      <c r="H185">
        <f t="shared" si="13"/>
        <v>569678</v>
      </c>
      <c r="I185" s="10">
        <f t="shared" si="12"/>
        <v>639552</v>
      </c>
      <c r="J185" s="10">
        <f>LOOKUP(YEAR($A185),population!$A$2:$A$52,population!$B$2:$B$52)</f>
        <v>49713100</v>
      </c>
      <c r="K185" s="10">
        <f t="shared" si="11"/>
        <v>49713100</v>
      </c>
      <c r="L185" s="6">
        <f t="shared" si="9"/>
        <v>11.459313541098824</v>
      </c>
      <c r="M185" s="6">
        <f t="shared" si="10"/>
        <v>10.665191538219716</v>
      </c>
    </row>
    <row r="186" spans="1:13" x14ac:dyDescent="0.25">
      <c r="A186" s="1">
        <v>30876</v>
      </c>
      <c r="B186">
        <v>28</v>
      </c>
      <c r="C186">
        <v>0</v>
      </c>
      <c r="D186">
        <v>9764</v>
      </c>
      <c r="E186">
        <v>0</v>
      </c>
      <c r="F186">
        <v>0</v>
      </c>
      <c r="H186">
        <f t="shared" si="13"/>
        <v>568556</v>
      </c>
      <c r="I186" s="10">
        <f t="shared" si="12"/>
        <v>639552</v>
      </c>
      <c r="J186" s="10">
        <f>LOOKUP(YEAR($A186),population!$A$2:$A$52,population!$B$2:$B$52)</f>
        <v>49713100</v>
      </c>
      <c r="K186" s="10">
        <f t="shared" si="11"/>
        <v>49715938.461538464</v>
      </c>
      <c r="L186" s="6">
        <f t="shared" si="9"/>
        <v>11.436091072480703</v>
      </c>
      <c r="M186" s="6">
        <f t="shared" si="10"/>
        <v>10.665191538219716</v>
      </c>
    </row>
    <row r="187" spans="1:13" x14ac:dyDescent="0.25">
      <c r="A187" s="1">
        <v>30883</v>
      </c>
      <c r="B187">
        <v>29</v>
      </c>
      <c r="C187">
        <v>0</v>
      </c>
      <c r="D187">
        <v>9349</v>
      </c>
      <c r="E187">
        <v>0</v>
      </c>
      <c r="F187">
        <v>0</v>
      </c>
      <c r="H187">
        <f t="shared" si="13"/>
        <v>567694</v>
      </c>
      <c r="I187" s="10">
        <f t="shared" si="12"/>
        <v>639552</v>
      </c>
      <c r="J187" s="10">
        <f>LOOKUP(YEAR($A187),population!$A$2:$A$52,population!$B$2:$B$52)</f>
        <v>49713100</v>
      </c>
      <c r="K187" s="10">
        <f t="shared" si="11"/>
        <v>49718776.92307692</v>
      </c>
      <c r="L187" s="6">
        <f t="shared" si="9"/>
        <v>11.418100668049728</v>
      </c>
      <c r="M187" s="6">
        <f t="shared" si="10"/>
        <v>10.665191538219716</v>
      </c>
    </row>
    <row r="188" spans="1:13" x14ac:dyDescent="0.25">
      <c r="A188" s="1">
        <v>30890</v>
      </c>
      <c r="B188">
        <v>30</v>
      </c>
      <c r="C188">
        <v>0</v>
      </c>
      <c r="D188">
        <v>9278</v>
      </c>
      <c r="E188">
        <v>0</v>
      </c>
      <c r="F188">
        <v>0</v>
      </c>
      <c r="H188">
        <f t="shared" si="13"/>
        <v>567206</v>
      </c>
      <c r="I188" s="10">
        <f t="shared" si="12"/>
        <v>639552</v>
      </c>
      <c r="J188" s="10">
        <f>LOOKUP(YEAR($A188),population!$A$2:$A$52,population!$B$2:$B$52)</f>
        <v>49713100</v>
      </c>
      <c r="K188" s="10">
        <f t="shared" si="11"/>
        <v>49721615.384615384</v>
      </c>
      <c r="L188" s="6">
        <f t="shared" si="9"/>
        <v>11.407634197168543</v>
      </c>
      <c r="M188" s="6">
        <f t="shared" si="10"/>
        <v>10.665191538219716</v>
      </c>
    </row>
    <row r="189" spans="1:13" x14ac:dyDescent="0.25">
      <c r="A189" s="1">
        <v>30897</v>
      </c>
      <c r="B189">
        <v>31</v>
      </c>
      <c r="C189">
        <v>0</v>
      </c>
      <c r="D189">
        <v>9432</v>
      </c>
      <c r="E189">
        <v>0</v>
      </c>
      <c r="F189">
        <v>0</v>
      </c>
      <c r="H189">
        <f t="shared" si="13"/>
        <v>567158</v>
      </c>
      <c r="I189" s="10">
        <f t="shared" si="12"/>
        <v>639552</v>
      </c>
      <c r="J189" s="10">
        <f>LOOKUP(YEAR($A189),population!$A$2:$A$52,population!$B$2:$B$52)</f>
        <v>49713100</v>
      </c>
      <c r="K189" s="10">
        <f t="shared" si="11"/>
        <v>49724453.846153848</v>
      </c>
      <c r="L189" s="6">
        <f t="shared" si="9"/>
        <v>11.406017686082022</v>
      </c>
      <c r="M189" s="6">
        <f t="shared" si="10"/>
        <v>10.665191538219716</v>
      </c>
    </row>
    <row r="190" spans="1:13" x14ac:dyDescent="0.25">
      <c r="A190" s="1">
        <v>30904</v>
      </c>
      <c r="B190">
        <v>32</v>
      </c>
      <c r="C190">
        <v>0</v>
      </c>
      <c r="D190">
        <v>9034</v>
      </c>
      <c r="E190">
        <v>0</v>
      </c>
      <c r="F190">
        <v>0</v>
      </c>
      <c r="H190">
        <f t="shared" si="13"/>
        <v>566838</v>
      </c>
      <c r="I190" s="10">
        <f t="shared" si="12"/>
        <v>639552</v>
      </c>
      <c r="J190" s="10">
        <f>LOOKUP(YEAR($A190),population!$A$2:$A$52,population!$B$2:$B$52)</f>
        <v>49713100</v>
      </c>
      <c r="K190" s="10">
        <f t="shared" si="11"/>
        <v>49727292.307692304</v>
      </c>
      <c r="L190" s="6">
        <f t="shared" si="9"/>
        <v>11.398931526225809</v>
      </c>
      <c r="M190" s="6">
        <f t="shared" si="10"/>
        <v>10.665191538219716</v>
      </c>
    </row>
    <row r="191" spans="1:13" x14ac:dyDescent="0.25">
      <c r="A191" s="1">
        <v>30911</v>
      </c>
      <c r="B191">
        <v>33</v>
      </c>
      <c r="C191">
        <v>0</v>
      </c>
      <c r="D191">
        <v>9250</v>
      </c>
      <c r="E191">
        <v>0</v>
      </c>
      <c r="F191">
        <v>0</v>
      </c>
      <c r="H191">
        <f t="shared" si="13"/>
        <v>566573</v>
      </c>
      <c r="I191" s="10">
        <f t="shared" si="12"/>
        <v>639552</v>
      </c>
      <c r="J191" s="10">
        <f>LOOKUP(YEAR($A191),population!$A$2:$A$52,population!$B$2:$B$52)</f>
        <v>49713100</v>
      </c>
      <c r="K191" s="10">
        <f t="shared" si="11"/>
        <v>49730130.769230768</v>
      </c>
      <c r="L191" s="6">
        <f t="shared" si="9"/>
        <v>11.392952144629236</v>
      </c>
      <c r="M191" s="6">
        <f t="shared" si="10"/>
        <v>10.665191538219716</v>
      </c>
    </row>
    <row r="192" spans="1:13" x14ac:dyDescent="0.25">
      <c r="A192" s="1">
        <v>30918</v>
      </c>
      <c r="B192">
        <v>34</v>
      </c>
      <c r="C192">
        <v>0</v>
      </c>
      <c r="D192">
        <v>9450</v>
      </c>
      <c r="E192">
        <v>0</v>
      </c>
      <c r="F192">
        <v>0</v>
      </c>
      <c r="H192">
        <f t="shared" si="13"/>
        <v>566714</v>
      </c>
      <c r="I192" s="10">
        <f t="shared" si="12"/>
        <v>639552</v>
      </c>
      <c r="J192" s="10">
        <f>LOOKUP(YEAR($A192),population!$A$2:$A$52,population!$B$2:$B$52)</f>
        <v>49713100</v>
      </c>
      <c r="K192" s="10">
        <f t="shared" si="11"/>
        <v>49732969.230769232</v>
      </c>
      <c r="L192" s="6">
        <f t="shared" si="9"/>
        <v>11.395137044208099</v>
      </c>
      <c r="M192" s="6">
        <f t="shared" si="10"/>
        <v>10.665191538219716</v>
      </c>
    </row>
    <row r="193" spans="1:13" x14ac:dyDescent="0.25">
      <c r="A193" s="1">
        <v>30925</v>
      </c>
      <c r="B193">
        <v>35</v>
      </c>
      <c r="C193">
        <v>0</v>
      </c>
      <c r="D193">
        <v>9071</v>
      </c>
      <c r="E193">
        <v>0</v>
      </c>
      <c r="F193">
        <v>0</v>
      </c>
      <c r="H193">
        <f t="shared" si="13"/>
        <v>566628</v>
      </c>
      <c r="I193" s="10">
        <f t="shared" si="12"/>
        <v>639552</v>
      </c>
      <c r="J193" s="10">
        <f>LOOKUP(YEAR($A193),population!$A$2:$A$52,population!$B$2:$B$52)</f>
        <v>49713100</v>
      </c>
      <c r="K193" s="10">
        <f t="shared" si="11"/>
        <v>49735807.692307696</v>
      </c>
      <c r="L193" s="6">
        <f t="shared" si="9"/>
        <v>11.392757578311864</v>
      </c>
      <c r="M193" s="6">
        <f t="shared" si="10"/>
        <v>10.665191538219716</v>
      </c>
    </row>
    <row r="194" spans="1:13" x14ac:dyDescent="0.25">
      <c r="A194" s="1">
        <v>30932</v>
      </c>
      <c r="B194">
        <v>36</v>
      </c>
      <c r="C194">
        <v>0</v>
      </c>
      <c r="D194">
        <v>9181</v>
      </c>
      <c r="E194">
        <v>0</v>
      </c>
      <c r="F194">
        <v>0</v>
      </c>
      <c r="H194">
        <f t="shared" si="13"/>
        <v>566260</v>
      </c>
      <c r="I194" s="10">
        <f t="shared" si="12"/>
        <v>639552</v>
      </c>
      <c r="J194" s="10">
        <f>LOOKUP(YEAR($A194),population!$A$2:$A$52,population!$B$2:$B$52)</f>
        <v>49713100</v>
      </c>
      <c r="K194" s="10">
        <f t="shared" si="11"/>
        <v>49738646.153846152</v>
      </c>
      <c r="L194" s="6">
        <f t="shared" si="9"/>
        <v>11.384708748374582</v>
      </c>
      <c r="M194" s="6">
        <f t="shared" si="10"/>
        <v>10.665191538219716</v>
      </c>
    </row>
    <row r="195" spans="1:13" x14ac:dyDescent="0.25">
      <c r="A195" s="1">
        <v>30939</v>
      </c>
      <c r="B195">
        <v>37</v>
      </c>
      <c r="C195">
        <v>0</v>
      </c>
      <c r="D195">
        <v>9758</v>
      </c>
      <c r="E195">
        <v>0</v>
      </c>
      <c r="F195">
        <v>0</v>
      </c>
      <c r="H195">
        <f t="shared" si="13"/>
        <v>565816</v>
      </c>
      <c r="I195" s="10">
        <f t="shared" si="12"/>
        <v>639552</v>
      </c>
      <c r="J195" s="10">
        <f>LOOKUP(YEAR($A195),population!$A$2:$A$52,population!$B$2:$B$52)</f>
        <v>49713100</v>
      </c>
      <c r="K195" s="10">
        <f t="shared" si="11"/>
        <v>49741484.615384616</v>
      </c>
      <c r="L195" s="6">
        <f t="shared" si="9"/>
        <v>11.375132937326883</v>
      </c>
      <c r="M195" s="6">
        <f t="shared" si="10"/>
        <v>10.665191538219716</v>
      </c>
    </row>
    <row r="196" spans="1:13" x14ac:dyDescent="0.25">
      <c r="A196" s="1">
        <v>30946</v>
      </c>
      <c r="B196">
        <v>38</v>
      </c>
      <c r="C196">
        <v>0</v>
      </c>
      <c r="D196">
        <v>9664</v>
      </c>
      <c r="E196">
        <v>0</v>
      </c>
      <c r="F196">
        <v>0</v>
      </c>
      <c r="H196">
        <f t="shared" si="13"/>
        <v>565387</v>
      </c>
      <c r="I196" s="10">
        <f t="shared" si="12"/>
        <v>639552</v>
      </c>
      <c r="J196" s="10">
        <f>LOOKUP(YEAR($A196),population!$A$2:$A$52,population!$B$2:$B$52)</f>
        <v>49713100</v>
      </c>
      <c r="K196" s="10">
        <f t="shared" si="11"/>
        <v>49744323.07692308</v>
      </c>
      <c r="L196" s="6">
        <f t="shared" si="9"/>
        <v>11.365859761036512</v>
      </c>
      <c r="M196" s="6">
        <f t="shared" si="10"/>
        <v>10.665191538219716</v>
      </c>
    </row>
    <row r="197" spans="1:13" x14ac:dyDescent="0.25">
      <c r="A197" s="1">
        <v>30953</v>
      </c>
      <c r="B197">
        <v>39</v>
      </c>
      <c r="C197">
        <v>0</v>
      </c>
      <c r="D197">
        <v>10042</v>
      </c>
      <c r="E197">
        <v>0</v>
      </c>
      <c r="F197">
        <v>0</v>
      </c>
      <c r="H197">
        <f t="shared" si="13"/>
        <v>565312</v>
      </c>
      <c r="I197" s="10">
        <f t="shared" si="12"/>
        <v>639552</v>
      </c>
      <c r="J197" s="10">
        <f>LOOKUP(YEAR($A197),population!$A$2:$A$52,population!$B$2:$B$52)</f>
        <v>49713100</v>
      </c>
      <c r="K197" s="10">
        <f t="shared" si="11"/>
        <v>49747161.538461536</v>
      </c>
      <c r="L197" s="6">
        <f t="shared" ref="L197:L260" si="14">H197/K197*1000</f>
        <v>11.363703626847824</v>
      </c>
      <c r="M197" s="6">
        <f t="shared" ref="M197:M260" si="15">$L$2095</f>
        <v>10.665191538219716</v>
      </c>
    </row>
    <row r="198" spans="1:13" x14ac:dyDescent="0.25">
      <c r="A198" s="1">
        <v>30960</v>
      </c>
      <c r="B198">
        <v>40</v>
      </c>
      <c r="C198">
        <v>0</v>
      </c>
      <c r="D198">
        <v>10444</v>
      </c>
      <c r="E198">
        <v>0</v>
      </c>
      <c r="F198">
        <v>0</v>
      </c>
      <c r="H198">
        <f t="shared" si="13"/>
        <v>565753</v>
      </c>
      <c r="I198" s="10">
        <f t="shared" si="12"/>
        <v>639552</v>
      </c>
      <c r="J198" s="10">
        <f>LOOKUP(YEAR($A198),population!$A$2:$A$52,population!$B$2:$B$52)</f>
        <v>49713100</v>
      </c>
      <c r="K198" s="10">
        <f t="shared" si="11"/>
        <v>49750000</v>
      </c>
      <c r="L198" s="6">
        <f t="shared" si="14"/>
        <v>11.371919597989951</v>
      </c>
      <c r="M198" s="6">
        <f t="shared" si="15"/>
        <v>10.665191538219716</v>
      </c>
    </row>
    <row r="199" spans="1:13" x14ac:dyDescent="0.25">
      <c r="A199" s="1">
        <v>30967</v>
      </c>
      <c r="B199">
        <v>41</v>
      </c>
      <c r="C199">
        <v>0</v>
      </c>
      <c r="D199">
        <v>10281</v>
      </c>
      <c r="E199">
        <v>0</v>
      </c>
      <c r="F199">
        <v>0</v>
      </c>
      <c r="H199">
        <f t="shared" si="13"/>
        <v>565867</v>
      </c>
      <c r="I199" s="10">
        <f t="shared" si="12"/>
        <v>639552</v>
      </c>
      <c r="J199" s="10">
        <f>LOOKUP(YEAR($A199),population!$A$2:$A$52,population!$B$2:$B$52)</f>
        <v>49713100</v>
      </c>
      <c r="K199" s="10">
        <f t="shared" si="11"/>
        <v>49752838.461538464</v>
      </c>
      <c r="L199" s="6">
        <f t="shared" si="14"/>
        <v>11.373562142337761</v>
      </c>
      <c r="M199" s="6">
        <f t="shared" si="15"/>
        <v>10.665191538219716</v>
      </c>
    </row>
    <row r="200" spans="1:13" x14ac:dyDescent="0.25">
      <c r="A200" s="1">
        <v>30974</v>
      </c>
      <c r="B200">
        <v>42</v>
      </c>
      <c r="C200">
        <v>0</v>
      </c>
      <c r="D200">
        <v>10280</v>
      </c>
      <c r="E200">
        <v>0</v>
      </c>
      <c r="F200">
        <v>0</v>
      </c>
      <c r="H200">
        <f t="shared" si="13"/>
        <v>565814</v>
      </c>
      <c r="I200" s="10">
        <f t="shared" si="12"/>
        <v>639552</v>
      </c>
      <c r="J200" s="10">
        <f>LOOKUP(YEAR($A200),population!$A$2:$A$52,population!$B$2:$B$52)</f>
        <v>49713100</v>
      </c>
      <c r="K200" s="10">
        <f t="shared" si="11"/>
        <v>49755676.92307692</v>
      </c>
      <c r="L200" s="6">
        <f t="shared" si="14"/>
        <v>11.371848098353833</v>
      </c>
      <c r="M200" s="6">
        <f t="shared" si="15"/>
        <v>10.665191538219716</v>
      </c>
    </row>
    <row r="201" spans="1:13" x14ac:dyDescent="0.25">
      <c r="A201" s="1">
        <v>30981</v>
      </c>
      <c r="B201">
        <v>43</v>
      </c>
      <c r="C201">
        <v>0</v>
      </c>
      <c r="D201">
        <v>10322</v>
      </c>
      <c r="E201">
        <v>0</v>
      </c>
      <c r="F201">
        <v>0</v>
      </c>
      <c r="H201">
        <f t="shared" si="13"/>
        <v>565381</v>
      </c>
      <c r="I201" s="10">
        <f t="shared" si="12"/>
        <v>639552</v>
      </c>
      <c r="J201" s="10">
        <f>LOOKUP(YEAR($A201),population!$A$2:$A$52,population!$B$2:$B$52)</f>
        <v>49713100</v>
      </c>
      <c r="K201" s="10">
        <f t="shared" si="11"/>
        <v>49758515.384615384</v>
      </c>
      <c r="L201" s="6">
        <f t="shared" si="14"/>
        <v>11.36249736612535</v>
      </c>
      <c r="M201" s="6">
        <f t="shared" si="15"/>
        <v>10.665191538219716</v>
      </c>
    </row>
    <row r="202" spans="1:13" x14ac:dyDescent="0.25">
      <c r="A202" s="1">
        <v>30988</v>
      </c>
      <c r="B202">
        <v>44</v>
      </c>
      <c r="C202">
        <v>0</v>
      </c>
      <c r="D202">
        <v>10222</v>
      </c>
      <c r="E202">
        <v>0</v>
      </c>
      <c r="F202">
        <v>0</v>
      </c>
      <c r="H202">
        <f t="shared" si="13"/>
        <v>564657</v>
      </c>
      <c r="I202" s="10">
        <f t="shared" si="12"/>
        <v>639552</v>
      </c>
      <c r="J202" s="10">
        <f>LOOKUP(YEAR($A202),population!$A$2:$A$52,population!$B$2:$B$52)</f>
        <v>49713100</v>
      </c>
      <c r="K202" s="10">
        <f t="shared" si="11"/>
        <v>49761353.846153848</v>
      </c>
      <c r="L202" s="6">
        <f t="shared" si="14"/>
        <v>11.347299789023795</v>
      </c>
      <c r="M202" s="6">
        <f t="shared" si="15"/>
        <v>10.665191538219716</v>
      </c>
    </row>
    <row r="203" spans="1:13" x14ac:dyDescent="0.25">
      <c r="A203" s="1">
        <v>30995</v>
      </c>
      <c r="B203">
        <v>45</v>
      </c>
      <c r="C203">
        <v>0</v>
      </c>
      <c r="D203">
        <v>10623</v>
      </c>
      <c r="E203">
        <v>0</v>
      </c>
      <c r="F203">
        <v>0</v>
      </c>
      <c r="H203">
        <f t="shared" si="13"/>
        <v>564808</v>
      </c>
      <c r="I203" s="10">
        <f t="shared" si="12"/>
        <v>639552</v>
      </c>
      <c r="J203" s="10">
        <f>LOOKUP(YEAR($A203),population!$A$2:$A$52,population!$B$2:$B$52)</f>
        <v>49713100</v>
      </c>
      <c r="K203" s="10">
        <f t="shared" si="11"/>
        <v>49764192.307692304</v>
      </c>
      <c r="L203" s="6">
        <f t="shared" si="14"/>
        <v>11.349686869381678</v>
      </c>
      <c r="M203" s="6">
        <f t="shared" si="15"/>
        <v>10.665191538219716</v>
      </c>
    </row>
    <row r="204" spans="1:13" x14ac:dyDescent="0.25">
      <c r="A204" s="1">
        <v>31002</v>
      </c>
      <c r="B204">
        <v>46</v>
      </c>
      <c r="C204">
        <v>0</v>
      </c>
      <c r="D204">
        <v>10424</v>
      </c>
      <c r="E204">
        <v>0</v>
      </c>
      <c r="F204">
        <v>0</v>
      </c>
      <c r="H204">
        <f t="shared" si="13"/>
        <v>564541</v>
      </c>
      <c r="I204" s="10">
        <f t="shared" si="12"/>
        <v>639552</v>
      </c>
      <c r="J204" s="10">
        <f>LOOKUP(YEAR($A204),population!$A$2:$A$52,population!$B$2:$B$52)</f>
        <v>49713100</v>
      </c>
      <c r="K204" s="10">
        <f t="shared" si="11"/>
        <v>49767030.769230768</v>
      </c>
      <c r="L204" s="6">
        <f t="shared" si="14"/>
        <v>11.343674542645935</v>
      </c>
      <c r="M204" s="6">
        <f t="shared" si="15"/>
        <v>10.665191538219716</v>
      </c>
    </row>
    <row r="205" spans="1:13" x14ac:dyDescent="0.25">
      <c r="A205" s="1">
        <v>31009</v>
      </c>
      <c r="B205">
        <v>47</v>
      </c>
      <c r="C205">
        <v>0</v>
      </c>
      <c r="D205">
        <v>11015</v>
      </c>
      <c r="E205">
        <v>0</v>
      </c>
      <c r="F205">
        <v>0</v>
      </c>
      <c r="H205">
        <f t="shared" si="13"/>
        <v>564224</v>
      </c>
      <c r="I205" s="10">
        <f t="shared" si="12"/>
        <v>639552</v>
      </c>
      <c r="J205" s="10">
        <f>LOOKUP(YEAR($A205),population!$A$2:$A$52,population!$B$2:$B$52)</f>
        <v>49713100</v>
      </c>
      <c r="K205" s="10">
        <f t="shared" si="11"/>
        <v>49769869.230769232</v>
      </c>
      <c r="L205" s="6">
        <f t="shared" si="14"/>
        <v>11.336658277799527</v>
      </c>
      <c r="M205" s="6">
        <f t="shared" si="15"/>
        <v>10.665191538219716</v>
      </c>
    </row>
    <row r="206" spans="1:13" x14ac:dyDescent="0.25">
      <c r="A206" s="1">
        <v>31016</v>
      </c>
      <c r="B206">
        <v>48</v>
      </c>
      <c r="C206">
        <v>0</v>
      </c>
      <c r="D206">
        <v>10848</v>
      </c>
      <c r="E206">
        <v>0</v>
      </c>
      <c r="F206">
        <v>0</v>
      </c>
      <c r="H206">
        <f t="shared" si="13"/>
        <v>563957</v>
      </c>
      <c r="I206" s="10">
        <f t="shared" si="12"/>
        <v>639552</v>
      </c>
      <c r="J206" s="10">
        <f>LOOKUP(YEAR($A206),population!$A$2:$A$52,population!$B$2:$B$52)</f>
        <v>49713100</v>
      </c>
      <c r="K206" s="10">
        <f t="shared" si="11"/>
        <v>49772707.692307696</v>
      </c>
      <c r="L206" s="6">
        <f t="shared" si="14"/>
        <v>11.330647379812104</v>
      </c>
      <c r="M206" s="6">
        <f t="shared" si="15"/>
        <v>10.665191538219716</v>
      </c>
    </row>
    <row r="207" spans="1:13" x14ac:dyDescent="0.25">
      <c r="A207" s="1">
        <v>31023</v>
      </c>
      <c r="B207">
        <v>49</v>
      </c>
      <c r="C207">
        <v>0</v>
      </c>
      <c r="D207">
        <v>10751</v>
      </c>
      <c r="E207">
        <v>0</v>
      </c>
      <c r="F207">
        <v>0</v>
      </c>
      <c r="H207">
        <f t="shared" si="13"/>
        <v>563254</v>
      </c>
      <c r="I207" s="10">
        <f t="shared" si="12"/>
        <v>639552</v>
      </c>
      <c r="J207" s="10">
        <f>LOOKUP(YEAR($A207),population!$A$2:$A$52,population!$B$2:$B$52)</f>
        <v>49713100</v>
      </c>
      <c r="K207" s="10">
        <f t="shared" si="11"/>
        <v>49775546.153846152</v>
      </c>
      <c r="L207" s="6">
        <f t="shared" si="14"/>
        <v>11.3158778461033</v>
      </c>
      <c r="M207" s="6">
        <f t="shared" si="15"/>
        <v>10.665191538219716</v>
      </c>
    </row>
    <row r="208" spans="1:13" x14ac:dyDescent="0.25">
      <c r="A208" s="1">
        <v>31030</v>
      </c>
      <c r="B208">
        <v>50</v>
      </c>
      <c r="C208">
        <v>0</v>
      </c>
      <c r="D208">
        <v>11126</v>
      </c>
      <c r="E208">
        <v>0</v>
      </c>
      <c r="F208">
        <v>0</v>
      </c>
      <c r="H208">
        <f t="shared" si="13"/>
        <v>562277</v>
      </c>
      <c r="I208" s="10">
        <f t="shared" si="12"/>
        <v>639552</v>
      </c>
      <c r="J208" s="10">
        <f>LOOKUP(YEAR($A208),population!$A$2:$A$52,population!$B$2:$B$52)</f>
        <v>49713100</v>
      </c>
      <c r="K208" s="10">
        <f t="shared" si="11"/>
        <v>49778384.615384616</v>
      </c>
      <c r="L208" s="6">
        <f t="shared" si="14"/>
        <v>11.295605599588329</v>
      </c>
      <c r="M208" s="6">
        <f t="shared" si="15"/>
        <v>10.665191538219716</v>
      </c>
    </row>
    <row r="209" spans="1:13" x14ac:dyDescent="0.25">
      <c r="A209" s="1">
        <v>31037</v>
      </c>
      <c r="B209">
        <v>51</v>
      </c>
      <c r="C209">
        <v>0</v>
      </c>
      <c r="D209">
        <v>11616</v>
      </c>
      <c r="E209">
        <v>0</v>
      </c>
      <c r="F209">
        <v>0</v>
      </c>
      <c r="H209">
        <f t="shared" si="13"/>
        <v>561388</v>
      </c>
      <c r="I209" s="10">
        <f t="shared" si="12"/>
        <v>639552</v>
      </c>
      <c r="J209" s="10">
        <f>LOOKUP(YEAR($A209),population!$A$2:$A$52,population!$B$2:$B$52)</f>
        <v>49713100</v>
      </c>
      <c r="K209" s="10">
        <f t="shared" ref="K209:K272" si="16">AVERAGE(J183:J234)</f>
        <v>49781223.07692308</v>
      </c>
      <c r="L209" s="6">
        <f t="shared" si="14"/>
        <v>11.277103399659959</v>
      </c>
      <c r="M209" s="6">
        <f t="shared" si="15"/>
        <v>10.665191538219716</v>
      </c>
    </row>
    <row r="210" spans="1:13" x14ac:dyDescent="0.25">
      <c r="A210" s="1">
        <v>31044</v>
      </c>
      <c r="B210">
        <v>52</v>
      </c>
      <c r="C210">
        <v>0</v>
      </c>
      <c r="D210">
        <v>12153</v>
      </c>
      <c r="E210">
        <v>0</v>
      </c>
      <c r="F210">
        <v>0</v>
      </c>
      <c r="H210">
        <f t="shared" si="13"/>
        <v>561431</v>
      </c>
      <c r="I210" s="10">
        <f t="shared" si="12"/>
        <v>639552</v>
      </c>
      <c r="J210" s="10">
        <f>LOOKUP(YEAR($A210),population!$A$2:$A$52,population!$B$2:$B$52)</f>
        <v>49713100</v>
      </c>
      <c r="K210" s="10">
        <f t="shared" si="16"/>
        <v>49784061.538461536</v>
      </c>
      <c r="L210" s="6">
        <f t="shared" si="14"/>
        <v>11.277324160590167</v>
      </c>
      <c r="M210" s="6">
        <f t="shared" si="15"/>
        <v>10.665191538219716</v>
      </c>
    </row>
    <row r="211" spans="1:13" x14ac:dyDescent="0.25">
      <c r="A211" s="1">
        <v>31051</v>
      </c>
      <c r="B211">
        <v>1</v>
      </c>
      <c r="C211">
        <v>0</v>
      </c>
      <c r="D211">
        <v>12940</v>
      </c>
      <c r="E211">
        <v>0</v>
      </c>
      <c r="F211">
        <v>0</v>
      </c>
      <c r="H211">
        <f t="shared" si="13"/>
        <v>562283</v>
      </c>
      <c r="I211" s="10">
        <f t="shared" si="12"/>
        <v>639552</v>
      </c>
      <c r="J211" s="10">
        <f>LOOKUP(YEAR($A211),population!$A$2:$A$52,population!$B$2:$B$52)</f>
        <v>49860700</v>
      </c>
      <c r="K211" s="10">
        <f t="shared" si="16"/>
        <v>49786900</v>
      </c>
      <c r="L211" s="6">
        <f t="shared" si="14"/>
        <v>11.293794150670156</v>
      </c>
      <c r="M211" s="6">
        <f t="shared" si="15"/>
        <v>10.665191538219716</v>
      </c>
    </row>
    <row r="212" spans="1:13" x14ac:dyDescent="0.25">
      <c r="A212" s="1">
        <v>31058</v>
      </c>
      <c r="B212">
        <v>2</v>
      </c>
      <c r="C212">
        <v>0</v>
      </c>
      <c r="D212">
        <v>13666</v>
      </c>
      <c r="E212">
        <v>0</v>
      </c>
      <c r="F212">
        <v>0</v>
      </c>
      <c r="H212">
        <f t="shared" si="13"/>
        <v>563963</v>
      </c>
      <c r="I212" s="10">
        <f t="shared" si="12"/>
        <v>639552</v>
      </c>
      <c r="J212" s="10">
        <f>LOOKUP(YEAR($A212),population!$A$2:$A$52,population!$B$2:$B$52)</f>
        <v>49860700</v>
      </c>
      <c r="K212" s="10">
        <f t="shared" si="16"/>
        <v>49789738.461538464</v>
      </c>
      <c r="L212" s="6">
        <f t="shared" si="14"/>
        <v>11.326892195580616</v>
      </c>
      <c r="M212" s="6">
        <f t="shared" si="15"/>
        <v>10.665191538219716</v>
      </c>
    </row>
    <row r="213" spans="1:13" x14ac:dyDescent="0.25">
      <c r="A213" s="1">
        <v>31065</v>
      </c>
      <c r="B213">
        <v>3</v>
      </c>
      <c r="C213">
        <v>0</v>
      </c>
      <c r="D213">
        <v>14103</v>
      </c>
      <c r="E213">
        <v>0</v>
      </c>
      <c r="F213">
        <v>0</v>
      </c>
      <c r="H213">
        <f t="shared" si="13"/>
        <v>565813</v>
      </c>
      <c r="I213" s="10">
        <f t="shared" si="12"/>
        <v>639552</v>
      </c>
      <c r="J213" s="10">
        <f>LOOKUP(YEAR($A213),population!$A$2:$A$52,population!$B$2:$B$52)</f>
        <v>49860700</v>
      </c>
      <c r="K213" s="10">
        <f t="shared" si="16"/>
        <v>49792576.92307692</v>
      </c>
      <c r="L213" s="6">
        <f t="shared" si="14"/>
        <v>11.3634006304616</v>
      </c>
      <c r="M213" s="6">
        <f t="shared" si="15"/>
        <v>10.665191538219716</v>
      </c>
    </row>
    <row r="214" spans="1:13" x14ac:dyDescent="0.25">
      <c r="A214" s="1">
        <v>31072</v>
      </c>
      <c r="B214">
        <v>4</v>
      </c>
      <c r="C214">
        <v>0</v>
      </c>
      <c r="D214">
        <v>14401</v>
      </c>
      <c r="E214">
        <v>0</v>
      </c>
      <c r="F214">
        <v>0</v>
      </c>
      <c r="H214">
        <f t="shared" si="13"/>
        <v>567795</v>
      </c>
      <c r="I214" s="10">
        <f t="shared" si="12"/>
        <v>639552</v>
      </c>
      <c r="J214" s="10">
        <f>LOOKUP(YEAR($A214),population!$A$2:$A$52,population!$B$2:$B$52)</f>
        <v>49860700</v>
      </c>
      <c r="K214" s="10">
        <f t="shared" si="16"/>
        <v>49795415.384615384</v>
      </c>
      <c r="L214" s="6">
        <f t="shared" si="14"/>
        <v>11.402555749648871</v>
      </c>
      <c r="M214" s="6">
        <f t="shared" si="15"/>
        <v>10.665191538219716</v>
      </c>
    </row>
    <row r="215" spans="1:13" x14ac:dyDescent="0.25">
      <c r="A215" s="1">
        <v>31079</v>
      </c>
      <c r="B215">
        <v>5</v>
      </c>
      <c r="C215">
        <v>0</v>
      </c>
      <c r="D215">
        <v>13382</v>
      </c>
      <c r="E215">
        <v>0</v>
      </c>
      <c r="F215">
        <v>0</v>
      </c>
      <c r="H215">
        <f t="shared" si="13"/>
        <v>568971</v>
      </c>
      <c r="I215" s="10">
        <f t="shared" si="12"/>
        <v>639552</v>
      </c>
      <c r="J215" s="10">
        <f>LOOKUP(YEAR($A215),population!$A$2:$A$52,population!$B$2:$B$52)</f>
        <v>49860700</v>
      </c>
      <c r="K215" s="10">
        <f t="shared" si="16"/>
        <v>49798253.846153848</v>
      </c>
      <c r="L215" s="6">
        <f t="shared" si="14"/>
        <v>11.425521098747206</v>
      </c>
      <c r="M215" s="6">
        <f t="shared" si="15"/>
        <v>10.665191538219716</v>
      </c>
    </row>
    <row r="216" spans="1:13" x14ac:dyDescent="0.25">
      <c r="A216" s="1">
        <v>31086</v>
      </c>
      <c r="B216">
        <v>6</v>
      </c>
      <c r="C216">
        <v>0</v>
      </c>
      <c r="D216">
        <v>12440</v>
      </c>
      <c r="E216">
        <v>0</v>
      </c>
      <c r="F216">
        <v>0</v>
      </c>
      <c r="H216">
        <f t="shared" si="13"/>
        <v>569607</v>
      </c>
      <c r="I216" s="10">
        <f t="shared" si="12"/>
        <v>639552</v>
      </c>
      <c r="J216" s="10">
        <f>LOOKUP(YEAR($A216),population!$A$2:$A$52,population!$B$2:$B$52)</f>
        <v>49860700</v>
      </c>
      <c r="K216" s="10">
        <f t="shared" si="16"/>
        <v>49801092.307692304</v>
      </c>
      <c r="L216" s="6">
        <f t="shared" si="14"/>
        <v>11.437640694319033</v>
      </c>
      <c r="M216" s="6">
        <f t="shared" si="15"/>
        <v>10.665191538219716</v>
      </c>
    </row>
    <row r="217" spans="1:13" x14ac:dyDescent="0.25">
      <c r="A217" s="1">
        <v>31093</v>
      </c>
      <c r="B217">
        <v>7</v>
      </c>
      <c r="C217">
        <v>0</v>
      </c>
      <c r="D217">
        <v>13279</v>
      </c>
      <c r="E217">
        <v>0</v>
      </c>
      <c r="F217">
        <v>0</v>
      </c>
      <c r="H217">
        <f t="shared" si="13"/>
        <v>571475</v>
      </c>
      <c r="I217" s="10">
        <f t="shared" si="12"/>
        <v>639552</v>
      </c>
      <c r="J217" s="10">
        <f>LOOKUP(YEAR($A217),population!$A$2:$A$52,population!$B$2:$B$52)</f>
        <v>49860700</v>
      </c>
      <c r="K217" s="10">
        <f t="shared" si="16"/>
        <v>49803930.769230768</v>
      </c>
      <c r="L217" s="6">
        <f t="shared" si="14"/>
        <v>11.474495911737582</v>
      </c>
      <c r="M217" s="6">
        <f t="shared" si="15"/>
        <v>10.665191538219716</v>
      </c>
    </row>
    <row r="218" spans="1:13" x14ac:dyDescent="0.25">
      <c r="A218" s="1">
        <v>31100</v>
      </c>
      <c r="B218">
        <v>8</v>
      </c>
      <c r="C218">
        <v>0</v>
      </c>
      <c r="D218">
        <v>14064</v>
      </c>
      <c r="E218">
        <v>0</v>
      </c>
      <c r="F218">
        <v>0</v>
      </c>
      <c r="H218">
        <f t="shared" si="13"/>
        <v>573521</v>
      </c>
      <c r="I218" s="10">
        <f t="shared" si="12"/>
        <v>639552</v>
      </c>
      <c r="J218" s="10">
        <f>LOOKUP(YEAR($A218),population!$A$2:$A$52,population!$B$2:$B$52)</f>
        <v>49860700</v>
      </c>
      <c r="K218" s="10">
        <f t="shared" si="16"/>
        <v>49806769.230769232</v>
      </c>
      <c r="L218" s="6">
        <f t="shared" si="14"/>
        <v>11.514920739843827</v>
      </c>
      <c r="M218" s="6">
        <f t="shared" si="15"/>
        <v>10.665191538219716</v>
      </c>
    </row>
    <row r="219" spans="1:13" x14ac:dyDescent="0.25">
      <c r="A219" s="1">
        <v>31107</v>
      </c>
      <c r="B219">
        <v>9</v>
      </c>
      <c r="C219">
        <v>0</v>
      </c>
      <c r="D219">
        <v>14373</v>
      </c>
      <c r="E219">
        <v>0</v>
      </c>
      <c r="F219">
        <v>0</v>
      </c>
      <c r="H219">
        <f t="shared" si="13"/>
        <v>575436</v>
      </c>
      <c r="I219" s="10">
        <f t="shared" si="12"/>
        <v>639552</v>
      </c>
      <c r="J219" s="10">
        <f>LOOKUP(YEAR($A219),population!$A$2:$A$52,population!$B$2:$B$52)</f>
        <v>49860700</v>
      </c>
      <c r="K219" s="10">
        <f t="shared" si="16"/>
        <v>49809607.692307696</v>
      </c>
      <c r="L219" s="6">
        <f t="shared" si="14"/>
        <v>11.552710945942001</v>
      </c>
      <c r="M219" s="6">
        <f t="shared" si="15"/>
        <v>10.665191538219716</v>
      </c>
    </row>
    <row r="220" spans="1:13" x14ac:dyDescent="0.25">
      <c r="A220" s="1">
        <v>31114</v>
      </c>
      <c r="B220">
        <v>10</v>
      </c>
      <c r="C220">
        <v>0</v>
      </c>
      <c r="D220">
        <v>13842</v>
      </c>
      <c r="E220">
        <v>0</v>
      </c>
      <c r="F220">
        <v>0</v>
      </c>
      <c r="H220">
        <f t="shared" si="13"/>
        <v>577262</v>
      </c>
      <c r="I220" s="10">
        <f t="shared" si="12"/>
        <v>639552</v>
      </c>
      <c r="J220" s="10">
        <f>LOOKUP(YEAR($A220),population!$A$2:$A$52,population!$B$2:$B$52)</f>
        <v>49860700</v>
      </c>
      <c r="K220" s="10">
        <f t="shared" si="16"/>
        <v>49812446.153846152</v>
      </c>
      <c r="L220" s="6">
        <f t="shared" si="14"/>
        <v>11.588710143186335</v>
      </c>
      <c r="M220" s="6">
        <f t="shared" si="15"/>
        <v>10.665191538219716</v>
      </c>
    </row>
    <row r="221" spans="1:13" x14ac:dyDescent="0.25">
      <c r="A221" s="1">
        <v>31121</v>
      </c>
      <c r="B221">
        <v>11</v>
      </c>
      <c r="C221">
        <v>0</v>
      </c>
      <c r="D221">
        <v>13122</v>
      </c>
      <c r="E221">
        <v>0</v>
      </c>
      <c r="F221">
        <v>0</v>
      </c>
      <c r="H221">
        <f t="shared" si="13"/>
        <v>578455</v>
      </c>
      <c r="I221" s="10">
        <f t="shared" si="12"/>
        <v>639552</v>
      </c>
      <c r="J221" s="10">
        <f>LOOKUP(YEAR($A221),population!$A$2:$A$52,population!$B$2:$B$52)</f>
        <v>49860700</v>
      </c>
      <c r="K221" s="10">
        <f t="shared" si="16"/>
        <v>49815284.615384616</v>
      </c>
      <c r="L221" s="6">
        <f t="shared" si="14"/>
        <v>11.611998294622889</v>
      </c>
      <c r="M221" s="6">
        <f t="shared" si="15"/>
        <v>10.665191538219716</v>
      </c>
    </row>
    <row r="222" spans="1:13" x14ac:dyDescent="0.25">
      <c r="A222" s="1">
        <v>31128</v>
      </c>
      <c r="B222">
        <v>12</v>
      </c>
      <c r="C222">
        <v>0</v>
      </c>
      <c r="D222">
        <v>13496</v>
      </c>
      <c r="E222">
        <v>0</v>
      </c>
      <c r="F222">
        <v>0</v>
      </c>
      <c r="H222">
        <f t="shared" si="13"/>
        <v>579822</v>
      </c>
      <c r="I222" s="10">
        <f t="shared" si="12"/>
        <v>639552</v>
      </c>
      <c r="J222" s="10">
        <f>LOOKUP(YEAR($A222),population!$A$2:$A$52,population!$B$2:$B$52)</f>
        <v>49860700</v>
      </c>
      <c r="K222" s="10">
        <f t="shared" si="16"/>
        <v>49818123.07692308</v>
      </c>
      <c r="L222" s="6">
        <f t="shared" si="14"/>
        <v>11.638776497153646</v>
      </c>
      <c r="M222" s="6">
        <f t="shared" si="15"/>
        <v>10.665191538219716</v>
      </c>
    </row>
    <row r="223" spans="1:13" x14ac:dyDescent="0.25">
      <c r="A223" s="1">
        <v>31135</v>
      </c>
      <c r="B223">
        <v>13</v>
      </c>
      <c r="C223">
        <v>0</v>
      </c>
      <c r="D223">
        <v>13131</v>
      </c>
      <c r="E223">
        <v>0</v>
      </c>
      <c r="F223">
        <v>0</v>
      </c>
      <c r="H223">
        <f t="shared" si="13"/>
        <v>580642</v>
      </c>
      <c r="I223" s="10">
        <f t="shared" si="12"/>
        <v>639552</v>
      </c>
      <c r="J223" s="10">
        <f>LOOKUP(YEAR($A223),population!$A$2:$A$52,population!$B$2:$B$52)</f>
        <v>49860700</v>
      </c>
      <c r="K223" s="10">
        <f t="shared" si="16"/>
        <v>49820961.538461536</v>
      </c>
      <c r="L223" s="6">
        <f t="shared" si="14"/>
        <v>11.654572334011402</v>
      </c>
      <c r="M223" s="6">
        <f t="shared" si="15"/>
        <v>10.665191538219716</v>
      </c>
    </row>
    <row r="224" spans="1:13" x14ac:dyDescent="0.25">
      <c r="A224" s="1">
        <v>31142</v>
      </c>
      <c r="B224">
        <v>14</v>
      </c>
      <c r="C224">
        <v>0</v>
      </c>
      <c r="D224">
        <v>12852</v>
      </c>
      <c r="E224">
        <v>0</v>
      </c>
      <c r="F224">
        <v>0</v>
      </c>
      <c r="H224">
        <f t="shared" si="13"/>
        <v>581305</v>
      </c>
      <c r="I224" s="10">
        <f t="shared" si="12"/>
        <v>639552</v>
      </c>
      <c r="J224" s="10">
        <f>LOOKUP(YEAR($A224),population!$A$2:$A$52,population!$B$2:$B$52)</f>
        <v>49860700</v>
      </c>
      <c r="K224" s="10">
        <f t="shared" si="16"/>
        <v>49823800</v>
      </c>
      <c r="L224" s="6">
        <f t="shared" si="14"/>
        <v>11.667215266599495</v>
      </c>
      <c r="M224" s="6">
        <f t="shared" si="15"/>
        <v>10.665191538219716</v>
      </c>
    </row>
    <row r="225" spans="1:13" x14ac:dyDescent="0.25">
      <c r="A225" s="1">
        <v>31149</v>
      </c>
      <c r="B225">
        <v>15</v>
      </c>
      <c r="C225">
        <v>0</v>
      </c>
      <c r="D225">
        <v>11743</v>
      </c>
      <c r="E225">
        <v>0</v>
      </c>
      <c r="F225">
        <v>0</v>
      </c>
      <c r="H225">
        <f t="shared" si="13"/>
        <v>580841</v>
      </c>
      <c r="I225" s="10">
        <f t="shared" si="12"/>
        <v>639552</v>
      </c>
      <c r="J225" s="10">
        <f>LOOKUP(YEAR($A225),population!$A$2:$A$52,population!$B$2:$B$52)</f>
        <v>49860700</v>
      </c>
      <c r="K225" s="10">
        <f t="shared" si="16"/>
        <v>49826638.461538464</v>
      </c>
      <c r="L225" s="6">
        <f t="shared" si="14"/>
        <v>11.657238335440896</v>
      </c>
      <c r="M225" s="6">
        <f t="shared" si="15"/>
        <v>10.665191538219716</v>
      </c>
    </row>
    <row r="226" spans="1:13" x14ac:dyDescent="0.25">
      <c r="A226" s="1">
        <v>31156</v>
      </c>
      <c r="B226">
        <v>16</v>
      </c>
      <c r="C226">
        <v>0</v>
      </c>
      <c r="D226">
        <v>11605</v>
      </c>
      <c r="E226">
        <v>0</v>
      </c>
      <c r="F226">
        <v>0</v>
      </c>
      <c r="H226">
        <f t="shared" si="13"/>
        <v>580587</v>
      </c>
      <c r="I226" s="10">
        <f t="shared" si="12"/>
        <v>639552</v>
      </c>
      <c r="J226" s="10">
        <f>LOOKUP(YEAR($A226),population!$A$2:$A$52,population!$B$2:$B$52)</f>
        <v>49860700</v>
      </c>
      <c r="K226" s="10">
        <f t="shared" si="16"/>
        <v>49829476.92307692</v>
      </c>
      <c r="L226" s="6">
        <f t="shared" si="14"/>
        <v>11.651476913881064</v>
      </c>
      <c r="M226" s="6">
        <f t="shared" si="15"/>
        <v>10.665191538219716</v>
      </c>
    </row>
    <row r="227" spans="1:13" x14ac:dyDescent="0.25">
      <c r="A227" s="1">
        <v>31163</v>
      </c>
      <c r="B227">
        <v>17</v>
      </c>
      <c r="C227">
        <v>0</v>
      </c>
      <c r="D227">
        <v>10886</v>
      </c>
      <c r="E227">
        <v>0</v>
      </c>
      <c r="F227">
        <v>0</v>
      </c>
      <c r="H227">
        <f t="shared" si="13"/>
        <v>580193</v>
      </c>
      <c r="I227" s="10">
        <f t="shared" si="12"/>
        <v>639552</v>
      </c>
      <c r="J227" s="10">
        <f>LOOKUP(YEAR($A227),population!$A$2:$A$52,population!$B$2:$B$52)</f>
        <v>49860700</v>
      </c>
      <c r="K227" s="10">
        <f t="shared" si="16"/>
        <v>49832315.384615384</v>
      </c>
      <c r="L227" s="6">
        <f t="shared" si="14"/>
        <v>11.64290672672861</v>
      </c>
      <c r="M227" s="6">
        <f t="shared" si="15"/>
        <v>10.665191538219716</v>
      </c>
    </row>
    <row r="228" spans="1:13" x14ac:dyDescent="0.25">
      <c r="A228" s="1">
        <v>31170</v>
      </c>
      <c r="B228">
        <v>18</v>
      </c>
      <c r="C228">
        <v>0</v>
      </c>
      <c r="D228">
        <v>10793</v>
      </c>
      <c r="E228">
        <v>0</v>
      </c>
      <c r="F228">
        <v>0</v>
      </c>
      <c r="H228">
        <f t="shared" si="13"/>
        <v>579641</v>
      </c>
      <c r="I228" s="10">
        <f t="shared" si="12"/>
        <v>639552</v>
      </c>
      <c r="J228" s="10">
        <f>LOOKUP(YEAR($A228),population!$A$2:$A$52,population!$B$2:$B$52)</f>
        <v>49860700</v>
      </c>
      <c r="K228" s="10">
        <f t="shared" si="16"/>
        <v>49835153.846153848</v>
      </c>
      <c r="L228" s="6">
        <f t="shared" si="14"/>
        <v>11.631167063101888</v>
      </c>
      <c r="M228" s="6">
        <f t="shared" si="15"/>
        <v>10.665191538219716</v>
      </c>
    </row>
    <row r="229" spans="1:13" x14ac:dyDescent="0.25">
      <c r="A229" s="1">
        <v>31177</v>
      </c>
      <c r="B229">
        <v>19</v>
      </c>
      <c r="C229">
        <v>0</v>
      </c>
      <c r="D229">
        <v>10712</v>
      </c>
      <c r="E229">
        <v>0</v>
      </c>
      <c r="F229">
        <v>0</v>
      </c>
      <c r="H229">
        <f t="shared" si="13"/>
        <v>579484</v>
      </c>
      <c r="I229" s="10">
        <f t="shared" si="12"/>
        <v>639552</v>
      </c>
      <c r="J229" s="10">
        <f>LOOKUP(YEAR($A229),population!$A$2:$A$52,population!$B$2:$B$52)</f>
        <v>49860700</v>
      </c>
      <c r="K229" s="10">
        <f t="shared" si="16"/>
        <v>49837992.307692304</v>
      </c>
      <c r="L229" s="6">
        <f t="shared" si="14"/>
        <v>11.627354417135276</v>
      </c>
      <c r="M229" s="6">
        <f t="shared" si="15"/>
        <v>10.665191538219716</v>
      </c>
    </row>
    <row r="230" spans="1:13" x14ac:dyDescent="0.25">
      <c r="A230" s="1">
        <v>31184</v>
      </c>
      <c r="B230">
        <v>20</v>
      </c>
      <c r="C230">
        <v>0</v>
      </c>
      <c r="D230">
        <v>10511</v>
      </c>
      <c r="E230">
        <v>0</v>
      </c>
      <c r="F230">
        <v>0</v>
      </c>
      <c r="H230">
        <f t="shared" si="13"/>
        <v>579258</v>
      </c>
      <c r="I230" s="10">
        <f t="shared" si="12"/>
        <v>639552</v>
      </c>
      <c r="J230" s="10">
        <f>LOOKUP(YEAR($A230),population!$A$2:$A$52,population!$B$2:$B$52)</f>
        <v>49860700</v>
      </c>
      <c r="K230" s="10">
        <f t="shared" si="16"/>
        <v>49840830.769230768</v>
      </c>
      <c r="L230" s="6">
        <f t="shared" si="14"/>
        <v>11.622157798332784</v>
      </c>
      <c r="M230" s="6">
        <f t="shared" si="15"/>
        <v>10.665191538219716</v>
      </c>
    </row>
    <row r="231" spans="1:13" x14ac:dyDescent="0.25">
      <c r="A231" s="1">
        <v>31191</v>
      </c>
      <c r="B231">
        <v>21</v>
      </c>
      <c r="C231">
        <v>0</v>
      </c>
      <c r="D231">
        <v>10183</v>
      </c>
      <c r="E231">
        <v>0</v>
      </c>
      <c r="F231">
        <v>0</v>
      </c>
      <c r="H231">
        <f t="shared" si="13"/>
        <v>578761</v>
      </c>
      <c r="I231" s="10">
        <f t="shared" si="12"/>
        <v>639552</v>
      </c>
      <c r="J231" s="10">
        <f>LOOKUP(YEAR($A231),population!$A$2:$A$52,population!$B$2:$B$52)</f>
        <v>49860700</v>
      </c>
      <c r="K231" s="10">
        <f t="shared" si="16"/>
        <v>49843669.230769232</v>
      </c>
      <c r="L231" s="6">
        <f t="shared" si="14"/>
        <v>11.61152477199095</v>
      </c>
      <c r="M231" s="6">
        <f t="shared" si="15"/>
        <v>10.665191538219716</v>
      </c>
    </row>
    <row r="232" spans="1:13" x14ac:dyDescent="0.25">
      <c r="A232" s="1">
        <v>31198</v>
      </c>
      <c r="B232">
        <v>22</v>
      </c>
      <c r="C232">
        <v>0</v>
      </c>
      <c r="D232">
        <v>10254</v>
      </c>
      <c r="E232">
        <v>0</v>
      </c>
      <c r="F232">
        <v>0</v>
      </c>
      <c r="H232">
        <f t="shared" si="13"/>
        <v>578816</v>
      </c>
      <c r="I232" s="10">
        <f t="shared" si="12"/>
        <v>639552</v>
      </c>
      <c r="J232" s="10">
        <f>LOOKUP(YEAR($A232),population!$A$2:$A$52,population!$B$2:$B$52)</f>
        <v>49860700</v>
      </c>
      <c r="K232" s="10">
        <f t="shared" si="16"/>
        <v>49846507.692307696</v>
      </c>
      <c r="L232" s="6">
        <f t="shared" si="14"/>
        <v>11.611966952086451</v>
      </c>
      <c r="M232" s="6">
        <f t="shared" si="15"/>
        <v>10.665191538219716</v>
      </c>
    </row>
    <row r="233" spans="1:13" x14ac:dyDescent="0.25">
      <c r="A233" s="1">
        <v>31205</v>
      </c>
      <c r="B233">
        <v>23</v>
      </c>
      <c r="C233">
        <v>0</v>
      </c>
      <c r="D233">
        <v>10031</v>
      </c>
      <c r="E233">
        <v>0</v>
      </c>
      <c r="F233">
        <v>0</v>
      </c>
      <c r="H233">
        <f t="shared" si="13"/>
        <v>578515</v>
      </c>
      <c r="I233" s="10">
        <f t="shared" si="12"/>
        <v>639552</v>
      </c>
      <c r="J233" s="10">
        <f>LOOKUP(YEAR($A233),population!$A$2:$A$52,population!$B$2:$B$52)</f>
        <v>49860700</v>
      </c>
      <c r="K233" s="10">
        <f t="shared" si="16"/>
        <v>49849346.153846152</v>
      </c>
      <c r="L233" s="6">
        <f t="shared" si="14"/>
        <v>11.605267563882869</v>
      </c>
      <c r="M233" s="6">
        <f t="shared" si="15"/>
        <v>10.665191538219716</v>
      </c>
    </row>
    <row r="234" spans="1:13" x14ac:dyDescent="0.25">
      <c r="A234" s="1">
        <v>31212</v>
      </c>
      <c r="B234">
        <v>24</v>
      </c>
      <c r="C234">
        <v>0</v>
      </c>
      <c r="D234">
        <v>10183</v>
      </c>
      <c r="E234">
        <v>0</v>
      </c>
      <c r="F234">
        <v>0</v>
      </c>
      <c r="H234">
        <f t="shared" si="13"/>
        <v>578585</v>
      </c>
      <c r="I234" s="10">
        <f t="shared" si="12"/>
        <v>639552</v>
      </c>
      <c r="J234" s="10">
        <f>LOOKUP(YEAR($A234),population!$A$2:$A$52,population!$B$2:$B$52)</f>
        <v>49860700</v>
      </c>
      <c r="K234" s="10">
        <f t="shared" si="16"/>
        <v>49852184.615384616</v>
      </c>
      <c r="L234" s="6">
        <f t="shared" si="14"/>
        <v>11.606010939417205</v>
      </c>
      <c r="M234" s="6">
        <f t="shared" si="15"/>
        <v>10.665191538219716</v>
      </c>
    </row>
    <row r="235" spans="1:13" x14ac:dyDescent="0.25">
      <c r="A235" s="1">
        <v>31219</v>
      </c>
      <c r="B235">
        <v>25</v>
      </c>
      <c r="C235">
        <v>0</v>
      </c>
      <c r="D235">
        <v>10108</v>
      </c>
      <c r="E235">
        <v>0</v>
      </c>
      <c r="F235">
        <v>0</v>
      </c>
      <c r="H235">
        <f t="shared" si="13"/>
        <v>578892</v>
      </c>
      <c r="I235" s="10">
        <f t="shared" si="12"/>
        <v>639552</v>
      </c>
      <c r="J235" s="10">
        <f>LOOKUP(YEAR($A235),population!$A$2:$A$52,population!$B$2:$B$52)</f>
        <v>49860700</v>
      </c>
      <c r="K235" s="10">
        <f t="shared" si="16"/>
        <v>49855023.07692308</v>
      </c>
      <c r="L235" s="6">
        <f t="shared" si="14"/>
        <v>11.611508014083297</v>
      </c>
      <c r="M235" s="6">
        <f t="shared" si="15"/>
        <v>10.665191538219716</v>
      </c>
    </row>
    <row r="236" spans="1:13" x14ac:dyDescent="0.25">
      <c r="A236" s="1">
        <v>31226</v>
      </c>
      <c r="B236">
        <v>26</v>
      </c>
      <c r="C236">
        <v>0</v>
      </c>
      <c r="D236">
        <v>10167</v>
      </c>
      <c r="E236">
        <v>0</v>
      </c>
      <c r="F236">
        <v>0</v>
      </c>
      <c r="H236">
        <f t="shared" si="13"/>
        <v>579480</v>
      </c>
      <c r="I236" s="10">
        <f t="shared" si="12"/>
        <v>639552</v>
      </c>
      <c r="J236" s="10">
        <f>LOOKUP(YEAR($A236),population!$A$2:$A$52,population!$B$2:$B$52)</f>
        <v>49860700</v>
      </c>
      <c r="K236" s="10">
        <f t="shared" si="16"/>
        <v>49857861.538461536</v>
      </c>
      <c r="L236" s="6">
        <f t="shared" si="14"/>
        <v>11.622640484750342</v>
      </c>
      <c r="M236" s="6">
        <f t="shared" si="15"/>
        <v>10.665191538219716</v>
      </c>
    </row>
    <row r="237" spans="1:13" x14ac:dyDescent="0.25">
      <c r="A237" s="1">
        <v>31233</v>
      </c>
      <c r="B237">
        <v>27</v>
      </c>
      <c r="C237">
        <v>0</v>
      </c>
      <c r="D237">
        <v>10388</v>
      </c>
      <c r="E237">
        <v>0</v>
      </c>
      <c r="F237">
        <v>0</v>
      </c>
      <c r="H237">
        <f t="shared" si="13"/>
        <v>580033</v>
      </c>
      <c r="I237" s="10">
        <f t="shared" si="12"/>
        <v>639552</v>
      </c>
      <c r="J237" s="10">
        <f>LOOKUP(YEAR($A237),population!$A$2:$A$52,population!$B$2:$B$52)</f>
        <v>49860700</v>
      </c>
      <c r="K237" s="10">
        <f t="shared" si="16"/>
        <v>49860700</v>
      </c>
      <c r="L237" s="6">
        <f t="shared" si="14"/>
        <v>11.633069732274116</v>
      </c>
      <c r="M237" s="6">
        <f t="shared" si="15"/>
        <v>10.665191538219716</v>
      </c>
    </row>
    <row r="238" spans="1:13" x14ac:dyDescent="0.25">
      <c r="A238" s="1">
        <v>31240</v>
      </c>
      <c r="B238">
        <v>28</v>
      </c>
      <c r="C238">
        <v>0</v>
      </c>
      <c r="D238">
        <v>9536</v>
      </c>
      <c r="E238">
        <v>0</v>
      </c>
      <c r="F238">
        <v>0</v>
      </c>
      <c r="H238">
        <f t="shared" si="13"/>
        <v>579805</v>
      </c>
      <c r="I238" s="10">
        <f t="shared" si="12"/>
        <v>639552</v>
      </c>
      <c r="J238" s="10">
        <f>LOOKUP(YEAR($A238),population!$A$2:$A$52,population!$B$2:$B$52)</f>
        <v>49860700</v>
      </c>
      <c r="K238" s="10">
        <f t="shared" si="16"/>
        <v>49863351.92307692</v>
      </c>
      <c r="L238" s="6">
        <f t="shared" si="14"/>
        <v>11.627878544836943</v>
      </c>
      <c r="M238" s="6">
        <f t="shared" si="15"/>
        <v>10.665191538219716</v>
      </c>
    </row>
    <row r="239" spans="1:13" x14ac:dyDescent="0.25">
      <c r="A239" s="1">
        <v>31247</v>
      </c>
      <c r="B239">
        <v>29</v>
      </c>
      <c r="C239">
        <v>0</v>
      </c>
      <c r="D239">
        <v>9407</v>
      </c>
      <c r="E239">
        <v>0</v>
      </c>
      <c r="F239">
        <v>0</v>
      </c>
      <c r="H239">
        <f t="shared" si="13"/>
        <v>579863</v>
      </c>
      <c r="I239" s="10">
        <f t="shared" si="12"/>
        <v>639552</v>
      </c>
      <c r="J239" s="10">
        <f>LOOKUP(YEAR($A239),population!$A$2:$A$52,population!$B$2:$B$52)</f>
        <v>49860700</v>
      </c>
      <c r="K239" s="10">
        <f t="shared" si="16"/>
        <v>49866003.846153848</v>
      </c>
      <c r="L239" s="6">
        <f t="shared" si="14"/>
        <v>11.628423279896023</v>
      </c>
      <c r="M239" s="6">
        <f t="shared" si="15"/>
        <v>10.665191538219716</v>
      </c>
    </row>
    <row r="240" spans="1:13" x14ac:dyDescent="0.25">
      <c r="A240" s="1">
        <v>31254</v>
      </c>
      <c r="B240">
        <v>30</v>
      </c>
      <c r="C240">
        <v>0</v>
      </c>
      <c r="D240">
        <v>9717</v>
      </c>
      <c r="E240">
        <v>0</v>
      </c>
      <c r="F240">
        <v>0</v>
      </c>
      <c r="H240">
        <f t="shared" si="13"/>
        <v>580302</v>
      </c>
      <c r="I240" s="10">
        <f t="shared" si="12"/>
        <v>639552</v>
      </c>
      <c r="J240" s="10">
        <f>LOOKUP(YEAR($A240),population!$A$2:$A$52,population!$B$2:$B$52)</f>
        <v>49860700</v>
      </c>
      <c r="K240" s="10">
        <f t="shared" si="16"/>
        <v>49868655.769230768</v>
      </c>
      <c r="L240" s="6">
        <f t="shared" si="14"/>
        <v>11.636608026600339</v>
      </c>
      <c r="M240" s="6">
        <f t="shared" si="15"/>
        <v>10.665191538219716</v>
      </c>
    </row>
    <row r="241" spans="1:13" x14ac:dyDescent="0.25">
      <c r="A241" s="1">
        <v>31261</v>
      </c>
      <c r="B241">
        <v>31</v>
      </c>
      <c r="C241">
        <v>0</v>
      </c>
      <c r="D241">
        <v>9477</v>
      </c>
      <c r="E241">
        <v>0</v>
      </c>
      <c r="F241">
        <v>0</v>
      </c>
      <c r="H241">
        <f t="shared" si="13"/>
        <v>580347</v>
      </c>
      <c r="I241" s="10">
        <f t="shared" si="12"/>
        <v>639552</v>
      </c>
      <c r="J241" s="10">
        <f>LOOKUP(YEAR($A241),population!$A$2:$A$52,population!$B$2:$B$52)</f>
        <v>49860700</v>
      </c>
      <c r="K241" s="10">
        <f t="shared" si="16"/>
        <v>49871307.692307696</v>
      </c>
      <c r="L241" s="6">
        <f t="shared" si="14"/>
        <v>11.636891568606583</v>
      </c>
      <c r="M241" s="6">
        <f t="shared" si="15"/>
        <v>10.665191538219716</v>
      </c>
    </row>
    <row r="242" spans="1:13" x14ac:dyDescent="0.25">
      <c r="A242" s="1">
        <v>31268</v>
      </c>
      <c r="B242">
        <v>32</v>
      </c>
      <c r="C242">
        <v>0</v>
      </c>
      <c r="D242">
        <v>9494</v>
      </c>
      <c r="E242">
        <v>0</v>
      </c>
      <c r="F242">
        <v>0</v>
      </c>
      <c r="H242">
        <f t="shared" si="13"/>
        <v>580807</v>
      </c>
      <c r="I242" s="10">
        <f t="shared" si="12"/>
        <v>639552</v>
      </c>
      <c r="J242" s="10">
        <f>LOOKUP(YEAR($A242),population!$A$2:$A$52,population!$B$2:$B$52)</f>
        <v>49860700</v>
      </c>
      <c r="K242" s="10">
        <f t="shared" si="16"/>
        <v>49873959.615384616</v>
      </c>
      <c r="L242" s="6">
        <f t="shared" si="14"/>
        <v>11.645496056038802</v>
      </c>
      <c r="M242" s="6">
        <f t="shared" si="15"/>
        <v>10.665191538219716</v>
      </c>
    </row>
    <row r="243" spans="1:13" x14ac:dyDescent="0.25">
      <c r="A243" s="1">
        <v>31275</v>
      </c>
      <c r="B243">
        <v>33</v>
      </c>
      <c r="C243">
        <v>0</v>
      </c>
      <c r="D243">
        <v>9915</v>
      </c>
      <c r="E243">
        <v>0</v>
      </c>
      <c r="F243">
        <v>0</v>
      </c>
      <c r="H243">
        <f t="shared" si="13"/>
        <v>581472</v>
      </c>
      <c r="I243" s="10">
        <f t="shared" si="12"/>
        <v>639552</v>
      </c>
      <c r="J243" s="10">
        <f>LOOKUP(YEAR($A243),population!$A$2:$A$52,population!$B$2:$B$52)</f>
        <v>49860700</v>
      </c>
      <c r="K243" s="10">
        <f t="shared" si="16"/>
        <v>49876611.538461536</v>
      </c>
      <c r="L243" s="6">
        <f t="shared" si="14"/>
        <v>11.658209771359614</v>
      </c>
      <c r="M243" s="6">
        <f t="shared" si="15"/>
        <v>10.665191538219716</v>
      </c>
    </row>
    <row r="244" spans="1:13" x14ac:dyDescent="0.25">
      <c r="A244" s="1">
        <v>31282</v>
      </c>
      <c r="B244">
        <v>34</v>
      </c>
      <c r="C244">
        <v>0</v>
      </c>
      <c r="D244">
        <v>9618</v>
      </c>
      <c r="E244">
        <v>0</v>
      </c>
      <c r="F244">
        <v>0</v>
      </c>
      <c r="H244">
        <f t="shared" si="13"/>
        <v>581640</v>
      </c>
      <c r="I244" s="10">
        <f t="shared" si="12"/>
        <v>639552</v>
      </c>
      <c r="J244" s="10">
        <f>LOOKUP(YEAR($A244),population!$A$2:$A$52,population!$B$2:$B$52)</f>
        <v>49860700</v>
      </c>
      <c r="K244" s="10">
        <f t="shared" si="16"/>
        <v>49879263.461538464</v>
      </c>
      <c r="L244" s="6">
        <f t="shared" si="14"/>
        <v>11.660958074260627</v>
      </c>
      <c r="M244" s="6">
        <f t="shared" si="15"/>
        <v>10.665191538219716</v>
      </c>
    </row>
    <row r="245" spans="1:13" x14ac:dyDescent="0.25">
      <c r="A245" s="1">
        <v>31289</v>
      </c>
      <c r="B245">
        <v>35</v>
      </c>
      <c r="C245">
        <v>0</v>
      </c>
      <c r="D245">
        <v>9541</v>
      </c>
      <c r="E245">
        <v>0</v>
      </c>
      <c r="F245">
        <v>0</v>
      </c>
      <c r="H245">
        <f t="shared" si="13"/>
        <v>582110</v>
      </c>
      <c r="I245" s="10">
        <f t="shared" si="12"/>
        <v>639552</v>
      </c>
      <c r="J245" s="10">
        <f>LOOKUP(YEAR($A245),population!$A$2:$A$52,population!$B$2:$B$52)</f>
        <v>49860700</v>
      </c>
      <c r="K245" s="10">
        <f t="shared" si="16"/>
        <v>49881915.384615384</v>
      </c>
      <c r="L245" s="6">
        <f t="shared" si="14"/>
        <v>11.669760383329923</v>
      </c>
      <c r="M245" s="6">
        <f t="shared" si="15"/>
        <v>10.665191538219716</v>
      </c>
    </row>
    <row r="246" spans="1:13" x14ac:dyDescent="0.25">
      <c r="A246" s="1">
        <v>31296</v>
      </c>
      <c r="B246">
        <v>36</v>
      </c>
      <c r="C246">
        <v>0</v>
      </c>
      <c r="D246">
        <v>9557</v>
      </c>
      <c r="E246">
        <v>0</v>
      </c>
      <c r="F246">
        <v>0</v>
      </c>
      <c r="H246">
        <f t="shared" si="13"/>
        <v>582486</v>
      </c>
      <c r="I246" s="10">
        <f t="shared" ref="I246:I309" si="17">$H$2095</f>
        <v>639552</v>
      </c>
      <c r="J246" s="10">
        <f>LOOKUP(YEAR($A246),population!$A$2:$A$52,population!$B$2:$B$52)</f>
        <v>49860700</v>
      </c>
      <c r="K246" s="10">
        <f t="shared" si="16"/>
        <v>49884567.307692304</v>
      </c>
      <c r="L246" s="6">
        <f t="shared" si="14"/>
        <v>11.676677406204131</v>
      </c>
      <c r="M246" s="6">
        <f t="shared" si="15"/>
        <v>10.665191538219716</v>
      </c>
    </row>
    <row r="247" spans="1:13" x14ac:dyDescent="0.25">
      <c r="A247" s="1">
        <v>31303</v>
      </c>
      <c r="B247">
        <v>37</v>
      </c>
      <c r="C247">
        <v>0</v>
      </c>
      <c r="D247">
        <v>9833</v>
      </c>
      <c r="E247">
        <v>0</v>
      </c>
      <c r="F247">
        <v>0</v>
      </c>
      <c r="H247">
        <f t="shared" ref="H247:H310" si="18">SUM(D196:D247)</f>
        <v>582561</v>
      </c>
      <c r="I247" s="10">
        <f t="shared" si="17"/>
        <v>639552</v>
      </c>
      <c r="J247" s="10">
        <f>LOOKUP(YEAR($A247),population!$A$2:$A$52,population!$B$2:$B$52)</f>
        <v>49860700</v>
      </c>
      <c r="K247" s="10">
        <f t="shared" si="16"/>
        <v>49887219.230769232</v>
      </c>
      <c r="L247" s="6">
        <f t="shared" si="14"/>
        <v>11.677560084180648</v>
      </c>
      <c r="M247" s="6">
        <f t="shared" si="15"/>
        <v>10.665191538219716</v>
      </c>
    </row>
    <row r="248" spans="1:13" x14ac:dyDescent="0.25">
      <c r="A248" s="1">
        <v>31310</v>
      </c>
      <c r="B248">
        <v>38</v>
      </c>
      <c r="C248">
        <v>0</v>
      </c>
      <c r="D248">
        <v>9832</v>
      </c>
      <c r="E248">
        <v>0</v>
      </c>
      <c r="F248">
        <v>0</v>
      </c>
      <c r="H248">
        <f t="shared" si="18"/>
        <v>582729</v>
      </c>
      <c r="I248" s="10">
        <f t="shared" si="17"/>
        <v>639552</v>
      </c>
      <c r="J248" s="10">
        <f>LOOKUP(YEAR($A248),population!$A$2:$A$52,population!$B$2:$B$52)</f>
        <v>49860700</v>
      </c>
      <c r="K248" s="10">
        <f t="shared" si="16"/>
        <v>49889871.153846152</v>
      </c>
      <c r="L248" s="6">
        <f t="shared" si="14"/>
        <v>11.680306774155213</v>
      </c>
      <c r="M248" s="6">
        <f t="shared" si="15"/>
        <v>10.665191538219716</v>
      </c>
    </row>
    <row r="249" spans="1:13" x14ac:dyDescent="0.25">
      <c r="A249" s="1">
        <v>31317</v>
      </c>
      <c r="B249">
        <v>39</v>
      </c>
      <c r="C249">
        <v>0</v>
      </c>
      <c r="D249">
        <v>9849</v>
      </c>
      <c r="E249">
        <v>0</v>
      </c>
      <c r="F249">
        <v>0</v>
      </c>
      <c r="H249">
        <f t="shared" si="18"/>
        <v>582536</v>
      </c>
      <c r="I249" s="10">
        <f t="shared" si="17"/>
        <v>639552</v>
      </c>
      <c r="J249" s="10">
        <f>LOOKUP(YEAR($A249),population!$A$2:$A$52,population!$B$2:$B$52)</f>
        <v>49860700</v>
      </c>
      <c r="K249" s="10">
        <f t="shared" si="16"/>
        <v>49892523.07692308</v>
      </c>
      <c r="L249" s="6">
        <f t="shared" si="14"/>
        <v>11.675817619042038</v>
      </c>
      <c r="M249" s="6">
        <f t="shared" si="15"/>
        <v>10.665191538219716</v>
      </c>
    </row>
    <row r="250" spans="1:13" x14ac:dyDescent="0.25">
      <c r="A250" s="1">
        <v>31324</v>
      </c>
      <c r="B250">
        <v>40</v>
      </c>
      <c r="C250">
        <v>0</v>
      </c>
      <c r="D250">
        <v>9868</v>
      </c>
      <c r="E250">
        <v>0</v>
      </c>
      <c r="F250">
        <v>0</v>
      </c>
      <c r="H250">
        <f t="shared" si="18"/>
        <v>581960</v>
      </c>
      <c r="I250" s="10">
        <f t="shared" si="17"/>
        <v>639552</v>
      </c>
      <c r="J250" s="10">
        <f>LOOKUP(YEAR($A250),population!$A$2:$A$52,population!$B$2:$B$52)</f>
        <v>49860700</v>
      </c>
      <c r="K250" s="10">
        <f t="shared" si="16"/>
        <v>49895175</v>
      </c>
      <c r="L250" s="6">
        <f t="shared" si="14"/>
        <v>11.663652848196245</v>
      </c>
      <c r="M250" s="6">
        <f t="shared" si="15"/>
        <v>10.665191538219716</v>
      </c>
    </row>
    <row r="251" spans="1:13" x14ac:dyDescent="0.25">
      <c r="A251" s="1">
        <v>31331</v>
      </c>
      <c r="B251">
        <v>41</v>
      </c>
      <c r="C251">
        <v>0</v>
      </c>
      <c r="D251">
        <v>9780</v>
      </c>
      <c r="E251">
        <v>0</v>
      </c>
      <c r="F251">
        <v>0</v>
      </c>
      <c r="H251">
        <f t="shared" si="18"/>
        <v>581459</v>
      </c>
      <c r="I251" s="10">
        <f t="shared" si="17"/>
        <v>639552</v>
      </c>
      <c r="J251" s="10">
        <f>LOOKUP(YEAR($A251),population!$A$2:$A$52,population!$B$2:$B$52)</f>
        <v>49860700</v>
      </c>
      <c r="K251" s="10">
        <f t="shared" si="16"/>
        <v>49897826.92307692</v>
      </c>
      <c r="L251" s="6">
        <f t="shared" si="14"/>
        <v>11.652992441862931</v>
      </c>
      <c r="M251" s="6">
        <f t="shared" si="15"/>
        <v>10.665191538219716</v>
      </c>
    </row>
    <row r="252" spans="1:13" x14ac:dyDescent="0.25">
      <c r="A252" s="1">
        <v>31338</v>
      </c>
      <c r="B252">
        <v>42</v>
      </c>
      <c r="C252">
        <v>0</v>
      </c>
      <c r="D252">
        <v>9895</v>
      </c>
      <c r="E252">
        <v>0</v>
      </c>
      <c r="F252">
        <v>0</v>
      </c>
      <c r="H252">
        <f t="shared" si="18"/>
        <v>581074</v>
      </c>
      <c r="I252" s="10">
        <f t="shared" si="17"/>
        <v>639552</v>
      </c>
      <c r="J252" s="10">
        <f>LOOKUP(YEAR($A252),population!$A$2:$A$52,population!$B$2:$B$52)</f>
        <v>49860700</v>
      </c>
      <c r="K252" s="10">
        <f t="shared" si="16"/>
        <v>49900478.846153848</v>
      </c>
      <c r="L252" s="6">
        <f t="shared" si="14"/>
        <v>11.644657795599233</v>
      </c>
      <c r="M252" s="6">
        <f t="shared" si="15"/>
        <v>10.665191538219716</v>
      </c>
    </row>
    <row r="253" spans="1:13" x14ac:dyDescent="0.25">
      <c r="A253" s="1">
        <v>31345</v>
      </c>
      <c r="B253">
        <v>43</v>
      </c>
      <c r="C253">
        <v>0</v>
      </c>
      <c r="D253">
        <v>10132</v>
      </c>
      <c r="E253">
        <v>0</v>
      </c>
      <c r="F253">
        <v>0</v>
      </c>
      <c r="H253">
        <f t="shared" si="18"/>
        <v>580884</v>
      </c>
      <c r="I253" s="10">
        <f t="shared" si="17"/>
        <v>639552</v>
      </c>
      <c r="J253" s="10">
        <f>LOOKUP(YEAR($A253),population!$A$2:$A$52,population!$B$2:$B$52)</f>
        <v>49860700</v>
      </c>
      <c r="K253" s="10">
        <f t="shared" si="16"/>
        <v>49903130.769230768</v>
      </c>
      <c r="L253" s="6">
        <f t="shared" si="14"/>
        <v>11.640231605632266</v>
      </c>
      <c r="M253" s="6">
        <f t="shared" si="15"/>
        <v>10.665191538219716</v>
      </c>
    </row>
    <row r="254" spans="1:13" x14ac:dyDescent="0.25">
      <c r="A254" s="1">
        <v>31352</v>
      </c>
      <c r="B254">
        <v>44</v>
      </c>
      <c r="C254">
        <v>0</v>
      </c>
      <c r="D254">
        <v>10839</v>
      </c>
      <c r="E254">
        <v>0</v>
      </c>
      <c r="F254">
        <v>0</v>
      </c>
      <c r="H254">
        <f t="shared" si="18"/>
        <v>581501</v>
      </c>
      <c r="I254" s="10">
        <f t="shared" si="17"/>
        <v>639552</v>
      </c>
      <c r="J254" s="10">
        <f>LOOKUP(YEAR($A254),population!$A$2:$A$52,population!$B$2:$B$52)</f>
        <v>49860700</v>
      </c>
      <c r="K254" s="10">
        <f t="shared" si="16"/>
        <v>49905782.692307696</v>
      </c>
      <c r="L254" s="6">
        <f t="shared" si="14"/>
        <v>11.651976356832703</v>
      </c>
      <c r="M254" s="6">
        <f t="shared" si="15"/>
        <v>10.665191538219716</v>
      </c>
    </row>
    <row r="255" spans="1:13" x14ac:dyDescent="0.25">
      <c r="A255" s="1">
        <v>31359</v>
      </c>
      <c r="B255">
        <v>45</v>
      </c>
      <c r="C255">
        <v>0</v>
      </c>
      <c r="D255">
        <v>11590</v>
      </c>
      <c r="E255">
        <v>0</v>
      </c>
      <c r="F255">
        <v>0</v>
      </c>
      <c r="H255">
        <f t="shared" si="18"/>
        <v>582468</v>
      </c>
      <c r="I255" s="10">
        <f t="shared" si="17"/>
        <v>639552</v>
      </c>
      <c r="J255" s="10">
        <f>LOOKUP(YEAR($A255),population!$A$2:$A$52,population!$B$2:$B$52)</f>
        <v>49860700</v>
      </c>
      <c r="K255" s="10">
        <f t="shared" si="16"/>
        <v>49908434.615384616</v>
      </c>
      <c r="L255" s="6">
        <f t="shared" si="14"/>
        <v>11.67073270257309</v>
      </c>
      <c r="M255" s="6">
        <f t="shared" si="15"/>
        <v>10.665191538219716</v>
      </c>
    </row>
    <row r="256" spans="1:13" x14ac:dyDescent="0.25">
      <c r="A256" s="1">
        <v>31366</v>
      </c>
      <c r="B256">
        <v>46</v>
      </c>
      <c r="C256">
        <v>0</v>
      </c>
      <c r="D256">
        <v>11461</v>
      </c>
      <c r="E256">
        <v>0</v>
      </c>
      <c r="F256">
        <v>0</v>
      </c>
      <c r="H256">
        <f t="shared" si="18"/>
        <v>583505</v>
      </c>
      <c r="I256" s="10">
        <f t="shared" si="17"/>
        <v>639552</v>
      </c>
      <c r="J256" s="10">
        <f>LOOKUP(YEAR($A256),population!$A$2:$A$52,population!$B$2:$B$52)</f>
        <v>49860700</v>
      </c>
      <c r="K256" s="10">
        <f t="shared" si="16"/>
        <v>49911086.538461536</v>
      </c>
      <c r="L256" s="6">
        <f t="shared" si="14"/>
        <v>11.690889549165602</v>
      </c>
      <c r="M256" s="6">
        <f t="shared" si="15"/>
        <v>10.665191538219716</v>
      </c>
    </row>
    <row r="257" spans="1:13" x14ac:dyDescent="0.25">
      <c r="A257" s="1">
        <v>31373</v>
      </c>
      <c r="B257">
        <v>47</v>
      </c>
      <c r="C257">
        <v>0</v>
      </c>
      <c r="D257">
        <v>11513</v>
      </c>
      <c r="E257">
        <v>0</v>
      </c>
      <c r="F257">
        <v>0</v>
      </c>
      <c r="H257">
        <f t="shared" si="18"/>
        <v>584003</v>
      </c>
      <c r="I257" s="10">
        <f t="shared" si="17"/>
        <v>639552</v>
      </c>
      <c r="J257" s="10">
        <f>LOOKUP(YEAR($A257),population!$A$2:$A$52,population!$B$2:$B$52)</f>
        <v>49860700</v>
      </c>
      <c r="K257" s="10">
        <f t="shared" si="16"/>
        <v>49913738.461538464</v>
      </c>
      <c r="L257" s="6">
        <f t="shared" si="14"/>
        <v>11.700245623757663</v>
      </c>
      <c r="M257" s="6">
        <f t="shared" si="15"/>
        <v>10.665191538219716</v>
      </c>
    </row>
    <row r="258" spans="1:13" x14ac:dyDescent="0.25">
      <c r="A258" s="1">
        <v>31380</v>
      </c>
      <c r="B258">
        <v>48</v>
      </c>
      <c r="C258">
        <v>0</v>
      </c>
      <c r="D258">
        <v>12028</v>
      </c>
      <c r="E258">
        <v>0</v>
      </c>
      <c r="F258">
        <v>0</v>
      </c>
      <c r="H258">
        <f t="shared" si="18"/>
        <v>585183</v>
      </c>
      <c r="I258" s="10">
        <f t="shared" si="17"/>
        <v>639552</v>
      </c>
      <c r="J258" s="10">
        <f>LOOKUP(YEAR($A258),population!$A$2:$A$52,population!$B$2:$B$52)</f>
        <v>49860700</v>
      </c>
      <c r="K258" s="10">
        <f t="shared" si="16"/>
        <v>49916390.384615384</v>
      </c>
      <c r="L258" s="6">
        <f t="shared" si="14"/>
        <v>11.723263551131252</v>
      </c>
      <c r="M258" s="6">
        <f t="shared" si="15"/>
        <v>10.665191538219716</v>
      </c>
    </row>
    <row r="259" spans="1:13" x14ac:dyDescent="0.25">
      <c r="A259" s="1">
        <v>31387</v>
      </c>
      <c r="B259">
        <v>49</v>
      </c>
      <c r="C259">
        <v>0</v>
      </c>
      <c r="D259">
        <v>11882</v>
      </c>
      <c r="E259">
        <v>0</v>
      </c>
      <c r="F259">
        <v>0</v>
      </c>
      <c r="H259">
        <f t="shared" si="18"/>
        <v>586314</v>
      </c>
      <c r="I259" s="10">
        <f t="shared" si="17"/>
        <v>639552</v>
      </c>
      <c r="J259" s="10">
        <f>LOOKUP(YEAR($A259),population!$A$2:$A$52,population!$B$2:$B$52)</f>
        <v>49860700</v>
      </c>
      <c r="K259" s="10">
        <f t="shared" si="16"/>
        <v>49919042.307692304</v>
      </c>
      <c r="L259" s="6">
        <f t="shared" si="14"/>
        <v>11.745297443529912</v>
      </c>
      <c r="M259" s="6">
        <f t="shared" si="15"/>
        <v>10.665191538219716</v>
      </c>
    </row>
    <row r="260" spans="1:13" x14ac:dyDescent="0.25">
      <c r="A260" s="1">
        <v>31394</v>
      </c>
      <c r="B260">
        <v>50</v>
      </c>
      <c r="C260">
        <v>0</v>
      </c>
      <c r="D260">
        <v>11568</v>
      </c>
      <c r="E260">
        <v>0</v>
      </c>
      <c r="F260">
        <v>0</v>
      </c>
      <c r="H260">
        <f t="shared" si="18"/>
        <v>586756</v>
      </c>
      <c r="I260" s="10">
        <f t="shared" si="17"/>
        <v>639552</v>
      </c>
      <c r="J260" s="10">
        <f>LOOKUP(YEAR($A260),population!$A$2:$A$52,population!$B$2:$B$52)</f>
        <v>49860700</v>
      </c>
      <c r="K260" s="10">
        <f t="shared" si="16"/>
        <v>49921694.230769232</v>
      </c>
      <c r="L260" s="6">
        <f t="shared" si="14"/>
        <v>11.7535273800534</v>
      </c>
      <c r="M260" s="6">
        <f t="shared" si="15"/>
        <v>10.665191538219716</v>
      </c>
    </row>
    <row r="261" spans="1:13" x14ac:dyDescent="0.25">
      <c r="A261" s="1">
        <v>31401</v>
      </c>
      <c r="B261">
        <v>51</v>
      </c>
      <c r="C261">
        <v>0</v>
      </c>
      <c r="D261">
        <v>11356</v>
      </c>
      <c r="E261">
        <v>0</v>
      </c>
      <c r="F261">
        <v>0</v>
      </c>
      <c r="H261">
        <f t="shared" si="18"/>
        <v>586496</v>
      </c>
      <c r="I261" s="10">
        <f t="shared" si="17"/>
        <v>639552</v>
      </c>
      <c r="J261" s="10">
        <f>LOOKUP(YEAR($A261),population!$A$2:$A$52,population!$B$2:$B$52)</f>
        <v>49860700</v>
      </c>
      <c r="K261" s="10">
        <f t="shared" si="16"/>
        <v>49924346.153846152</v>
      </c>
      <c r="L261" s="6">
        <f t="shared" ref="L261:L324" si="19">H261/K261*1000</f>
        <v>11.747695166455708</v>
      </c>
      <c r="M261" s="6">
        <f t="shared" ref="M261:M324" si="20">$L$2095</f>
        <v>10.665191538219716</v>
      </c>
    </row>
    <row r="262" spans="1:13" x14ac:dyDescent="0.25">
      <c r="A262" s="1">
        <v>31408</v>
      </c>
      <c r="B262">
        <v>52</v>
      </c>
      <c r="C262">
        <v>0</v>
      </c>
      <c r="D262">
        <v>11900</v>
      </c>
      <c r="E262">
        <v>0</v>
      </c>
      <c r="F262">
        <v>0</v>
      </c>
      <c r="H262">
        <f t="shared" si="18"/>
        <v>586243</v>
      </c>
      <c r="I262" s="10">
        <f t="shared" si="17"/>
        <v>639552</v>
      </c>
      <c r="J262" s="10">
        <f>LOOKUP(YEAR($A262),population!$A$2:$A$52,population!$B$2:$B$52)</f>
        <v>49860700</v>
      </c>
      <c r="K262" s="10">
        <f t="shared" si="16"/>
        <v>49926998.07692308</v>
      </c>
      <c r="L262" s="6">
        <f t="shared" si="19"/>
        <v>11.742003777130138</v>
      </c>
      <c r="M262" s="6">
        <f t="shared" si="20"/>
        <v>10.665191538219716</v>
      </c>
    </row>
    <row r="263" spans="1:13" x14ac:dyDescent="0.25">
      <c r="A263" s="1">
        <v>31415</v>
      </c>
      <c r="B263">
        <v>1</v>
      </c>
      <c r="C263">
        <v>0</v>
      </c>
      <c r="D263">
        <v>13436</v>
      </c>
      <c r="E263">
        <v>0</v>
      </c>
      <c r="F263">
        <v>0</v>
      </c>
      <c r="H263">
        <f t="shared" si="18"/>
        <v>586739</v>
      </c>
      <c r="I263" s="10">
        <f t="shared" si="17"/>
        <v>639552</v>
      </c>
      <c r="J263" s="10">
        <f>LOOKUP(YEAR($A263),population!$A$2:$A$52,population!$B$2:$B$52)</f>
        <v>49998600</v>
      </c>
      <c r="K263" s="10">
        <f t="shared" si="16"/>
        <v>49929650</v>
      </c>
      <c r="L263" s="6">
        <f t="shared" si="19"/>
        <v>11.751314098937204</v>
      </c>
      <c r="M263" s="6">
        <f t="shared" si="20"/>
        <v>10.665191538219716</v>
      </c>
    </row>
    <row r="264" spans="1:13" x14ac:dyDescent="0.25">
      <c r="A264" s="1">
        <v>31422</v>
      </c>
      <c r="B264">
        <v>2</v>
      </c>
      <c r="C264">
        <v>0</v>
      </c>
      <c r="D264">
        <v>14057</v>
      </c>
      <c r="E264">
        <v>0</v>
      </c>
      <c r="F264">
        <v>0</v>
      </c>
      <c r="H264">
        <f t="shared" si="18"/>
        <v>587130</v>
      </c>
      <c r="I264" s="10">
        <f t="shared" si="17"/>
        <v>639552</v>
      </c>
      <c r="J264" s="10">
        <f>LOOKUP(YEAR($A264),population!$A$2:$A$52,population!$B$2:$B$52)</f>
        <v>49998600</v>
      </c>
      <c r="K264" s="10">
        <f t="shared" si="16"/>
        <v>49932301.92307692</v>
      </c>
      <c r="L264" s="6">
        <f t="shared" si="19"/>
        <v>11.758520584620786</v>
      </c>
      <c r="M264" s="6">
        <f t="shared" si="20"/>
        <v>10.665191538219716</v>
      </c>
    </row>
    <row r="265" spans="1:13" x14ac:dyDescent="0.25">
      <c r="A265" s="1">
        <v>31429</v>
      </c>
      <c r="B265">
        <v>3</v>
      </c>
      <c r="C265">
        <v>0</v>
      </c>
      <c r="D265">
        <v>13516</v>
      </c>
      <c r="E265">
        <v>0</v>
      </c>
      <c r="F265">
        <v>0</v>
      </c>
      <c r="H265">
        <f t="shared" si="18"/>
        <v>586543</v>
      </c>
      <c r="I265" s="10">
        <f t="shared" si="17"/>
        <v>639552</v>
      </c>
      <c r="J265" s="10">
        <f>LOOKUP(YEAR($A265),population!$A$2:$A$52,population!$B$2:$B$52)</f>
        <v>49998600</v>
      </c>
      <c r="K265" s="10">
        <f t="shared" si="16"/>
        <v>49934953.846153848</v>
      </c>
      <c r="L265" s="6">
        <f t="shared" si="19"/>
        <v>11.746140825664895</v>
      </c>
      <c r="M265" s="6">
        <f t="shared" si="20"/>
        <v>10.665191538219716</v>
      </c>
    </row>
    <row r="266" spans="1:13" x14ac:dyDescent="0.25">
      <c r="A266" s="1">
        <v>31436</v>
      </c>
      <c r="B266">
        <v>4</v>
      </c>
      <c r="C266">
        <v>0</v>
      </c>
      <c r="D266">
        <v>13305</v>
      </c>
      <c r="E266">
        <v>0</v>
      </c>
      <c r="F266">
        <v>0</v>
      </c>
      <c r="H266">
        <f t="shared" si="18"/>
        <v>585447</v>
      </c>
      <c r="I266" s="10">
        <f t="shared" si="17"/>
        <v>639552</v>
      </c>
      <c r="J266" s="10">
        <f>LOOKUP(YEAR($A266),population!$A$2:$A$52,population!$B$2:$B$52)</f>
        <v>49998600</v>
      </c>
      <c r="K266" s="10">
        <f t="shared" si="16"/>
        <v>49937605.769230768</v>
      </c>
      <c r="L266" s="6">
        <f t="shared" si="19"/>
        <v>11.723569662218873</v>
      </c>
      <c r="M266" s="6">
        <f t="shared" si="20"/>
        <v>10.665191538219716</v>
      </c>
    </row>
    <row r="267" spans="1:13" x14ac:dyDescent="0.25">
      <c r="A267" s="1">
        <v>31443</v>
      </c>
      <c r="B267">
        <v>5</v>
      </c>
      <c r="C267">
        <v>0</v>
      </c>
      <c r="D267">
        <v>13035</v>
      </c>
      <c r="E267">
        <v>0</v>
      </c>
      <c r="F267">
        <v>0</v>
      </c>
      <c r="H267">
        <f t="shared" si="18"/>
        <v>585100</v>
      </c>
      <c r="I267" s="10">
        <f t="shared" si="17"/>
        <v>639552</v>
      </c>
      <c r="J267" s="10">
        <f>LOOKUP(YEAR($A267),population!$A$2:$A$52,population!$B$2:$B$52)</f>
        <v>49998600</v>
      </c>
      <c r="K267" s="10">
        <f t="shared" si="16"/>
        <v>49940257.692307696</v>
      </c>
      <c r="L267" s="6">
        <f t="shared" si="19"/>
        <v>11.715998816123912</v>
      </c>
      <c r="M267" s="6">
        <f t="shared" si="20"/>
        <v>10.665191538219716</v>
      </c>
    </row>
    <row r="268" spans="1:13" x14ac:dyDescent="0.25">
      <c r="A268" s="1">
        <v>31450</v>
      </c>
      <c r="B268">
        <v>6</v>
      </c>
      <c r="C268">
        <v>0</v>
      </c>
      <c r="D268">
        <v>13184</v>
      </c>
      <c r="E268">
        <v>0</v>
      </c>
      <c r="F268">
        <v>0</v>
      </c>
      <c r="H268">
        <f t="shared" si="18"/>
        <v>585844</v>
      </c>
      <c r="I268" s="10">
        <f t="shared" si="17"/>
        <v>639552</v>
      </c>
      <c r="J268" s="10">
        <f>LOOKUP(YEAR($A268),population!$A$2:$A$52,population!$B$2:$B$52)</f>
        <v>49998600</v>
      </c>
      <c r="K268" s="10">
        <f t="shared" si="16"/>
        <v>49942909.615384616</v>
      </c>
      <c r="L268" s="6">
        <f t="shared" si="19"/>
        <v>11.730273716762674</v>
      </c>
      <c r="M268" s="6">
        <f t="shared" si="20"/>
        <v>10.665191538219716</v>
      </c>
    </row>
    <row r="269" spans="1:13" x14ac:dyDescent="0.25">
      <c r="A269" s="1">
        <v>31457</v>
      </c>
      <c r="B269">
        <v>7</v>
      </c>
      <c r="C269">
        <v>0</v>
      </c>
      <c r="D269">
        <v>13861</v>
      </c>
      <c r="E269">
        <v>0</v>
      </c>
      <c r="F269">
        <v>0</v>
      </c>
      <c r="H269">
        <f t="shared" si="18"/>
        <v>586426</v>
      </c>
      <c r="I269" s="10">
        <f t="shared" si="17"/>
        <v>639552</v>
      </c>
      <c r="J269" s="10">
        <f>LOOKUP(YEAR($A269),population!$A$2:$A$52,population!$B$2:$B$52)</f>
        <v>49998600</v>
      </c>
      <c r="K269" s="10">
        <f t="shared" si="16"/>
        <v>49945561.538461536</v>
      </c>
      <c r="L269" s="6">
        <f t="shared" si="19"/>
        <v>11.741303570056198</v>
      </c>
      <c r="M269" s="6">
        <f t="shared" si="20"/>
        <v>10.665191538219716</v>
      </c>
    </row>
    <row r="270" spans="1:13" x14ac:dyDescent="0.25">
      <c r="A270" s="1">
        <v>31464</v>
      </c>
      <c r="B270">
        <v>8</v>
      </c>
      <c r="C270">
        <v>0</v>
      </c>
      <c r="D270">
        <v>14888</v>
      </c>
      <c r="E270">
        <v>0</v>
      </c>
      <c r="F270">
        <v>0</v>
      </c>
      <c r="H270">
        <f t="shared" si="18"/>
        <v>587250</v>
      </c>
      <c r="I270" s="10">
        <f t="shared" si="17"/>
        <v>639552</v>
      </c>
      <c r="J270" s="10">
        <f>LOOKUP(YEAR($A270),population!$A$2:$A$52,population!$B$2:$B$52)</f>
        <v>49998600</v>
      </c>
      <c r="K270" s="10">
        <f t="shared" si="16"/>
        <v>49948213.461538464</v>
      </c>
      <c r="L270" s="6">
        <f t="shared" si="19"/>
        <v>11.757177270258106</v>
      </c>
      <c r="M270" s="6">
        <f t="shared" si="20"/>
        <v>10.665191538219716</v>
      </c>
    </row>
    <row r="271" spans="1:13" x14ac:dyDescent="0.25">
      <c r="A271" s="1">
        <v>31471</v>
      </c>
      <c r="B271">
        <v>9</v>
      </c>
      <c r="C271">
        <v>0</v>
      </c>
      <c r="D271">
        <v>15068</v>
      </c>
      <c r="E271">
        <v>0</v>
      </c>
      <c r="F271">
        <v>0</v>
      </c>
      <c r="H271">
        <f t="shared" si="18"/>
        <v>587945</v>
      </c>
      <c r="I271" s="10">
        <f t="shared" si="17"/>
        <v>639552</v>
      </c>
      <c r="J271" s="10">
        <f>LOOKUP(YEAR($A271),population!$A$2:$A$52,population!$B$2:$B$52)</f>
        <v>49998600</v>
      </c>
      <c r="K271" s="10">
        <f t="shared" si="16"/>
        <v>49950865.384615384</v>
      </c>
      <c r="L271" s="6">
        <f t="shared" si="19"/>
        <v>11.770466747130353</v>
      </c>
      <c r="M271" s="6">
        <f t="shared" si="20"/>
        <v>10.665191538219716</v>
      </c>
    </row>
    <row r="272" spans="1:13" x14ac:dyDescent="0.25">
      <c r="A272" s="1">
        <v>31478</v>
      </c>
      <c r="B272">
        <v>10</v>
      </c>
      <c r="C272">
        <v>0</v>
      </c>
      <c r="D272">
        <v>15405</v>
      </c>
      <c r="E272">
        <v>0</v>
      </c>
      <c r="F272">
        <v>0</v>
      </c>
      <c r="H272">
        <f t="shared" si="18"/>
        <v>589508</v>
      </c>
      <c r="I272" s="10">
        <f t="shared" si="17"/>
        <v>639552</v>
      </c>
      <c r="J272" s="10">
        <f>LOOKUP(YEAR($A272),population!$A$2:$A$52,population!$B$2:$B$52)</f>
        <v>49998600</v>
      </c>
      <c r="K272" s="10">
        <f t="shared" si="16"/>
        <v>49953517.307692304</v>
      </c>
      <c r="L272" s="6">
        <f t="shared" si="19"/>
        <v>11.801130966792245</v>
      </c>
      <c r="M272" s="6">
        <f t="shared" si="20"/>
        <v>10.665191538219716</v>
      </c>
    </row>
    <row r="273" spans="1:13" x14ac:dyDescent="0.25">
      <c r="A273" s="1">
        <v>31485</v>
      </c>
      <c r="B273">
        <v>11</v>
      </c>
      <c r="C273">
        <v>0</v>
      </c>
      <c r="D273">
        <v>13600</v>
      </c>
      <c r="E273">
        <v>0</v>
      </c>
      <c r="F273">
        <v>0</v>
      </c>
      <c r="H273">
        <f t="shared" si="18"/>
        <v>589986</v>
      </c>
      <c r="I273" s="10">
        <f t="shared" si="17"/>
        <v>639552</v>
      </c>
      <c r="J273" s="10">
        <f>LOOKUP(YEAR($A273),population!$A$2:$A$52,population!$B$2:$B$52)</f>
        <v>49998600</v>
      </c>
      <c r="K273" s="10">
        <f t="shared" ref="K273:K336" si="21">AVERAGE(J247:J298)</f>
        <v>49956169.230769232</v>
      </c>
      <c r="L273" s="6">
        <f t="shared" si="19"/>
        <v>11.810072891590197</v>
      </c>
      <c r="M273" s="6">
        <f t="shared" si="20"/>
        <v>10.665191538219716</v>
      </c>
    </row>
    <row r="274" spans="1:13" x14ac:dyDescent="0.25">
      <c r="A274" s="1">
        <v>31492</v>
      </c>
      <c r="B274">
        <v>12</v>
      </c>
      <c r="C274">
        <v>0</v>
      </c>
      <c r="D274">
        <v>12604</v>
      </c>
      <c r="E274">
        <v>0</v>
      </c>
      <c r="F274">
        <v>0</v>
      </c>
      <c r="H274">
        <f t="shared" si="18"/>
        <v>589094</v>
      </c>
      <c r="I274" s="10">
        <f t="shared" si="17"/>
        <v>639552</v>
      </c>
      <c r="J274" s="10">
        <f>LOOKUP(YEAR($A274),population!$A$2:$A$52,population!$B$2:$B$52)</f>
        <v>49998600</v>
      </c>
      <c r="K274" s="10">
        <f t="shared" si="21"/>
        <v>49958821.153846152</v>
      </c>
      <c r="L274" s="6">
        <f t="shared" si="19"/>
        <v>11.791591282466594</v>
      </c>
      <c r="M274" s="6">
        <f t="shared" si="20"/>
        <v>10.665191538219716</v>
      </c>
    </row>
    <row r="275" spans="1:13" x14ac:dyDescent="0.25">
      <c r="A275" s="1">
        <v>31499</v>
      </c>
      <c r="B275">
        <v>13</v>
      </c>
      <c r="C275">
        <v>0</v>
      </c>
      <c r="D275">
        <v>11989</v>
      </c>
      <c r="E275">
        <v>0</v>
      </c>
      <c r="F275">
        <v>0</v>
      </c>
      <c r="H275">
        <f t="shared" si="18"/>
        <v>587952</v>
      </c>
      <c r="I275" s="10">
        <f t="shared" si="17"/>
        <v>639552</v>
      </c>
      <c r="J275" s="10">
        <f>LOOKUP(YEAR($A275),population!$A$2:$A$52,population!$B$2:$B$52)</f>
        <v>49998600</v>
      </c>
      <c r="K275" s="10">
        <f t="shared" si="21"/>
        <v>49961473.07692308</v>
      </c>
      <c r="L275" s="6">
        <f t="shared" si="19"/>
        <v>11.76810777966376</v>
      </c>
      <c r="M275" s="6">
        <f t="shared" si="20"/>
        <v>10.665191538219716</v>
      </c>
    </row>
    <row r="276" spans="1:13" x14ac:dyDescent="0.25">
      <c r="A276" s="1">
        <v>31506</v>
      </c>
      <c r="B276">
        <v>14</v>
      </c>
      <c r="C276">
        <v>0</v>
      </c>
      <c r="D276">
        <v>11331</v>
      </c>
      <c r="E276">
        <v>0</v>
      </c>
      <c r="F276">
        <v>0</v>
      </c>
      <c r="H276">
        <f t="shared" si="18"/>
        <v>586431</v>
      </c>
      <c r="I276" s="10">
        <f t="shared" si="17"/>
        <v>639552</v>
      </c>
      <c r="J276" s="10">
        <f>LOOKUP(YEAR($A276),population!$A$2:$A$52,population!$B$2:$B$52)</f>
        <v>49998600</v>
      </c>
      <c r="K276" s="10">
        <f t="shared" si="21"/>
        <v>49964125</v>
      </c>
      <c r="L276" s="6">
        <f t="shared" si="19"/>
        <v>11.737041327152232</v>
      </c>
      <c r="M276" s="6">
        <f t="shared" si="20"/>
        <v>10.665191538219716</v>
      </c>
    </row>
    <row r="277" spans="1:13" x14ac:dyDescent="0.25">
      <c r="A277" s="1">
        <v>31513</v>
      </c>
      <c r="B277">
        <v>15</v>
      </c>
      <c r="C277">
        <v>0</v>
      </c>
      <c r="D277">
        <v>11112</v>
      </c>
      <c r="E277">
        <v>0</v>
      </c>
      <c r="F277">
        <v>0</v>
      </c>
      <c r="H277">
        <f t="shared" si="18"/>
        <v>585800</v>
      </c>
      <c r="I277" s="10">
        <f t="shared" si="17"/>
        <v>639552</v>
      </c>
      <c r="J277" s="10">
        <f>LOOKUP(YEAR($A277),population!$A$2:$A$52,population!$B$2:$B$52)</f>
        <v>49998600</v>
      </c>
      <c r="K277" s="10">
        <f t="shared" si="21"/>
        <v>49966776.92307692</v>
      </c>
      <c r="L277" s="6">
        <f t="shared" si="19"/>
        <v>11.723790007545015</v>
      </c>
      <c r="M277" s="6">
        <f t="shared" si="20"/>
        <v>10.665191538219716</v>
      </c>
    </row>
    <row r="278" spans="1:13" x14ac:dyDescent="0.25">
      <c r="A278" s="1">
        <v>31520</v>
      </c>
      <c r="B278">
        <v>16</v>
      </c>
      <c r="C278">
        <v>0</v>
      </c>
      <c r="D278">
        <v>11255</v>
      </c>
      <c r="E278">
        <v>0</v>
      </c>
      <c r="F278">
        <v>0</v>
      </c>
      <c r="H278">
        <f t="shared" si="18"/>
        <v>585450</v>
      </c>
      <c r="I278" s="10">
        <f t="shared" si="17"/>
        <v>639552</v>
      </c>
      <c r="J278" s="10">
        <f>LOOKUP(YEAR($A278),population!$A$2:$A$52,population!$B$2:$B$52)</f>
        <v>49998600</v>
      </c>
      <c r="K278" s="10">
        <f t="shared" si="21"/>
        <v>49969428.846153848</v>
      </c>
      <c r="L278" s="6">
        <f t="shared" si="19"/>
        <v>11.716163532756932</v>
      </c>
      <c r="M278" s="6">
        <f t="shared" si="20"/>
        <v>10.665191538219716</v>
      </c>
    </row>
    <row r="279" spans="1:13" x14ac:dyDescent="0.25">
      <c r="A279" s="1">
        <v>31527</v>
      </c>
      <c r="B279">
        <v>17</v>
      </c>
      <c r="C279">
        <v>0</v>
      </c>
      <c r="D279">
        <v>10858</v>
      </c>
      <c r="E279">
        <v>0</v>
      </c>
      <c r="F279">
        <v>0</v>
      </c>
      <c r="H279">
        <f t="shared" si="18"/>
        <v>585422</v>
      </c>
      <c r="I279" s="10">
        <f t="shared" si="17"/>
        <v>639552</v>
      </c>
      <c r="J279" s="10">
        <f>LOOKUP(YEAR($A279),population!$A$2:$A$52,population!$B$2:$B$52)</f>
        <v>49998600</v>
      </c>
      <c r="K279" s="10">
        <f t="shared" si="21"/>
        <v>49972080.769230768</v>
      </c>
      <c r="L279" s="6">
        <f t="shared" si="19"/>
        <v>11.714981465419806</v>
      </c>
      <c r="M279" s="6">
        <f t="shared" si="20"/>
        <v>10.665191538219716</v>
      </c>
    </row>
    <row r="280" spans="1:13" x14ac:dyDescent="0.25">
      <c r="A280" s="1">
        <v>31534</v>
      </c>
      <c r="B280">
        <v>18</v>
      </c>
      <c r="C280">
        <v>0</v>
      </c>
      <c r="D280">
        <v>10535</v>
      </c>
      <c r="E280">
        <v>0</v>
      </c>
      <c r="F280">
        <v>0</v>
      </c>
      <c r="H280">
        <f t="shared" si="18"/>
        <v>585164</v>
      </c>
      <c r="I280" s="10">
        <f t="shared" si="17"/>
        <v>639552</v>
      </c>
      <c r="J280" s="10">
        <f>LOOKUP(YEAR($A280),population!$A$2:$A$52,population!$B$2:$B$52)</f>
        <v>49998600</v>
      </c>
      <c r="K280" s="10">
        <f t="shared" si="21"/>
        <v>49974732.692307696</v>
      </c>
      <c r="L280" s="6">
        <f t="shared" si="19"/>
        <v>11.709197197768518</v>
      </c>
      <c r="M280" s="6">
        <f t="shared" si="20"/>
        <v>10.665191538219716</v>
      </c>
    </row>
    <row r="281" spans="1:13" x14ac:dyDescent="0.25">
      <c r="A281" s="1">
        <v>31541</v>
      </c>
      <c r="B281">
        <v>19</v>
      </c>
      <c r="C281">
        <v>0</v>
      </c>
      <c r="D281">
        <v>10370</v>
      </c>
      <c r="E281">
        <v>0</v>
      </c>
      <c r="F281">
        <v>0</v>
      </c>
      <c r="H281">
        <f t="shared" si="18"/>
        <v>584822</v>
      </c>
      <c r="I281" s="10">
        <f t="shared" si="17"/>
        <v>639552</v>
      </c>
      <c r="J281" s="10">
        <f>LOOKUP(YEAR($A281),population!$A$2:$A$52,population!$B$2:$B$52)</f>
        <v>49998600</v>
      </c>
      <c r="K281" s="10">
        <f t="shared" si="21"/>
        <v>49977384.615384616</v>
      </c>
      <c r="L281" s="6">
        <f t="shared" si="19"/>
        <v>11.701732783751419</v>
      </c>
      <c r="M281" s="6">
        <f t="shared" si="20"/>
        <v>10.665191538219716</v>
      </c>
    </row>
    <row r="282" spans="1:13" x14ac:dyDescent="0.25">
      <c r="A282" s="1">
        <v>31548</v>
      </c>
      <c r="B282">
        <v>20</v>
      </c>
      <c r="C282">
        <v>0</v>
      </c>
      <c r="D282">
        <v>10158</v>
      </c>
      <c r="E282">
        <v>0</v>
      </c>
      <c r="F282">
        <v>0</v>
      </c>
      <c r="H282">
        <f t="shared" si="18"/>
        <v>584469</v>
      </c>
      <c r="I282" s="10">
        <f t="shared" si="17"/>
        <v>639552</v>
      </c>
      <c r="J282" s="10">
        <f>LOOKUP(YEAR($A282),population!$A$2:$A$52,population!$B$2:$B$52)</f>
        <v>49998600</v>
      </c>
      <c r="K282" s="10">
        <f t="shared" si="21"/>
        <v>49980036.538461536</v>
      </c>
      <c r="L282" s="6">
        <f t="shared" si="19"/>
        <v>11.694049073978345</v>
      </c>
      <c r="M282" s="6">
        <f t="shared" si="20"/>
        <v>10.665191538219716</v>
      </c>
    </row>
    <row r="283" spans="1:13" x14ac:dyDescent="0.25">
      <c r="A283" s="1">
        <v>31555</v>
      </c>
      <c r="B283">
        <v>21</v>
      </c>
      <c r="C283">
        <v>0</v>
      </c>
      <c r="D283">
        <v>10100</v>
      </c>
      <c r="E283">
        <v>0</v>
      </c>
      <c r="F283">
        <v>0</v>
      </c>
      <c r="H283">
        <f t="shared" si="18"/>
        <v>584386</v>
      </c>
      <c r="I283" s="10">
        <f t="shared" si="17"/>
        <v>639552</v>
      </c>
      <c r="J283" s="10">
        <f>LOOKUP(YEAR($A283),population!$A$2:$A$52,population!$B$2:$B$52)</f>
        <v>49998600</v>
      </c>
      <c r="K283" s="10">
        <f t="shared" si="21"/>
        <v>49982688.461538464</v>
      </c>
      <c r="L283" s="6">
        <f t="shared" si="19"/>
        <v>11.691768049845566</v>
      </c>
      <c r="M283" s="6">
        <f t="shared" si="20"/>
        <v>10.665191538219716</v>
      </c>
    </row>
    <row r="284" spans="1:13" x14ac:dyDescent="0.25">
      <c r="A284" s="1">
        <v>31562</v>
      </c>
      <c r="B284">
        <v>22</v>
      </c>
      <c r="C284">
        <v>0</v>
      </c>
      <c r="D284">
        <v>9844</v>
      </c>
      <c r="E284">
        <v>0</v>
      </c>
      <c r="F284">
        <v>0</v>
      </c>
      <c r="H284">
        <f t="shared" si="18"/>
        <v>583976</v>
      </c>
      <c r="I284" s="10">
        <f t="shared" si="17"/>
        <v>639552</v>
      </c>
      <c r="J284" s="10">
        <f>LOOKUP(YEAR($A284),population!$A$2:$A$52,population!$B$2:$B$52)</f>
        <v>49998600</v>
      </c>
      <c r="K284" s="10">
        <f t="shared" si="21"/>
        <v>49985340.384615384</v>
      </c>
      <c r="L284" s="6">
        <f t="shared" si="19"/>
        <v>11.682945349707724</v>
      </c>
      <c r="M284" s="6">
        <f t="shared" si="20"/>
        <v>10.665191538219716</v>
      </c>
    </row>
    <row r="285" spans="1:13" x14ac:dyDescent="0.25">
      <c r="A285" s="1">
        <v>31569</v>
      </c>
      <c r="B285">
        <v>23</v>
      </c>
      <c r="C285">
        <v>0</v>
      </c>
      <c r="D285">
        <v>9954</v>
      </c>
      <c r="E285">
        <v>0</v>
      </c>
      <c r="F285">
        <v>0</v>
      </c>
      <c r="H285">
        <f t="shared" si="18"/>
        <v>583899</v>
      </c>
      <c r="I285" s="10">
        <f t="shared" si="17"/>
        <v>639552</v>
      </c>
      <c r="J285" s="10">
        <f>LOOKUP(YEAR($A285),population!$A$2:$A$52,population!$B$2:$B$52)</f>
        <v>49998600</v>
      </c>
      <c r="K285" s="10">
        <f t="shared" si="21"/>
        <v>49987992.307692304</v>
      </c>
      <c r="L285" s="6">
        <f t="shared" si="19"/>
        <v>11.680785185488393</v>
      </c>
      <c r="M285" s="6">
        <f t="shared" si="20"/>
        <v>10.665191538219716</v>
      </c>
    </row>
    <row r="286" spans="1:13" x14ac:dyDescent="0.25">
      <c r="A286" s="1">
        <v>31576</v>
      </c>
      <c r="B286">
        <v>24</v>
      </c>
      <c r="C286">
        <v>0</v>
      </c>
      <c r="D286">
        <v>10233</v>
      </c>
      <c r="E286">
        <v>0</v>
      </c>
      <c r="F286">
        <v>0</v>
      </c>
      <c r="H286">
        <f t="shared" si="18"/>
        <v>583949</v>
      </c>
      <c r="I286" s="10">
        <f t="shared" si="17"/>
        <v>639552</v>
      </c>
      <c r="J286" s="10">
        <f>LOOKUP(YEAR($A286),population!$A$2:$A$52,population!$B$2:$B$52)</f>
        <v>49998600</v>
      </c>
      <c r="K286" s="10">
        <f t="shared" si="21"/>
        <v>49990644.230769232</v>
      </c>
      <c r="L286" s="6">
        <f t="shared" si="19"/>
        <v>11.681165725817541</v>
      </c>
      <c r="M286" s="6">
        <f t="shared" si="20"/>
        <v>10.665191538219716</v>
      </c>
    </row>
    <row r="287" spans="1:13" x14ac:dyDescent="0.25">
      <c r="A287" s="1">
        <v>31583</v>
      </c>
      <c r="B287">
        <v>25</v>
      </c>
      <c r="C287">
        <v>0</v>
      </c>
      <c r="D287">
        <v>10121</v>
      </c>
      <c r="E287">
        <v>0</v>
      </c>
      <c r="F287">
        <v>0</v>
      </c>
      <c r="H287">
        <f t="shared" si="18"/>
        <v>583962</v>
      </c>
      <c r="I287" s="10">
        <f t="shared" si="17"/>
        <v>639552</v>
      </c>
      <c r="J287" s="10">
        <f>LOOKUP(YEAR($A287),population!$A$2:$A$52,population!$B$2:$B$52)</f>
        <v>49998600</v>
      </c>
      <c r="K287" s="10">
        <f t="shared" si="21"/>
        <v>49993296.153846152</v>
      </c>
      <c r="L287" s="6">
        <f t="shared" si="19"/>
        <v>11.680806126544505</v>
      </c>
      <c r="M287" s="6">
        <f t="shared" si="20"/>
        <v>10.665191538219716</v>
      </c>
    </row>
    <row r="288" spans="1:13" x14ac:dyDescent="0.25">
      <c r="A288" s="1">
        <v>31590</v>
      </c>
      <c r="B288">
        <v>26</v>
      </c>
      <c r="C288">
        <v>0</v>
      </c>
      <c r="D288">
        <v>9900</v>
      </c>
      <c r="E288">
        <v>0</v>
      </c>
      <c r="F288">
        <v>0</v>
      </c>
      <c r="H288">
        <f t="shared" si="18"/>
        <v>583695</v>
      </c>
      <c r="I288" s="10">
        <f t="shared" si="17"/>
        <v>639552</v>
      </c>
      <c r="J288" s="10">
        <f>LOOKUP(YEAR($A288),population!$A$2:$A$52,population!$B$2:$B$52)</f>
        <v>49998600</v>
      </c>
      <c r="K288" s="10">
        <f t="shared" si="21"/>
        <v>49995948.07692308</v>
      </c>
      <c r="L288" s="6">
        <f t="shared" si="19"/>
        <v>11.674846111567579</v>
      </c>
      <c r="M288" s="6">
        <f t="shared" si="20"/>
        <v>10.665191538219716</v>
      </c>
    </row>
    <row r="289" spans="1:13" x14ac:dyDescent="0.25">
      <c r="A289" s="1">
        <v>31597</v>
      </c>
      <c r="B289">
        <v>27</v>
      </c>
      <c r="C289">
        <v>0</v>
      </c>
      <c r="D289">
        <v>9820</v>
      </c>
      <c r="E289">
        <v>0</v>
      </c>
      <c r="F289">
        <v>0</v>
      </c>
      <c r="H289">
        <f t="shared" si="18"/>
        <v>583127</v>
      </c>
      <c r="I289" s="10">
        <f t="shared" si="17"/>
        <v>639552</v>
      </c>
      <c r="J289" s="10">
        <f>LOOKUP(YEAR($A289),population!$A$2:$A$52,population!$B$2:$B$52)</f>
        <v>49998600</v>
      </c>
      <c r="K289" s="10">
        <f t="shared" si="21"/>
        <v>49998600</v>
      </c>
      <c r="L289" s="6">
        <f t="shared" si="19"/>
        <v>11.662866560263687</v>
      </c>
      <c r="M289" s="6">
        <f t="shared" si="20"/>
        <v>10.665191538219716</v>
      </c>
    </row>
    <row r="290" spans="1:13" x14ac:dyDescent="0.25">
      <c r="A290" s="1">
        <v>31604</v>
      </c>
      <c r="B290">
        <v>28</v>
      </c>
      <c r="C290">
        <v>0</v>
      </c>
      <c r="D290">
        <v>9452</v>
      </c>
      <c r="E290">
        <v>0</v>
      </c>
      <c r="F290">
        <v>0</v>
      </c>
      <c r="H290">
        <f t="shared" si="18"/>
        <v>583043</v>
      </c>
      <c r="I290" s="10">
        <f t="shared" si="17"/>
        <v>639552</v>
      </c>
      <c r="J290" s="10">
        <f>LOOKUP(YEAR($A290),population!$A$2:$A$52,population!$B$2:$B$52)</f>
        <v>49998600</v>
      </c>
      <c r="K290" s="10">
        <f t="shared" si="21"/>
        <v>50000992.307692304</v>
      </c>
      <c r="L290" s="6">
        <f t="shared" si="19"/>
        <v>11.660628581371231</v>
      </c>
      <c r="M290" s="6">
        <f t="shared" si="20"/>
        <v>10.665191538219716</v>
      </c>
    </row>
    <row r="291" spans="1:13" x14ac:dyDescent="0.25">
      <c r="A291" s="1">
        <v>31611</v>
      </c>
      <c r="B291">
        <v>29</v>
      </c>
      <c r="C291">
        <v>0</v>
      </c>
      <c r="D291">
        <v>9487</v>
      </c>
      <c r="E291">
        <v>0</v>
      </c>
      <c r="F291">
        <v>0</v>
      </c>
      <c r="H291">
        <f t="shared" si="18"/>
        <v>583123</v>
      </c>
      <c r="I291" s="10">
        <f t="shared" si="17"/>
        <v>639552</v>
      </c>
      <c r="J291" s="10">
        <f>LOOKUP(YEAR($A291),population!$A$2:$A$52,population!$B$2:$B$52)</f>
        <v>49998600</v>
      </c>
      <c r="K291" s="10">
        <f t="shared" si="21"/>
        <v>50003384.615384616</v>
      </c>
      <c r="L291" s="6">
        <f t="shared" si="19"/>
        <v>11.661670594605903</v>
      </c>
      <c r="M291" s="6">
        <f t="shared" si="20"/>
        <v>10.665191538219716</v>
      </c>
    </row>
    <row r="292" spans="1:13" x14ac:dyDescent="0.25">
      <c r="A292" s="1">
        <v>31618</v>
      </c>
      <c r="B292">
        <v>30</v>
      </c>
      <c r="C292">
        <v>0</v>
      </c>
      <c r="D292">
        <v>9381</v>
      </c>
      <c r="E292">
        <v>0</v>
      </c>
      <c r="F292">
        <v>0</v>
      </c>
      <c r="H292">
        <f t="shared" si="18"/>
        <v>582787</v>
      </c>
      <c r="I292" s="10">
        <f t="shared" si="17"/>
        <v>639552</v>
      </c>
      <c r="J292" s="10">
        <f>LOOKUP(YEAR($A292),population!$A$2:$A$52,population!$B$2:$B$52)</f>
        <v>49998600</v>
      </c>
      <c r="K292" s="10">
        <f t="shared" si="21"/>
        <v>50005776.92307692</v>
      </c>
      <c r="L292" s="6">
        <f t="shared" si="19"/>
        <v>11.654393469308394</v>
      </c>
      <c r="M292" s="6">
        <f t="shared" si="20"/>
        <v>10.665191538219716</v>
      </c>
    </row>
    <row r="293" spans="1:13" x14ac:dyDescent="0.25">
      <c r="A293" s="1">
        <v>31625</v>
      </c>
      <c r="B293">
        <v>31</v>
      </c>
      <c r="C293">
        <v>0</v>
      </c>
      <c r="D293">
        <v>9625</v>
      </c>
      <c r="E293">
        <v>0</v>
      </c>
      <c r="F293">
        <v>0</v>
      </c>
      <c r="H293">
        <f t="shared" si="18"/>
        <v>582935</v>
      </c>
      <c r="I293" s="10">
        <f t="shared" si="17"/>
        <v>639552</v>
      </c>
      <c r="J293" s="10">
        <f>LOOKUP(YEAR($A293),population!$A$2:$A$52,population!$B$2:$B$52)</f>
        <v>49998600</v>
      </c>
      <c r="K293" s="10">
        <f t="shared" si="21"/>
        <v>50008169.230769232</v>
      </c>
      <c r="L293" s="6">
        <f t="shared" si="19"/>
        <v>11.656795458957321</v>
      </c>
      <c r="M293" s="6">
        <f t="shared" si="20"/>
        <v>10.665191538219716</v>
      </c>
    </row>
    <row r="294" spans="1:13" x14ac:dyDescent="0.25">
      <c r="A294" s="1">
        <v>31632</v>
      </c>
      <c r="B294">
        <v>32</v>
      </c>
      <c r="C294">
        <v>0</v>
      </c>
      <c r="D294">
        <v>9728</v>
      </c>
      <c r="E294">
        <v>0</v>
      </c>
      <c r="F294">
        <v>0</v>
      </c>
      <c r="H294">
        <f t="shared" si="18"/>
        <v>583169</v>
      </c>
      <c r="I294" s="10">
        <f t="shared" si="17"/>
        <v>639552</v>
      </c>
      <c r="J294" s="10">
        <f>LOOKUP(YEAR($A294),population!$A$2:$A$52,population!$B$2:$B$52)</f>
        <v>49998600</v>
      </c>
      <c r="K294" s="10">
        <f t="shared" si="21"/>
        <v>50010561.538461536</v>
      </c>
      <c r="L294" s="6">
        <f t="shared" si="19"/>
        <v>11.660916855562665</v>
      </c>
      <c r="M294" s="6">
        <f t="shared" si="20"/>
        <v>10.665191538219716</v>
      </c>
    </row>
    <row r="295" spans="1:13" x14ac:dyDescent="0.25">
      <c r="A295" s="1">
        <v>31639</v>
      </c>
      <c r="B295">
        <v>33</v>
      </c>
      <c r="C295">
        <v>0</v>
      </c>
      <c r="D295">
        <v>9544</v>
      </c>
      <c r="E295">
        <v>0</v>
      </c>
      <c r="F295">
        <v>0</v>
      </c>
      <c r="H295">
        <f t="shared" si="18"/>
        <v>582798</v>
      </c>
      <c r="I295" s="10">
        <f t="shared" si="17"/>
        <v>639552</v>
      </c>
      <c r="J295" s="10">
        <f>LOOKUP(YEAR($A295),population!$A$2:$A$52,population!$B$2:$B$52)</f>
        <v>49998600</v>
      </c>
      <c r="K295" s="10">
        <f t="shared" si="21"/>
        <v>50012953.846153848</v>
      </c>
      <c r="L295" s="6">
        <f t="shared" si="19"/>
        <v>11.652940991903021</v>
      </c>
      <c r="M295" s="6">
        <f t="shared" si="20"/>
        <v>10.665191538219716</v>
      </c>
    </row>
    <row r="296" spans="1:13" x14ac:dyDescent="0.25">
      <c r="A296" s="1">
        <v>31646</v>
      </c>
      <c r="B296">
        <v>34</v>
      </c>
      <c r="C296">
        <v>0</v>
      </c>
      <c r="D296">
        <v>9524</v>
      </c>
      <c r="E296">
        <v>0</v>
      </c>
      <c r="F296">
        <v>0</v>
      </c>
      <c r="H296">
        <f t="shared" si="18"/>
        <v>582704</v>
      </c>
      <c r="I296" s="10">
        <f t="shared" si="17"/>
        <v>639552</v>
      </c>
      <c r="J296" s="10">
        <f>LOOKUP(YEAR($A296),population!$A$2:$A$52,population!$B$2:$B$52)</f>
        <v>49998600</v>
      </c>
      <c r="K296" s="10">
        <f t="shared" si="21"/>
        <v>50015346.153846152</v>
      </c>
      <c r="L296" s="6">
        <f t="shared" si="19"/>
        <v>11.650504191405869</v>
      </c>
      <c r="M296" s="6">
        <f t="shared" si="20"/>
        <v>10.665191538219716</v>
      </c>
    </row>
    <row r="297" spans="1:13" x14ac:dyDescent="0.25">
      <c r="A297" s="1">
        <v>31653</v>
      </c>
      <c r="B297">
        <v>35</v>
      </c>
      <c r="C297">
        <v>0</v>
      </c>
      <c r="D297">
        <v>9739</v>
      </c>
      <c r="E297">
        <v>0</v>
      </c>
      <c r="F297">
        <v>0</v>
      </c>
      <c r="H297">
        <f t="shared" si="18"/>
        <v>582902</v>
      </c>
      <c r="I297" s="10">
        <f t="shared" si="17"/>
        <v>639552</v>
      </c>
      <c r="J297" s="10">
        <f>LOOKUP(YEAR($A297),population!$A$2:$A$52,population!$B$2:$B$52)</f>
        <v>49998600</v>
      </c>
      <c r="K297" s="10">
        <f t="shared" si="21"/>
        <v>50017738.461538464</v>
      </c>
      <c r="L297" s="6">
        <f t="shared" si="19"/>
        <v>11.653905552891542</v>
      </c>
      <c r="M297" s="6">
        <f t="shared" si="20"/>
        <v>10.665191538219716</v>
      </c>
    </row>
    <row r="298" spans="1:13" x14ac:dyDescent="0.25">
      <c r="A298" s="1">
        <v>31660</v>
      </c>
      <c r="B298">
        <v>36</v>
      </c>
      <c r="C298">
        <v>0</v>
      </c>
      <c r="D298">
        <v>9951</v>
      </c>
      <c r="E298">
        <v>0</v>
      </c>
      <c r="F298">
        <v>0</v>
      </c>
      <c r="H298">
        <f t="shared" si="18"/>
        <v>583296</v>
      </c>
      <c r="I298" s="10">
        <f t="shared" si="17"/>
        <v>639552</v>
      </c>
      <c r="J298" s="10">
        <f>LOOKUP(YEAR($A298),population!$A$2:$A$52,population!$B$2:$B$52)</f>
        <v>49998600</v>
      </c>
      <c r="K298" s="10">
        <f t="shared" si="21"/>
        <v>50020130.769230768</v>
      </c>
      <c r="L298" s="6">
        <f t="shared" si="19"/>
        <v>11.661225011406946</v>
      </c>
      <c r="M298" s="6">
        <f t="shared" si="20"/>
        <v>10.665191538219716</v>
      </c>
    </row>
    <row r="299" spans="1:13" x14ac:dyDescent="0.25">
      <c r="A299" s="1">
        <v>31667</v>
      </c>
      <c r="B299">
        <v>37</v>
      </c>
      <c r="C299">
        <v>0</v>
      </c>
      <c r="D299">
        <v>9959</v>
      </c>
      <c r="E299">
        <v>0</v>
      </c>
      <c r="F299">
        <v>0</v>
      </c>
      <c r="H299">
        <f t="shared" si="18"/>
        <v>583422</v>
      </c>
      <c r="I299" s="10">
        <f t="shared" si="17"/>
        <v>639552</v>
      </c>
      <c r="J299" s="10">
        <f>LOOKUP(YEAR($A299),population!$A$2:$A$52,population!$B$2:$B$52)</f>
        <v>49998600</v>
      </c>
      <c r="K299" s="10">
        <f t="shared" si="21"/>
        <v>50022523.07692308</v>
      </c>
      <c r="L299" s="6">
        <f t="shared" si="19"/>
        <v>11.663186183208548</v>
      </c>
      <c r="M299" s="6">
        <f t="shared" si="20"/>
        <v>10.665191538219716</v>
      </c>
    </row>
    <row r="300" spans="1:13" x14ac:dyDescent="0.25">
      <c r="A300" s="1">
        <v>31674</v>
      </c>
      <c r="B300">
        <v>38</v>
      </c>
      <c r="C300">
        <v>0</v>
      </c>
      <c r="D300">
        <v>10178</v>
      </c>
      <c r="E300">
        <v>0</v>
      </c>
      <c r="F300">
        <v>0</v>
      </c>
      <c r="H300">
        <f t="shared" si="18"/>
        <v>583768</v>
      </c>
      <c r="I300" s="10">
        <f t="shared" si="17"/>
        <v>639552</v>
      </c>
      <c r="J300" s="10">
        <f>LOOKUP(YEAR($A300),population!$A$2:$A$52,population!$B$2:$B$52)</f>
        <v>49998600</v>
      </c>
      <c r="K300" s="10">
        <f t="shared" si="21"/>
        <v>50024915.384615384</v>
      </c>
      <c r="L300" s="6">
        <f t="shared" si="19"/>
        <v>11.669544975972743</v>
      </c>
      <c r="M300" s="6">
        <f t="shared" si="20"/>
        <v>10.665191538219716</v>
      </c>
    </row>
    <row r="301" spans="1:13" x14ac:dyDescent="0.25">
      <c r="A301" s="1">
        <v>31681</v>
      </c>
      <c r="B301">
        <v>39</v>
      </c>
      <c r="C301">
        <v>0</v>
      </c>
      <c r="D301">
        <v>10445</v>
      </c>
      <c r="E301">
        <v>0</v>
      </c>
      <c r="F301">
        <v>0</v>
      </c>
      <c r="H301">
        <f t="shared" si="18"/>
        <v>584364</v>
      </c>
      <c r="I301" s="10">
        <f t="shared" si="17"/>
        <v>639552</v>
      </c>
      <c r="J301" s="10">
        <f>LOOKUP(YEAR($A301),population!$A$2:$A$52,population!$B$2:$B$52)</f>
        <v>49998600</v>
      </c>
      <c r="K301" s="10">
        <f t="shared" si="21"/>
        <v>50027307.692307696</v>
      </c>
      <c r="L301" s="6">
        <f t="shared" si="19"/>
        <v>11.680900431302902</v>
      </c>
      <c r="M301" s="6">
        <f t="shared" si="20"/>
        <v>10.665191538219716</v>
      </c>
    </row>
    <row r="302" spans="1:13" x14ac:dyDescent="0.25">
      <c r="A302" s="1">
        <v>31688</v>
      </c>
      <c r="B302">
        <v>40</v>
      </c>
      <c r="C302">
        <v>0</v>
      </c>
      <c r="D302">
        <v>10112</v>
      </c>
      <c r="E302">
        <v>0</v>
      </c>
      <c r="F302">
        <v>0</v>
      </c>
      <c r="H302">
        <f t="shared" si="18"/>
        <v>584608</v>
      </c>
      <c r="I302" s="10">
        <f t="shared" si="17"/>
        <v>639552</v>
      </c>
      <c r="J302" s="10">
        <f>LOOKUP(YEAR($A302),population!$A$2:$A$52,population!$B$2:$B$52)</f>
        <v>49998600</v>
      </c>
      <c r="K302" s="10">
        <f t="shared" si="21"/>
        <v>50029700</v>
      </c>
      <c r="L302" s="6">
        <f t="shared" si="19"/>
        <v>11.685218979925924</v>
      </c>
      <c r="M302" s="6">
        <f t="shared" si="20"/>
        <v>10.665191538219716</v>
      </c>
    </row>
    <row r="303" spans="1:13" x14ac:dyDescent="0.25">
      <c r="A303" s="1">
        <v>31695</v>
      </c>
      <c r="B303">
        <v>41</v>
      </c>
      <c r="C303">
        <v>0</v>
      </c>
      <c r="D303">
        <v>9781</v>
      </c>
      <c r="E303">
        <v>0</v>
      </c>
      <c r="F303">
        <v>0</v>
      </c>
      <c r="H303">
        <f t="shared" si="18"/>
        <v>584609</v>
      </c>
      <c r="I303" s="10">
        <f t="shared" si="17"/>
        <v>639552</v>
      </c>
      <c r="J303" s="10">
        <f>LOOKUP(YEAR($A303),population!$A$2:$A$52,population!$B$2:$B$52)</f>
        <v>49998600</v>
      </c>
      <c r="K303" s="10">
        <f t="shared" si="21"/>
        <v>50032092.307692304</v>
      </c>
      <c r="L303" s="6">
        <f t="shared" si="19"/>
        <v>11.684680232933569</v>
      </c>
      <c r="M303" s="6">
        <f t="shared" si="20"/>
        <v>10.665191538219716</v>
      </c>
    </row>
    <row r="304" spans="1:13" x14ac:dyDescent="0.25">
      <c r="A304" s="1">
        <v>31702</v>
      </c>
      <c r="B304">
        <v>42</v>
      </c>
      <c r="C304">
        <v>0</v>
      </c>
      <c r="D304">
        <v>9718</v>
      </c>
      <c r="E304">
        <v>0</v>
      </c>
      <c r="F304">
        <v>0</v>
      </c>
      <c r="H304">
        <f t="shared" si="18"/>
        <v>584432</v>
      </c>
      <c r="I304" s="10">
        <f t="shared" si="17"/>
        <v>639552</v>
      </c>
      <c r="J304" s="10">
        <f>LOOKUP(YEAR($A304),population!$A$2:$A$52,population!$B$2:$B$52)</f>
        <v>49998600</v>
      </c>
      <c r="K304" s="10">
        <f t="shared" si="21"/>
        <v>50034484.615384616</v>
      </c>
      <c r="L304" s="6">
        <f t="shared" si="19"/>
        <v>11.680583991072004</v>
      </c>
      <c r="M304" s="6">
        <f t="shared" si="20"/>
        <v>10.665191538219716</v>
      </c>
    </row>
    <row r="305" spans="1:13" x14ac:dyDescent="0.25">
      <c r="A305" s="1">
        <v>31709</v>
      </c>
      <c r="B305">
        <v>43</v>
      </c>
      <c r="C305">
        <v>0</v>
      </c>
      <c r="D305">
        <v>10131</v>
      </c>
      <c r="E305">
        <v>0</v>
      </c>
      <c r="F305">
        <v>0</v>
      </c>
      <c r="H305">
        <f t="shared" si="18"/>
        <v>584431</v>
      </c>
      <c r="I305" s="10">
        <f t="shared" si="17"/>
        <v>639552</v>
      </c>
      <c r="J305" s="10">
        <f>LOOKUP(YEAR($A305),population!$A$2:$A$52,population!$B$2:$B$52)</f>
        <v>49998600</v>
      </c>
      <c r="K305" s="10">
        <f t="shared" si="21"/>
        <v>50036876.92307692</v>
      </c>
      <c r="L305" s="6">
        <f t="shared" si="19"/>
        <v>11.680005546678343</v>
      </c>
      <c r="M305" s="6">
        <f t="shared" si="20"/>
        <v>10.665191538219716</v>
      </c>
    </row>
    <row r="306" spans="1:13" x14ac:dyDescent="0.25">
      <c r="A306" s="1">
        <v>31716</v>
      </c>
      <c r="B306">
        <v>44</v>
      </c>
      <c r="C306">
        <v>0</v>
      </c>
      <c r="D306">
        <v>10426</v>
      </c>
      <c r="E306">
        <v>0</v>
      </c>
      <c r="F306">
        <v>0</v>
      </c>
      <c r="H306">
        <f t="shared" si="18"/>
        <v>584018</v>
      </c>
      <c r="I306" s="10">
        <f t="shared" si="17"/>
        <v>639552</v>
      </c>
      <c r="J306" s="10">
        <f>LOOKUP(YEAR($A306),population!$A$2:$A$52,population!$B$2:$B$52)</f>
        <v>49998600</v>
      </c>
      <c r="K306" s="10">
        <f t="shared" si="21"/>
        <v>50039269.230769232</v>
      </c>
      <c r="L306" s="6">
        <f t="shared" si="19"/>
        <v>11.671193624084468</v>
      </c>
      <c r="M306" s="6">
        <f t="shared" si="20"/>
        <v>10.665191538219716</v>
      </c>
    </row>
    <row r="307" spans="1:13" x14ac:dyDescent="0.25">
      <c r="A307" s="1">
        <v>31723</v>
      </c>
      <c r="B307">
        <v>45</v>
      </c>
      <c r="C307">
        <v>0</v>
      </c>
      <c r="D307">
        <v>10550</v>
      </c>
      <c r="E307">
        <v>0</v>
      </c>
      <c r="F307">
        <v>0</v>
      </c>
      <c r="H307">
        <f t="shared" si="18"/>
        <v>582978</v>
      </c>
      <c r="I307" s="10">
        <f t="shared" si="17"/>
        <v>639552</v>
      </c>
      <c r="J307" s="10">
        <f>LOOKUP(YEAR($A307),population!$A$2:$A$52,population!$B$2:$B$52)</f>
        <v>49998600</v>
      </c>
      <c r="K307" s="10">
        <f t="shared" si="21"/>
        <v>50041661.538461536</v>
      </c>
      <c r="L307" s="6">
        <f t="shared" si="19"/>
        <v>11.649852984036686</v>
      </c>
      <c r="M307" s="6">
        <f t="shared" si="20"/>
        <v>10.665191538219716</v>
      </c>
    </row>
    <row r="308" spans="1:13" x14ac:dyDescent="0.25">
      <c r="A308" s="1">
        <v>31730</v>
      </c>
      <c r="B308">
        <v>46</v>
      </c>
      <c r="C308">
        <v>0</v>
      </c>
      <c r="D308">
        <v>10572</v>
      </c>
      <c r="E308">
        <v>0</v>
      </c>
      <c r="F308">
        <v>0</v>
      </c>
      <c r="H308">
        <f t="shared" si="18"/>
        <v>582089</v>
      </c>
      <c r="I308" s="10">
        <f t="shared" si="17"/>
        <v>639552</v>
      </c>
      <c r="J308" s="10">
        <f>LOOKUP(YEAR($A308),population!$A$2:$A$52,population!$B$2:$B$52)</f>
        <v>49998600</v>
      </c>
      <c r="K308" s="10">
        <f t="shared" si="21"/>
        <v>50044053.846153848</v>
      </c>
      <c r="L308" s="6">
        <f t="shared" si="19"/>
        <v>11.631531725816345</v>
      </c>
      <c r="M308" s="6">
        <f t="shared" si="20"/>
        <v>10.665191538219716</v>
      </c>
    </row>
    <row r="309" spans="1:13" x14ac:dyDescent="0.25">
      <c r="A309" s="1">
        <v>31737</v>
      </c>
      <c r="B309">
        <v>47</v>
      </c>
      <c r="C309">
        <v>0</v>
      </c>
      <c r="D309">
        <v>10539</v>
      </c>
      <c r="E309">
        <v>0</v>
      </c>
      <c r="F309">
        <v>0</v>
      </c>
      <c r="H309">
        <f t="shared" si="18"/>
        <v>581115</v>
      </c>
      <c r="I309" s="10">
        <f t="shared" si="17"/>
        <v>639552</v>
      </c>
      <c r="J309" s="10">
        <f>LOOKUP(YEAR($A309),population!$A$2:$A$52,population!$B$2:$B$52)</f>
        <v>49998600</v>
      </c>
      <c r="K309" s="10">
        <f t="shared" si="21"/>
        <v>50046446.153846152</v>
      </c>
      <c r="L309" s="6">
        <f t="shared" si="19"/>
        <v>11.611513796876071</v>
      </c>
      <c r="M309" s="6">
        <f t="shared" si="20"/>
        <v>10.665191538219716</v>
      </c>
    </row>
    <row r="310" spans="1:13" x14ac:dyDescent="0.25">
      <c r="A310" s="1">
        <v>31744</v>
      </c>
      <c r="B310">
        <v>48</v>
      </c>
      <c r="C310">
        <v>0</v>
      </c>
      <c r="D310">
        <v>10501</v>
      </c>
      <c r="E310">
        <v>0</v>
      </c>
      <c r="F310">
        <v>0</v>
      </c>
      <c r="H310">
        <f t="shared" si="18"/>
        <v>579588</v>
      </c>
      <c r="I310" s="10">
        <f t="shared" ref="I310:I373" si="22">$H$2095</f>
        <v>639552</v>
      </c>
      <c r="J310" s="10">
        <f>LOOKUP(YEAR($A310),population!$A$2:$A$52,population!$B$2:$B$52)</f>
        <v>49998600</v>
      </c>
      <c r="K310" s="10">
        <f t="shared" si="21"/>
        <v>50048838.461538464</v>
      </c>
      <c r="L310" s="6">
        <f t="shared" si="19"/>
        <v>11.580448574154261</v>
      </c>
      <c r="M310" s="6">
        <f t="shared" si="20"/>
        <v>10.665191538219716</v>
      </c>
    </row>
    <row r="311" spans="1:13" x14ac:dyDescent="0.25">
      <c r="A311" s="1">
        <v>31751</v>
      </c>
      <c r="B311">
        <v>49</v>
      </c>
      <c r="C311">
        <v>0</v>
      </c>
      <c r="D311">
        <v>10706</v>
      </c>
      <c r="E311">
        <v>0</v>
      </c>
      <c r="F311">
        <v>0</v>
      </c>
      <c r="H311">
        <f t="shared" ref="H311:H374" si="23">SUM(D260:D311)</f>
        <v>578412</v>
      </c>
      <c r="I311" s="10">
        <f t="shared" si="22"/>
        <v>639552</v>
      </c>
      <c r="J311" s="10">
        <f>LOOKUP(YEAR($A311),population!$A$2:$A$52,population!$B$2:$B$52)</f>
        <v>49998600</v>
      </c>
      <c r="K311" s="10">
        <f t="shared" si="21"/>
        <v>50051230.769230768</v>
      </c>
      <c r="L311" s="6">
        <f t="shared" si="19"/>
        <v>11.556399135654852</v>
      </c>
      <c r="M311" s="6">
        <f t="shared" si="20"/>
        <v>10.665191538219716</v>
      </c>
    </row>
    <row r="312" spans="1:13" x14ac:dyDescent="0.25">
      <c r="A312" s="1">
        <v>31758</v>
      </c>
      <c r="B312">
        <v>50</v>
      </c>
      <c r="C312">
        <v>0</v>
      </c>
      <c r="D312">
        <v>10672</v>
      </c>
      <c r="E312">
        <v>0</v>
      </c>
      <c r="F312">
        <v>0</v>
      </c>
      <c r="H312">
        <f t="shared" si="23"/>
        <v>577516</v>
      </c>
      <c r="I312" s="10">
        <f t="shared" si="22"/>
        <v>639552</v>
      </c>
      <c r="J312" s="10">
        <f>LOOKUP(YEAR($A312),population!$A$2:$A$52,population!$B$2:$B$52)</f>
        <v>49998600</v>
      </c>
      <c r="K312" s="10">
        <f t="shared" si="21"/>
        <v>50053623.07692308</v>
      </c>
      <c r="L312" s="6">
        <f t="shared" si="19"/>
        <v>11.537945996685707</v>
      </c>
      <c r="M312" s="6">
        <f t="shared" si="20"/>
        <v>10.665191538219716</v>
      </c>
    </row>
    <row r="313" spans="1:13" x14ac:dyDescent="0.25">
      <c r="A313" s="1">
        <v>31765</v>
      </c>
      <c r="B313">
        <v>51</v>
      </c>
      <c r="C313">
        <v>0</v>
      </c>
      <c r="D313">
        <v>11352</v>
      </c>
      <c r="E313">
        <v>0</v>
      </c>
      <c r="F313">
        <v>0</v>
      </c>
      <c r="H313">
        <f t="shared" si="23"/>
        <v>577512</v>
      </c>
      <c r="I313" s="10">
        <f t="shared" si="22"/>
        <v>639552</v>
      </c>
      <c r="J313" s="10">
        <f>LOOKUP(YEAR($A313),population!$A$2:$A$52,population!$B$2:$B$52)</f>
        <v>49998600</v>
      </c>
      <c r="K313" s="10">
        <f t="shared" si="21"/>
        <v>50056015.384615384</v>
      </c>
      <c r="L313" s="6">
        <f t="shared" si="19"/>
        <v>11.537314657640472</v>
      </c>
      <c r="M313" s="6">
        <f t="shared" si="20"/>
        <v>10.665191538219716</v>
      </c>
    </row>
    <row r="314" spans="1:13" x14ac:dyDescent="0.25">
      <c r="A314" s="1">
        <v>31772</v>
      </c>
      <c r="B314">
        <v>52</v>
      </c>
      <c r="C314">
        <v>0</v>
      </c>
      <c r="D314">
        <v>11924</v>
      </c>
      <c r="E314">
        <v>0</v>
      </c>
      <c r="F314">
        <v>0</v>
      </c>
      <c r="H314">
        <f t="shared" si="23"/>
        <v>577536</v>
      </c>
      <c r="I314" s="10">
        <f t="shared" si="22"/>
        <v>639552</v>
      </c>
      <c r="J314" s="10">
        <f>LOOKUP(YEAR($A314),population!$A$2:$A$52,population!$B$2:$B$52)</f>
        <v>49998600</v>
      </c>
      <c r="K314" s="10">
        <f t="shared" si="21"/>
        <v>50058407.692307696</v>
      </c>
      <c r="L314" s="6">
        <f t="shared" si="19"/>
        <v>11.537242725536153</v>
      </c>
      <c r="M314" s="6">
        <f t="shared" si="20"/>
        <v>10.665191538219716</v>
      </c>
    </row>
    <row r="315" spans="1:13" x14ac:dyDescent="0.25">
      <c r="A315" s="1">
        <v>31779</v>
      </c>
      <c r="B315">
        <v>1</v>
      </c>
      <c r="C315">
        <v>0</v>
      </c>
      <c r="D315">
        <v>12452</v>
      </c>
      <c r="E315">
        <v>0</v>
      </c>
      <c r="F315">
        <v>0</v>
      </c>
      <c r="H315">
        <f t="shared" si="23"/>
        <v>576552</v>
      </c>
      <c r="I315" s="10">
        <f t="shared" si="22"/>
        <v>639552</v>
      </c>
      <c r="J315" s="10">
        <f>LOOKUP(YEAR($A315),population!$A$2:$A$52,population!$B$2:$B$52)</f>
        <v>50123000</v>
      </c>
      <c r="K315" s="10">
        <f t="shared" si="21"/>
        <v>50060800</v>
      </c>
      <c r="L315" s="6">
        <f t="shared" si="19"/>
        <v>11.517035285093327</v>
      </c>
      <c r="M315" s="6">
        <f t="shared" si="20"/>
        <v>10.665191538219716</v>
      </c>
    </row>
    <row r="316" spans="1:13" x14ac:dyDescent="0.25">
      <c r="A316" s="1">
        <v>31786</v>
      </c>
      <c r="B316">
        <v>2</v>
      </c>
      <c r="C316">
        <v>0</v>
      </c>
      <c r="D316">
        <v>12242</v>
      </c>
      <c r="E316">
        <v>0</v>
      </c>
      <c r="F316">
        <v>0</v>
      </c>
      <c r="H316">
        <f t="shared" si="23"/>
        <v>574737</v>
      </c>
      <c r="I316" s="10">
        <f t="shared" si="22"/>
        <v>639552</v>
      </c>
      <c r="J316" s="10">
        <f>LOOKUP(YEAR($A316),population!$A$2:$A$52,population!$B$2:$B$52)</f>
        <v>50123000</v>
      </c>
      <c r="K316" s="10">
        <f t="shared" si="21"/>
        <v>50063192.307692304</v>
      </c>
      <c r="L316" s="6">
        <f t="shared" si="19"/>
        <v>11.48023075451564</v>
      </c>
      <c r="M316" s="6">
        <f t="shared" si="20"/>
        <v>10.665191538219716</v>
      </c>
    </row>
    <row r="317" spans="1:13" x14ac:dyDescent="0.25">
      <c r="A317" s="1">
        <v>31793</v>
      </c>
      <c r="B317">
        <v>3</v>
      </c>
      <c r="C317">
        <v>0</v>
      </c>
      <c r="D317">
        <v>13327</v>
      </c>
      <c r="E317">
        <v>0</v>
      </c>
      <c r="F317">
        <v>0</v>
      </c>
      <c r="H317">
        <f t="shared" si="23"/>
        <v>574548</v>
      </c>
      <c r="I317" s="10">
        <f t="shared" si="22"/>
        <v>639552</v>
      </c>
      <c r="J317" s="10">
        <f>LOOKUP(YEAR($A317),population!$A$2:$A$52,population!$B$2:$B$52)</f>
        <v>50123000</v>
      </c>
      <c r="K317" s="10">
        <f t="shared" si="21"/>
        <v>50065584.615384616</v>
      </c>
      <c r="L317" s="6">
        <f t="shared" si="19"/>
        <v>11.475907140879517</v>
      </c>
      <c r="M317" s="6">
        <f t="shared" si="20"/>
        <v>10.665191538219716</v>
      </c>
    </row>
    <row r="318" spans="1:13" x14ac:dyDescent="0.25">
      <c r="A318" s="1">
        <v>31800</v>
      </c>
      <c r="B318">
        <v>4</v>
      </c>
      <c r="C318">
        <v>0</v>
      </c>
      <c r="D318">
        <v>13182</v>
      </c>
      <c r="E318">
        <v>0</v>
      </c>
      <c r="F318">
        <v>0</v>
      </c>
      <c r="H318">
        <f t="shared" si="23"/>
        <v>574425</v>
      </c>
      <c r="I318" s="10">
        <f t="shared" si="22"/>
        <v>639552</v>
      </c>
      <c r="J318" s="10">
        <f>LOOKUP(YEAR($A318),population!$A$2:$A$52,population!$B$2:$B$52)</f>
        <v>50123000</v>
      </c>
      <c r="K318" s="10">
        <f t="shared" si="21"/>
        <v>50067976.92307692</v>
      </c>
      <c r="L318" s="6">
        <f t="shared" si="19"/>
        <v>11.472902148263969</v>
      </c>
      <c r="M318" s="6">
        <f t="shared" si="20"/>
        <v>10.665191538219716</v>
      </c>
    </row>
    <row r="319" spans="1:13" x14ac:dyDescent="0.25">
      <c r="A319" s="1">
        <v>31807</v>
      </c>
      <c r="B319">
        <v>5</v>
      </c>
      <c r="C319">
        <v>0</v>
      </c>
      <c r="D319">
        <v>12198</v>
      </c>
      <c r="E319">
        <v>0</v>
      </c>
      <c r="F319">
        <v>0</v>
      </c>
      <c r="H319">
        <f t="shared" si="23"/>
        <v>573588</v>
      </c>
      <c r="I319" s="10">
        <f t="shared" si="22"/>
        <v>639552</v>
      </c>
      <c r="J319" s="10">
        <f>LOOKUP(YEAR($A319),population!$A$2:$A$52,population!$B$2:$B$52)</f>
        <v>50123000</v>
      </c>
      <c r="K319" s="10">
        <f t="shared" si="21"/>
        <v>50070369.230769232</v>
      </c>
      <c r="L319" s="6">
        <f t="shared" si="19"/>
        <v>11.455637512006179</v>
      </c>
      <c r="M319" s="6">
        <f t="shared" si="20"/>
        <v>10.665191538219716</v>
      </c>
    </row>
    <row r="320" spans="1:13" x14ac:dyDescent="0.25">
      <c r="A320" s="1">
        <v>31814</v>
      </c>
      <c r="B320">
        <v>6</v>
      </c>
      <c r="C320">
        <v>0</v>
      </c>
      <c r="D320">
        <v>11969</v>
      </c>
      <c r="E320">
        <v>0</v>
      </c>
      <c r="F320">
        <v>0</v>
      </c>
      <c r="H320">
        <f t="shared" si="23"/>
        <v>572373</v>
      </c>
      <c r="I320" s="10">
        <f t="shared" si="22"/>
        <v>639552</v>
      </c>
      <c r="J320" s="10">
        <f>LOOKUP(YEAR($A320),population!$A$2:$A$52,population!$B$2:$B$52)</f>
        <v>50123000</v>
      </c>
      <c r="K320" s="10">
        <f t="shared" si="21"/>
        <v>50072761.538461536</v>
      </c>
      <c r="L320" s="6">
        <f t="shared" si="19"/>
        <v>11.430825510998686</v>
      </c>
      <c r="M320" s="6">
        <f t="shared" si="20"/>
        <v>10.665191538219716</v>
      </c>
    </row>
    <row r="321" spans="1:13" x14ac:dyDescent="0.25">
      <c r="A321" s="1">
        <v>31821</v>
      </c>
      <c r="B321">
        <v>7</v>
      </c>
      <c r="C321">
        <v>0</v>
      </c>
      <c r="D321">
        <v>11517</v>
      </c>
      <c r="E321">
        <v>0</v>
      </c>
      <c r="F321">
        <v>0</v>
      </c>
      <c r="H321">
        <f t="shared" si="23"/>
        <v>570029</v>
      </c>
      <c r="I321" s="10">
        <f t="shared" si="22"/>
        <v>639552</v>
      </c>
      <c r="J321" s="10">
        <f>LOOKUP(YEAR($A321),population!$A$2:$A$52,population!$B$2:$B$52)</f>
        <v>50123000</v>
      </c>
      <c r="K321" s="10">
        <f t="shared" si="21"/>
        <v>50075153.846153848</v>
      </c>
      <c r="L321" s="6">
        <f t="shared" si="19"/>
        <v>11.383469769285243</v>
      </c>
      <c r="M321" s="6">
        <f t="shared" si="20"/>
        <v>10.665191538219716</v>
      </c>
    </row>
    <row r="322" spans="1:13" x14ac:dyDescent="0.25">
      <c r="A322" s="1">
        <v>31828</v>
      </c>
      <c r="B322">
        <v>8</v>
      </c>
      <c r="C322">
        <v>0</v>
      </c>
      <c r="D322">
        <v>11480</v>
      </c>
      <c r="E322">
        <v>0</v>
      </c>
      <c r="F322">
        <v>0</v>
      </c>
      <c r="H322">
        <f t="shared" si="23"/>
        <v>566621</v>
      </c>
      <c r="I322" s="10">
        <f t="shared" si="22"/>
        <v>639552</v>
      </c>
      <c r="J322" s="10">
        <f>LOOKUP(YEAR($A322),population!$A$2:$A$52,population!$B$2:$B$52)</f>
        <v>50123000</v>
      </c>
      <c r="K322" s="10">
        <f t="shared" si="21"/>
        <v>50077546.153846152</v>
      </c>
      <c r="L322" s="6">
        <f t="shared" si="19"/>
        <v>11.314871504670986</v>
      </c>
      <c r="M322" s="6">
        <f t="shared" si="20"/>
        <v>10.665191538219716</v>
      </c>
    </row>
    <row r="323" spans="1:13" x14ac:dyDescent="0.25">
      <c r="A323" s="1">
        <v>31835</v>
      </c>
      <c r="B323">
        <v>9</v>
      </c>
      <c r="C323">
        <v>0</v>
      </c>
      <c r="D323">
        <v>11608</v>
      </c>
      <c r="E323">
        <v>0</v>
      </c>
      <c r="F323">
        <v>0</v>
      </c>
      <c r="H323">
        <f t="shared" si="23"/>
        <v>563161</v>
      </c>
      <c r="I323" s="10">
        <f t="shared" si="22"/>
        <v>639552</v>
      </c>
      <c r="J323" s="10">
        <f>LOOKUP(YEAR($A323),population!$A$2:$A$52,population!$B$2:$B$52)</f>
        <v>50123000</v>
      </c>
      <c r="K323" s="10">
        <f t="shared" si="21"/>
        <v>50079938.461538464</v>
      </c>
      <c r="L323" s="6">
        <f t="shared" si="19"/>
        <v>11.24524145397082</v>
      </c>
      <c r="M323" s="6">
        <f t="shared" si="20"/>
        <v>10.665191538219716</v>
      </c>
    </row>
    <row r="324" spans="1:13" x14ac:dyDescent="0.25">
      <c r="A324" s="1">
        <v>31842</v>
      </c>
      <c r="B324">
        <v>10</v>
      </c>
      <c r="C324">
        <v>0</v>
      </c>
      <c r="D324">
        <v>11314</v>
      </c>
      <c r="E324">
        <v>0</v>
      </c>
      <c r="F324">
        <v>0</v>
      </c>
      <c r="H324">
        <f t="shared" si="23"/>
        <v>559070</v>
      </c>
      <c r="I324" s="10">
        <f t="shared" si="22"/>
        <v>639552</v>
      </c>
      <c r="J324" s="10">
        <f>LOOKUP(YEAR($A324),population!$A$2:$A$52,population!$B$2:$B$52)</f>
        <v>50123000</v>
      </c>
      <c r="K324" s="10">
        <f t="shared" si="21"/>
        <v>50082330.769230768</v>
      </c>
      <c r="L324" s="6">
        <f t="shared" si="19"/>
        <v>11.163018801502695</v>
      </c>
      <c r="M324" s="6">
        <f t="shared" si="20"/>
        <v>10.665191538219716</v>
      </c>
    </row>
    <row r="325" spans="1:13" x14ac:dyDescent="0.25">
      <c r="A325" s="1">
        <v>31849</v>
      </c>
      <c r="B325">
        <v>11</v>
      </c>
      <c r="C325">
        <v>0</v>
      </c>
      <c r="D325">
        <v>11396</v>
      </c>
      <c r="E325">
        <v>0</v>
      </c>
      <c r="F325">
        <v>0</v>
      </c>
      <c r="H325">
        <f t="shared" si="23"/>
        <v>556866</v>
      </c>
      <c r="I325" s="10">
        <f t="shared" si="22"/>
        <v>639552</v>
      </c>
      <c r="J325" s="10">
        <f>LOOKUP(YEAR($A325),population!$A$2:$A$52,population!$B$2:$B$52)</f>
        <v>50123000</v>
      </c>
      <c r="K325" s="10">
        <f t="shared" si="21"/>
        <v>50084723.07692308</v>
      </c>
      <c r="L325" s="6">
        <f t="shared" ref="L325:L388" si="24">H325/K325*1000</f>
        <v>11.118480162997653</v>
      </c>
      <c r="M325" s="6">
        <f t="shared" ref="M325:M388" si="25">$L$2095</f>
        <v>10.665191538219716</v>
      </c>
    </row>
    <row r="326" spans="1:13" x14ac:dyDescent="0.25">
      <c r="A326" s="1">
        <v>31856</v>
      </c>
      <c r="B326">
        <v>12</v>
      </c>
      <c r="C326">
        <v>0</v>
      </c>
      <c r="D326">
        <v>11532</v>
      </c>
      <c r="E326">
        <v>0</v>
      </c>
      <c r="F326">
        <v>0</v>
      </c>
      <c r="H326">
        <f t="shared" si="23"/>
        <v>555794</v>
      </c>
      <c r="I326" s="10">
        <f t="shared" si="22"/>
        <v>639552</v>
      </c>
      <c r="J326" s="10">
        <f>LOOKUP(YEAR($A326),population!$A$2:$A$52,population!$B$2:$B$52)</f>
        <v>50123000</v>
      </c>
      <c r="K326" s="10">
        <f t="shared" si="21"/>
        <v>50087115.384615384</v>
      </c>
      <c r="L326" s="6">
        <f t="shared" si="24"/>
        <v>11.096546401846016</v>
      </c>
      <c r="M326" s="6">
        <f t="shared" si="25"/>
        <v>10.665191538219716</v>
      </c>
    </row>
    <row r="327" spans="1:13" x14ac:dyDescent="0.25">
      <c r="A327" s="1">
        <v>31863</v>
      </c>
      <c r="B327">
        <v>13</v>
      </c>
      <c r="C327">
        <v>0</v>
      </c>
      <c r="D327">
        <v>11415</v>
      </c>
      <c r="E327">
        <v>0</v>
      </c>
      <c r="F327">
        <v>0</v>
      </c>
      <c r="H327">
        <f t="shared" si="23"/>
        <v>555220</v>
      </c>
      <c r="I327" s="10">
        <f t="shared" si="22"/>
        <v>639552</v>
      </c>
      <c r="J327" s="10">
        <f>LOOKUP(YEAR($A327),population!$A$2:$A$52,population!$B$2:$B$52)</f>
        <v>50123000</v>
      </c>
      <c r="K327" s="10">
        <f t="shared" si="21"/>
        <v>50089507.692307696</v>
      </c>
      <c r="L327" s="6">
        <f t="shared" si="24"/>
        <v>11.084556937764948</v>
      </c>
      <c r="M327" s="6">
        <f t="shared" si="25"/>
        <v>10.665191538219716</v>
      </c>
    </row>
    <row r="328" spans="1:13" x14ac:dyDescent="0.25">
      <c r="A328" s="1">
        <v>31870</v>
      </c>
      <c r="B328">
        <v>14</v>
      </c>
      <c r="C328">
        <v>0</v>
      </c>
      <c r="D328">
        <v>10954</v>
      </c>
      <c r="E328">
        <v>0</v>
      </c>
      <c r="F328">
        <v>0</v>
      </c>
      <c r="H328">
        <f t="shared" si="23"/>
        <v>554843</v>
      </c>
      <c r="I328" s="10">
        <f t="shared" si="22"/>
        <v>639552</v>
      </c>
      <c r="J328" s="10">
        <f>LOOKUP(YEAR($A328),population!$A$2:$A$52,population!$B$2:$B$52)</f>
        <v>50123000</v>
      </c>
      <c r="K328" s="10">
        <f t="shared" si="21"/>
        <v>50091900</v>
      </c>
      <c r="L328" s="6">
        <f t="shared" si="24"/>
        <v>11.076501390444363</v>
      </c>
      <c r="M328" s="6">
        <f t="shared" si="25"/>
        <v>10.665191538219716</v>
      </c>
    </row>
    <row r="329" spans="1:13" x14ac:dyDescent="0.25">
      <c r="A329" s="1">
        <v>31877</v>
      </c>
      <c r="B329">
        <v>15</v>
      </c>
      <c r="C329">
        <v>0</v>
      </c>
      <c r="D329">
        <v>11084</v>
      </c>
      <c r="E329">
        <v>0</v>
      </c>
      <c r="F329">
        <v>0</v>
      </c>
      <c r="H329">
        <f t="shared" si="23"/>
        <v>554815</v>
      </c>
      <c r="I329" s="10">
        <f t="shared" si="22"/>
        <v>639552</v>
      </c>
      <c r="J329" s="10">
        <f>LOOKUP(YEAR($A329),population!$A$2:$A$52,population!$B$2:$B$52)</f>
        <v>50123000</v>
      </c>
      <c r="K329" s="10">
        <f t="shared" si="21"/>
        <v>50094292.307692304</v>
      </c>
      <c r="L329" s="6">
        <f t="shared" si="24"/>
        <v>11.075413474097617</v>
      </c>
      <c r="M329" s="6">
        <f t="shared" si="25"/>
        <v>10.665191538219716</v>
      </c>
    </row>
    <row r="330" spans="1:13" x14ac:dyDescent="0.25">
      <c r="A330" s="1">
        <v>31884</v>
      </c>
      <c r="B330">
        <v>16</v>
      </c>
      <c r="C330">
        <v>0</v>
      </c>
      <c r="D330">
        <v>10677</v>
      </c>
      <c r="E330">
        <v>0</v>
      </c>
      <c r="F330">
        <v>0</v>
      </c>
      <c r="H330">
        <f t="shared" si="23"/>
        <v>554237</v>
      </c>
      <c r="I330" s="10">
        <f t="shared" si="22"/>
        <v>639552</v>
      </c>
      <c r="J330" s="10">
        <f>LOOKUP(YEAR($A330),population!$A$2:$A$52,population!$B$2:$B$52)</f>
        <v>50123000</v>
      </c>
      <c r="K330" s="10">
        <f t="shared" si="21"/>
        <v>50096684.615384616</v>
      </c>
      <c r="L330" s="6">
        <f t="shared" si="24"/>
        <v>11.063346891219117</v>
      </c>
      <c r="M330" s="6">
        <f t="shared" si="25"/>
        <v>10.665191538219716</v>
      </c>
    </row>
    <row r="331" spans="1:13" x14ac:dyDescent="0.25">
      <c r="A331" s="1">
        <v>31891</v>
      </c>
      <c r="B331">
        <v>17</v>
      </c>
      <c r="C331">
        <v>0</v>
      </c>
      <c r="D331">
        <v>10384</v>
      </c>
      <c r="E331">
        <v>0</v>
      </c>
      <c r="F331">
        <v>0</v>
      </c>
      <c r="H331">
        <f t="shared" si="23"/>
        <v>553763</v>
      </c>
      <c r="I331" s="10">
        <f t="shared" si="22"/>
        <v>639552</v>
      </c>
      <c r="J331" s="10">
        <f>LOOKUP(YEAR($A331),population!$A$2:$A$52,population!$B$2:$B$52)</f>
        <v>50123000</v>
      </c>
      <c r="K331" s="10">
        <f t="shared" si="21"/>
        <v>50099076.92307692</v>
      </c>
      <c r="L331" s="6">
        <f t="shared" si="24"/>
        <v>11.053357347287223</v>
      </c>
      <c r="M331" s="6">
        <f t="shared" si="25"/>
        <v>10.665191538219716</v>
      </c>
    </row>
    <row r="332" spans="1:13" x14ac:dyDescent="0.25">
      <c r="A332" s="1">
        <v>31898</v>
      </c>
      <c r="B332">
        <v>18</v>
      </c>
      <c r="C332">
        <v>0</v>
      </c>
      <c r="D332">
        <v>10248</v>
      </c>
      <c r="E332">
        <v>0</v>
      </c>
      <c r="F332">
        <v>0</v>
      </c>
      <c r="H332">
        <f t="shared" si="23"/>
        <v>553476</v>
      </c>
      <c r="I332" s="10">
        <f t="shared" si="22"/>
        <v>639552</v>
      </c>
      <c r="J332" s="10">
        <f>LOOKUP(YEAR($A332),population!$A$2:$A$52,population!$B$2:$B$52)</f>
        <v>50123000</v>
      </c>
      <c r="K332" s="10">
        <f t="shared" si="21"/>
        <v>50101469.230769232</v>
      </c>
      <c r="L332" s="6">
        <f t="shared" si="24"/>
        <v>11.047101182814998</v>
      </c>
      <c r="M332" s="6">
        <f t="shared" si="25"/>
        <v>10.665191538219716</v>
      </c>
    </row>
    <row r="333" spans="1:13" x14ac:dyDescent="0.25">
      <c r="A333" s="1">
        <v>31905</v>
      </c>
      <c r="B333">
        <v>19</v>
      </c>
      <c r="C333">
        <v>0</v>
      </c>
      <c r="D333">
        <v>9996</v>
      </c>
      <c r="E333">
        <v>0</v>
      </c>
      <c r="F333">
        <v>0</v>
      </c>
      <c r="H333">
        <f t="shared" si="23"/>
        <v>553102</v>
      </c>
      <c r="I333" s="10">
        <f t="shared" si="22"/>
        <v>639552</v>
      </c>
      <c r="J333" s="10">
        <f>LOOKUP(YEAR($A333),population!$A$2:$A$52,population!$B$2:$B$52)</f>
        <v>50123000</v>
      </c>
      <c r="K333" s="10">
        <f t="shared" si="21"/>
        <v>50103861.538461536</v>
      </c>
      <c r="L333" s="6">
        <f t="shared" si="24"/>
        <v>11.039109222657796</v>
      </c>
      <c r="M333" s="6">
        <f t="shared" si="25"/>
        <v>10.665191538219716</v>
      </c>
    </row>
    <row r="334" spans="1:13" x14ac:dyDescent="0.25">
      <c r="A334" s="1">
        <v>31912</v>
      </c>
      <c r="B334">
        <v>20</v>
      </c>
      <c r="C334">
        <v>0</v>
      </c>
      <c r="D334">
        <v>10292</v>
      </c>
      <c r="E334">
        <v>0</v>
      </c>
      <c r="F334">
        <v>0</v>
      </c>
      <c r="H334">
        <f t="shared" si="23"/>
        <v>553236</v>
      </c>
      <c r="I334" s="10">
        <f t="shared" si="22"/>
        <v>639552</v>
      </c>
      <c r="J334" s="10">
        <f>LOOKUP(YEAR($A334),population!$A$2:$A$52,population!$B$2:$B$52)</f>
        <v>50123000</v>
      </c>
      <c r="K334" s="10">
        <f t="shared" si="21"/>
        <v>50106253.846153848</v>
      </c>
      <c r="L334" s="6">
        <f t="shared" si="24"/>
        <v>11.041256480651194</v>
      </c>
      <c r="M334" s="6">
        <f t="shared" si="25"/>
        <v>10.665191538219716</v>
      </c>
    </row>
    <row r="335" spans="1:13" x14ac:dyDescent="0.25">
      <c r="A335" s="1">
        <v>31919</v>
      </c>
      <c r="B335">
        <v>21</v>
      </c>
      <c r="C335">
        <v>0</v>
      </c>
      <c r="D335">
        <v>10235</v>
      </c>
      <c r="E335">
        <v>0</v>
      </c>
      <c r="F335">
        <v>0</v>
      </c>
      <c r="H335">
        <f t="shared" si="23"/>
        <v>553371</v>
      </c>
      <c r="I335" s="10">
        <f t="shared" si="22"/>
        <v>639552</v>
      </c>
      <c r="J335" s="10">
        <f>LOOKUP(YEAR($A335),population!$A$2:$A$52,population!$B$2:$B$52)</f>
        <v>50123000</v>
      </c>
      <c r="K335" s="10">
        <f t="shared" si="21"/>
        <v>50108646.153846152</v>
      </c>
      <c r="L335" s="6">
        <f t="shared" si="24"/>
        <v>11.043423490249802</v>
      </c>
      <c r="M335" s="6">
        <f t="shared" si="25"/>
        <v>10.665191538219716</v>
      </c>
    </row>
    <row r="336" spans="1:13" x14ac:dyDescent="0.25">
      <c r="A336" s="1">
        <v>31926</v>
      </c>
      <c r="B336">
        <v>22</v>
      </c>
      <c r="C336">
        <v>0</v>
      </c>
      <c r="D336">
        <v>10449</v>
      </c>
      <c r="E336">
        <v>0</v>
      </c>
      <c r="F336">
        <v>0</v>
      </c>
      <c r="H336">
        <f t="shared" si="23"/>
        <v>553976</v>
      </c>
      <c r="I336" s="10">
        <f t="shared" si="22"/>
        <v>639552</v>
      </c>
      <c r="J336" s="10">
        <f>LOOKUP(YEAR($A336),population!$A$2:$A$52,population!$B$2:$B$52)</f>
        <v>50123000</v>
      </c>
      <c r="K336" s="10">
        <f t="shared" si="21"/>
        <v>50111038.461538464</v>
      </c>
      <c r="L336" s="6">
        <f t="shared" si="24"/>
        <v>11.054969463967328</v>
      </c>
      <c r="M336" s="6">
        <f t="shared" si="25"/>
        <v>10.665191538219716</v>
      </c>
    </row>
    <row r="337" spans="1:13" x14ac:dyDescent="0.25">
      <c r="A337" s="1">
        <v>31933</v>
      </c>
      <c r="B337">
        <v>23</v>
      </c>
      <c r="C337">
        <v>0</v>
      </c>
      <c r="D337">
        <v>10176</v>
      </c>
      <c r="E337">
        <v>0</v>
      </c>
      <c r="F337">
        <v>0</v>
      </c>
      <c r="H337">
        <f t="shared" si="23"/>
        <v>554198</v>
      </c>
      <c r="I337" s="10">
        <f t="shared" si="22"/>
        <v>639552</v>
      </c>
      <c r="J337" s="10">
        <f>LOOKUP(YEAR($A337),population!$A$2:$A$52,population!$B$2:$B$52)</f>
        <v>50123000</v>
      </c>
      <c r="K337" s="10">
        <f t="shared" ref="K337:K400" si="26">AVERAGE(J311:J362)</f>
        <v>50113430.769230768</v>
      </c>
      <c r="L337" s="6">
        <f t="shared" si="24"/>
        <v>11.058871673584818</v>
      </c>
      <c r="M337" s="6">
        <f t="shared" si="25"/>
        <v>10.665191538219716</v>
      </c>
    </row>
    <row r="338" spans="1:13" x14ac:dyDescent="0.25">
      <c r="A338" s="1">
        <v>31940</v>
      </c>
      <c r="B338">
        <v>24</v>
      </c>
      <c r="C338">
        <v>0</v>
      </c>
      <c r="D338">
        <v>10236</v>
      </c>
      <c r="E338">
        <v>0</v>
      </c>
      <c r="F338">
        <v>0</v>
      </c>
      <c r="H338">
        <f t="shared" si="23"/>
        <v>554201</v>
      </c>
      <c r="I338" s="10">
        <f t="shared" si="22"/>
        <v>639552</v>
      </c>
      <c r="J338" s="10">
        <f>LOOKUP(YEAR($A338),population!$A$2:$A$52,population!$B$2:$B$52)</f>
        <v>50123000</v>
      </c>
      <c r="K338" s="10">
        <f t="shared" si="26"/>
        <v>50115823.07692308</v>
      </c>
      <c r="L338" s="6">
        <f t="shared" si="24"/>
        <v>11.058403633306662</v>
      </c>
      <c r="M338" s="6">
        <f t="shared" si="25"/>
        <v>10.665191538219716</v>
      </c>
    </row>
    <row r="339" spans="1:13" x14ac:dyDescent="0.25">
      <c r="A339" s="1">
        <v>31947</v>
      </c>
      <c r="B339">
        <v>25</v>
      </c>
      <c r="C339">
        <v>0</v>
      </c>
      <c r="D339">
        <v>10305</v>
      </c>
      <c r="E339">
        <v>0</v>
      </c>
      <c r="F339">
        <v>0</v>
      </c>
      <c r="H339">
        <f t="shared" si="23"/>
        <v>554385</v>
      </c>
      <c r="I339" s="10">
        <f t="shared" si="22"/>
        <v>639552</v>
      </c>
      <c r="J339" s="10">
        <f>LOOKUP(YEAR($A339),population!$A$2:$A$52,population!$B$2:$B$52)</f>
        <v>50123000</v>
      </c>
      <c r="K339" s="10">
        <f t="shared" si="26"/>
        <v>50118215.384615384</v>
      </c>
      <c r="L339" s="6">
        <f t="shared" si="24"/>
        <v>11.061547099104763</v>
      </c>
      <c r="M339" s="6">
        <f t="shared" si="25"/>
        <v>10.665191538219716</v>
      </c>
    </row>
    <row r="340" spans="1:13" x14ac:dyDescent="0.25">
      <c r="A340" s="1">
        <v>31954</v>
      </c>
      <c r="B340">
        <v>26</v>
      </c>
      <c r="C340">
        <v>0</v>
      </c>
      <c r="D340">
        <v>9922</v>
      </c>
      <c r="E340">
        <v>0</v>
      </c>
      <c r="F340">
        <v>0</v>
      </c>
      <c r="H340">
        <f t="shared" si="23"/>
        <v>554407</v>
      </c>
      <c r="I340" s="10">
        <f t="shared" si="22"/>
        <v>639552</v>
      </c>
      <c r="J340" s="10">
        <f>LOOKUP(YEAR($A340),population!$A$2:$A$52,population!$B$2:$B$52)</f>
        <v>50123000</v>
      </c>
      <c r="K340" s="10">
        <f t="shared" si="26"/>
        <v>50120607.692307696</v>
      </c>
      <c r="L340" s="6">
        <f t="shared" si="24"/>
        <v>11.061458061393139</v>
      </c>
      <c r="M340" s="6">
        <f t="shared" si="25"/>
        <v>10.665191538219716</v>
      </c>
    </row>
    <row r="341" spans="1:13" x14ac:dyDescent="0.25">
      <c r="A341" s="1">
        <v>31961</v>
      </c>
      <c r="B341">
        <v>27</v>
      </c>
      <c r="C341">
        <v>0</v>
      </c>
      <c r="D341">
        <v>10149</v>
      </c>
      <c r="E341">
        <v>0</v>
      </c>
      <c r="F341">
        <v>0</v>
      </c>
      <c r="H341">
        <f t="shared" si="23"/>
        <v>554736</v>
      </c>
      <c r="I341" s="10">
        <f t="shared" si="22"/>
        <v>639552</v>
      </c>
      <c r="J341" s="10">
        <f>LOOKUP(YEAR($A341),population!$A$2:$A$52,population!$B$2:$B$52)</f>
        <v>50123000</v>
      </c>
      <c r="K341" s="10">
        <f t="shared" si="26"/>
        <v>50123000</v>
      </c>
      <c r="L341" s="6">
        <f t="shared" si="24"/>
        <v>11.067493964846479</v>
      </c>
      <c r="M341" s="6">
        <f t="shared" si="25"/>
        <v>10.665191538219716</v>
      </c>
    </row>
    <row r="342" spans="1:13" x14ac:dyDescent="0.25">
      <c r="A342" s="1">
        <v>31968</v>
      </c>
      <c r="B342">
        <v>28</v>
      </c>
      <c r="C342">
        <v>0</v>
      </c>
      <c r="D342">
        <v>10216</v>
      </c>
      <c r="E342">
        <v>0</v>
      </c>
      <c r="F342">
        <v>0</v>
      </c>
      <c r="H342">
        <f t="shared" si="23"/>
        <v>555500</v>
      </c>
      <c r="I342" s="10">
        <f t="shared" si="22"/>
        <v>639552</v>
      </c>
      <c r="J342" s="10">
        <f>LOOKUP(YEAR($A342),population!$A$2:$A$52,population!$B$2:$B$52)</f>
        <v>50123000</v>
      </c>
      <c r="K342" s="10">
        <f t="shared" si="26"/>
        <v>50125511.538461536</v>
      </c>
      <c r="L342" s="6">
        <f t="shared" si="24"/>
        <v>11.082181167842293</v>
      </c>
      <c r="M342" s="6">
        <f t="shared" si="25"/>
        <v>10.665191538219716</v>
      </c>
    </row>
    <row r="343" spans="1:13" x14ac:dyDescent="0.25">
      <c r="A343" s="1">
        <v>31975</v>
      </c>
      <c r="B343">
        <v>29</v>
      </c>
      <c r="C343">
        <v>0</v>
      </c>
      <c r="D343">
        <v>9754</v>
      </c>
      <c r="E343">
        <v>0</v>
      </c>
      <c r="F343">
        <v>0</v>
      </c>
      <c r="H343">
        <f t="shared" si="23"/>
        <v>555767</v>
      </c>
      <c r="I343" s="10">
        <f t="shared" si="22"/>
        <v>639552</v>
      </c>
      <c r="J343" s="10">
        <f>LOOKUP(YEAR($A343),population!$A$2:$A$52,population!$B$2:$B$52)</f>
        <v>50123000</v>
      </c>
      <c r="K343" s="10">
        <f t="shared" si="26"/>
        <v>50128023.07692308</v>
      </c>
      <c r="L343" s="6">
        <f t="shared" si="24"/>
        <v>11.086952285095256</v>
      </c>
      <c r="M343" s="6">
        <f t="shared" si="25"/>
        <v>10.665191538219716</v>
      </c>
    </row>
    <row r="344" spans="1:13" x14ac:dyDescent="0.25">
      <c r="A344" s="1">
        <v>31982</v>
      </c>
      <c r="B344">
        <v>30</v>
      </c>
      <c r="C344">
        <v>0</v>
      </c>
      <c r="D344">
        <v>9622</v>
      </c>
      <c r="E344">
        <v>0</v>
      </c>
      <c r="F344">
        <v>0</v>
      </c>
      <c r="H344">
        <f t="shared" si="23"/>
        <v>556008</v>
      </c>
      <c r="I344" s="10">
        <f t="shared" si="22"/>
        <v>639552</v>
      </c>
      <c r="J344" s="10">
        <f>LOOKUP(YEAR($A344),population!$A$2:$A$52,population!$B$2:$B$52)</f>
        <v>50123000</v>
      </c>
      <c r="K344" s="10">
        <f t="shared" si="26"/>
        <v>50130534.615384616</v>
      </c>
      <c r="L344" s="6">
        <f t="shared" si="24"/>
        <v>11.091204278307579</v>
      </c>
      <c r="M344" s="6">
        <f t="shared" si="25"/>
        <v>10.665191538219716</v>
      </c>
    </row>
    <row r="345" spans="1:13" x14ac:dyDescent="0.25">
      <c r="A345" s="1">
        <v>31989</v>
      </c>
      <c r="B345">
        <v>31</v>
      </c>
      <c r="C345">
        <v>0</v>
      </c>
      <c r="D345">
        <v>9874</v>
      </c>
      <c r="E345">
        <v>0</v>
      </c>
      <c r="F345">
        <v>0</v>
      </c>
      <c r="H345">
        <f t="shared" si="23"/>
        <v>556257</v>
      </c>
      <c r="I345" s="10">
        <f t="shared" si="22"/>
        <v>639552</v>
      </c>
      <c r="J345" s="10">
        <f>LOOKUP(YEAR($A345),population!$A$2:$A$52,population!$B$2:$B$52)</f>
        <v>50123000</v>
      </c>
      <c r="K345" s="10">
        <f t="shared" si="26"/>
        <v>50133046.153846152</v>
      </c>
      <c r="L345" s="6">
        <f t="shared" si="24"/>
        <v>11.095615420873932</v>
      </c>
      <c r="M345" s="6">
        <f t="shared" si="25"/>
        <v>10.665191538219716</v>
      </c>
    </row>
    <row r="346" spans="1:13" x14ac:dyDescent="0.25">
      <c r="A346" s="1">
        <v>31996</v>
      </c>
      <c r="B346">
        <v>32</v>
      </c>
      <c r="C346">
        <v>0</v>
      </c>
      <c r="D346">
        <v>9636</v>
      </c>
      <c r="E346">
        <v>0</v>
      </c>
      <c r="F346">
        <v>0</v>
      </c>
      <c r="H346">
        <f t="shared" si="23"/>
        <v>556165</v>
      </c>
      <c r="I346" s="10">
        <f t="shared" si="22"/>
        <v>639552</v>
      </c>
      <c r="J346" s="10">
        <f>LOOKUP(YEAR($A346),population!$A$2:$A$52,population!$B$2:$B$52)</f>
        <v>50123000</v>
      </c>
      <c r="K346" s="10">
        <f t="shared" si="26"/>
        <v>50135557.692307696</v>
      </c>
      <c r="L346" s="6">
        <f t="shared" si="24"/>
        <v>11.093224561563668</v>
      </c>
      <c r="M346" s="6">
        <f t="shared" si="25"/>
        <v>10.665191538219716</v>
      </c>
    </row>
    <row r="347" spans="1:13" x14ac:dyDescent="0.25">
      <c r="A347" s="1">
        <v>32003</v>
      </c>
      <c r="B347">
        <v>33</v>
      </c>
      <c r="C347">
        <v>0</v>
      </c>
      <c r="D347">
        <v>9808</v>
      </c>
      <c r="E347">
        <v>0</v>
      </c>
      <c r="F347">
        <v>0</v>
      </c>
      <c r="H347">
        <f t="shared" si="23"/>
        <v>556429</v>
      </c>
      <c r="I347" s="10">
        <f t="shared" si="22"/>
        <v>639552</v>
      </c>
      <c r="J347" s="10">
        <f>LOOKUP(YEAR($A347),population!$A$2:$A$52,population!$B$2:$B$52)</f>
        <v>50123000</v>
      </c>
      <c r="K347" s="10">
        <f t="shared" si="26"/>
        <v>50138069.230769232</v>
      </c>
      <c r="L347" s="6">
        <f t="shared" si="24"/>
        <v>11.097934334865155</v>
      </c>
      <c r="M347" s="6">
        <f t="shared" si="25"/>
        <v>10.665191538219716</v>
      </c>
    </row>
    <row r="348" spans="1:13" x14ac:dyDescent="0.25">
      <c r="A348" s="1">
        <v>32010</v>
      </c>
      <c r="B348">
        <v>34</v>
      </c>
      <c r="C348">
        <v>0</v>
      </c>
      <c r="D348">
        <v>9843</v>
      </c>
      <c r="E348">
        <v>0</v>
      </c>
      <c r="F348">
        <v>0</v>
      </c>
      <c r="H348">
        <f t="shared" si="23"/>
        <v>556748</v>
      </c>
      <c r="I348" s="10">
        <f t="shared" si="22"/>
        <v>639552</v>
      </c>
      <c r="J348" s="10">
        <f>LOOKUP(YEAR($A348),population!$A$2:$A$52,population!$B$2:$B$52)</f>
        <v>50123000</v>
      </c>
      <c r="K348" s="10">
        <f t="shared" si="26"/>
        <v>50140580.769230768</v>
      </c>
      <c r="L348" s="6">
        <f t="shared" si="24"/>
        <v>11.103740552236554</v>
      </c>
      <c r="M348" s="6">
        <f t="shared" si="25"/>
        <v>10.665191538219716</v>
      </c>
    </row>
    <row r="349" spans="1:13" x14ac:dyDescent="0.25">
      <c r="A349" s="1">
        <v>32017</v>
      </c>
      <c r="B349">
        <v>35</v>
      </c>
      <c r="C349">
        <v>0</v>
      </c>
      <c r="D349">
        <v>9487</v>
      </c>
      <c r="E349">
        <v>0</v>
      </c>
      <c r="F349">
        <v>0</v>
      </c>
      <c r="H349">
        <f t="shared" si="23"/>
        <v>556496</v>
      </c>
      <c r="I349" s="10">
        <f t="shared" si="22"/>
        <v>639552</v>
      </c>
      <c r="J349" s="10">
        <f>LOOKUP(YEAR($A349),population!$A$2:$A$52,population!$B$2:$B$52)</f>
        <v>50123000</v>
      </c>
      <c r="K349" s="10">
        <f t="shared" si="26"/>
        <v>50143092.307692304</v>
      </c>
      <c r="L349" s="6">
        <f t="shared" si="24"/>
        <v>11.098158776989299</v>
      </c>
      <c r="M349" s="6">
        <f t="shared" si="25"/>
        <v>10.665191538219716</v>
      </c>
    </row>
    <row r="350" spans="1:13" x14ac:dyDescent="0.25">
      <c r="A350" s="1">
        <v>32024</v>
      </c>
      <c r="B350">
        <v>36</v>
      </c>
      <c r="C350">
        <v>0</v>
      </c>
      <c r="D350">
        <v>9397</v>
      </c>
      <c r="E350">
        <v>0</v>
      </c>
      <c r="F350">
        <v>0</v>
      </c>
      <c r="H350">
        <f t="shared" si="23"/>
        <v>555942</v>
      </c>
      <c r="I350" s="10">
        <f t="shared" si="22"/>
        <v>639552</v>
      </c>
      <c r="J350" s="10">
        <f>LOOKUP(YEAR($A350),population!$A$2:$A$52,population!$B$2:$B$52)</f>
        <v>50123000</v>
      </c>
      <c r="K350" s="10">
        <f t="shared" si="26"/>
        <v>50145603.846153848</v>
      </c>
      <c r="L350" s="6">
        <f t="shared" si="24"/>
        <v>11.086555098740536</v>
      </c>
      <c r="M350" s="6">
        <f t="shared" si="25"/>
        <v>10.665191538219716</v>
      </c>
    </row>
    <row r="351" spans="1:13" x14ac:dyDescent="0.25">
      <c r="A351" s="1">
        <v>32031</v>
      </c>
      <c r="B351">
        <v>37</v>
      </c>
      <c r="C351">
        <v>0</v>
      </c>
      <c r="D351">
        <v>9458</v>
      </c>
      <c r="E351">
        <v>0</v>
      </c>
      <c r="F351">
        <v>0</v>
      </c>
      <c r="H351">
        <f t="shared" si="23"/>
        <v>555441</v>
      </c>
      <c r="I351" s="10">
        <f t="shared" si="22"/>
        <v>639552</v>
      </c>
      <c r="J351" s="10">
        <f>LOOKUP(YEAR($A351),population!$A$2:$A$52,population!$B$2:$B$52)</f>
        <v>50123000</v>
      </c>
      <c r="K351" s="10">
        <f t="shared" si="26"/>
        <v>50148115.384615384</v>
      </c>
      <c r="L351" s="6">
        <f t="shared" si="24"/>
        <v>11.076009452000267</v>
      </c>
      <c r="M351" s="6">
        <f t="shared" si="25"/>
        <v>10.665191538219716</v>
      </c>
    </row>
    <row r="352" spans="1:13" x14ac:dyDescent="0.25">
      <c r="A352" s="1">
        <v>32038</v>
      </c>
      <c r="B352">
        <v>38</v>
      </c>
      <c r="C352">
        <v>0</v>
      </c>
      <c r="D352">
        <v>9731</v>
      </c>
      <c r="E352">
        <v>0</v>
      </c>
      <c r="F352">
        <v>0</v>
      </c>
      <c r="H352">
        <f t="shared" si="23"/>
        <v>554994</v>
      </c>
      <c r="I352" s="10">
        <f t="shared" si="22"/>
        <v>639552</v>
      </c>
      <c r="J352" s="10">
        <f>LOOKUP(YEAR($A352),population!$A$2:$A$52,population!$B$2:$B$52)</f>
        <v>50123000</v>
      </c>
      <c r="K352" s="10">
        <f t="shared" si="26"/>
        <v>50150626.92307692</v>
      </c>
      <c r="L352" s="6">
        <f t="shared" si="24"/>
        <v>11.066541617740343</v>
      </c>
      <c r="M352" s="6">
        <f t="shared" si="25"/>
        <v>10.665191538219716</v>
      </c>
    </row>
    <row r="353" spans="1:13" x14ac:dyDescent="0.25">
      <c r="A353" s="1">
        <v>32045</v>
      </c>
      <c r="B353">
        <v>39</v>
      </c>
      <c r="C353">
        <v>0</v>
      </c>
      <c r="D353">
        <v>9876</v>
      </c>
      <c r="E353">
        <v>0</v>
      </c>
      <c r="F353">
        <v>0</v>
      </c>
      <c r="H353">
        <f t="shared" si="23"/>
        <v>554425</v>
      </c>
      <c r="I353" s="10">
        <f t="shared" si="22"/>
        <v>639552</v>
      </c>
      <c r="J353" s="10">
        <f>LOOKUP(YEAR($A353),population!$A$2:$A$52,population!$B$2:$B$52)</f>
        <v>50123000</v>
      </c>
      <c r="K353" s="10">
        <f t="shared" si="26"/>
        <v>50153138.461538464</v>
      </c>
      <c r="L353" s="6">
        <f t="shared" si="24"/>
        <v>11.0546421820676</v>
      </c>
      <c r="M353" s="6">
        <f t="shared" si="25"/>
        <v>10.665191538219716</v>
      </c>
    </row>
    <row r="354" spans="1:13" x14ac:dyDescent="0.25">
      <c r="A354" s="1">
        <v>32052</v>
      </c>
      <c r="B354">
        <v>40</v>
      </c>
      <c r="C354">
        <v>0</v>
      </c>
      <c r="D354">
        <v>10355</v>
      </c>
      <c r="E354">
        <v>0</v>
      </c>
      <c r="F354">
        <v>0</v>
      </c>
      <c r="H354">
        <f t="shared" si="23"/>
        <v>554668</v>
      </c>
      <c r="I354" s="10">
        <f t="shared" si="22"/>
        <v>639552</v>
      </c>
      <c r="J354" s="10">
        <f>LOOKUP(YEAR($A354),population!$A$2:$A$52,population!$B$2:$B$52)</f>
        <v>50123000</v>
      </c>
      <c r="K354" s="10">
        <f t="shared" si="26"/>
        <v>50155650</v>
      </c>
      <c r="L354" s="6">
        <f t="shared" si="24"/>
        <v>11.058933539890322</v>
      </c>
      <c r="M354" s="6">
        <f t="shared" si="25"/>
        <v>10.665191538219716</v>
      </c>
    </row>
    <row r="355" spans="1:13" x14ac:dyDescent="0.25">
      <c r="A355" s="1">
        <v>32059</v>
      </c>
      <c r="B355">
        <v>41</v>
      </c>
      <c r="C355">
        <v>0</v>
      </c>
      <c r="D355">
        <v>10754</v>
      </c>
      <c r="E355">
        <v>0</v>
      </c>
      <c r="F355">
        <v>0</v>
      </c>
      <c r="H355">
        <f t="shared" si="23"/>
        <v>555641</v>
      </c>
      <c r="I355" s="10">
        <f t="shared" si="22"/>
        <v>639552</v>
      </c>
      <c r="J355" s="10">
        <f>LOOKUP(YEAR($A355),population!$A$2:$A$52,population!$B$2:$B$52)</f>
        <v>50123000</v>
      </c>
      <c r="K355" s="10">
        <f t="shared" si="26"/>
        <v>50158161.538461536</v>
      </c>
      <c r="L355" s="6">
        <f t="shared" si="24"/>
        <v>11.077778430414194</v>
      </c>
      <c r="M355" s="6">
        <f t="shared" si="25"/>
        <v>10.665191538219716</v>
      </c>
    </row>
    <row r="356" spans="1:13" x14ac:dyDescent="0.25">
      <c r="A356" s="1">
        <v>32066</v>
      </c>
      <c r="B356">
        <v>42</v>
      </c>
      <c r="C356">
        <v>0</v>
      </c>
      <c r="D356">
        <v>10845</v>
      </c>
      <c r="E356">
        <v>0</v>
      </c>
      <c r="F356">
        <v>0</v>
      </c>
      <c r="H356">
        <f t="shared" si="23"/>
        <v>556768</v>
      </c>
      <c r="I356" s="10">
        <f t="shared" si="22"/>
        <v>639552</v>
      </c>
      <c r="J356" s="10">
        <f>LOOKUP(YEAR($A356),population!$A$2:$A$52,population!$B$2:$B$52)</f>
        <v>50123000</v>
      </c>
      <c r="K356" s="10">
        <f t="shared" si="26"/>
        <v>50160673.07692308</v>
      </c>
      <c r="L356" s="6">
        <f t="shared" si="24"/>
        <v>11.099691568057262</v>
      </c>
      <c r="M356" s="6">
        <f t="shared" si="25"/>
        <v>10.665191538219716</v>
      </c>
    </row>
    <row r="357" spans="1:13" x14ac:dyDescent="0.25">
      <c r="A357" s="1">
        <v>32073</v>
      </c>
      <c r="B357">
        <v>43</v>
      </c>
      <c r="C357">
        <v>0</v>
      </c>
      <c r="D357">
        <v>10732</v>
      </c>
      <c r="E357">
        <v>0</v>
      </c>
      <c r="F357">
        <v>0</v>
      </c>
      <c r="H357">
        <f t="shared" si="23"/>
        <v>557369</v>
      </c>
      <c r="I357" s="10">
        <f t="shared" si="22"/>
        <v>639552</v>
      </c>
      <c r="J357" s="10">
        <f>LOOKUP(YEAR($A357),population!$A$2:$A$52,population!$B$2:$B$52)</f>
        <v>50123000</v>
      </c>
      <c r="K357" s="10">
        <f t="shared" si="26"/>
        <v>50163184.615384616</v>
      </c>
      <c r="L357" s="6">
        <f t="shared" si="24"/>
        <v>11.111116733786071</v>
      </c>
      <c r="M357" s="6">
        <f t="shared" si="25"/>
        <v>10.665191538219716</v>
      </c>
    </row>
    <row r="358" spans="1:13" x14ac:dyDescent="0.25">
      <c r="A358" s="1">
        <v>32080</v>
      </c>
      <c r="B358">
        <v>44</v>
      </c>
      <c r="C358">
        <v>0</v>
      </c>
      <c r="D358">
        <v>10856</v>
      </c>
      <c r="E358">
        <v>0</v>
      </c>
      <c r="F358">
        <v>0</v>
      </c>
      <c r="H358">
        <f t="shared" si="23"/>
        <v>557799</v>
      </c>
      <c r="I358" s="10">
        <f t="shared" si="22"/>
        <v>639552</v>
      </c>
      <c r="J358" s="10">
        <f>LOOKUP(YEAR($A358),population!$A$2:$A$52,population!$B$2:$B$52)</f>
        <v>50123000</v>
      </c>
      <c r="K358" s="10">
        <f t="shared" si="26"/>
        <v>50165696.153846152</v>
      </c>
      <c r="L358" s="6">
        <f t="shared" si="24"/>
        <v>11.119132051698521</v>
      </c>
      <c r="M358" s="6">
        <f t="shared" si="25"/>
        <v>10.665191538219716</v>
      </c>
    </row>
    <row r="359" spans="1:13" x14ac:dyDescent="0.25">
      <c r="A359" s="1">
        <v>32087</v>
      </c>
      <c r="B359">
        <v>45</v>
      </c>
      <c r="C359">
        <v>0</v>
      </c>
      <c r="D359">
        <v>10618</v>
      </c>
      <c r="E359">
        <v>0</v>
      </c>
      <c r="F359">
        <v>0</v>
      </c>
      <c r="H359">
        <f t="shared" si="23"/>
        <v>557867</v>
      </c>
      <c r="I359" s="10">
        <f t="shared" si="22"/>
        <v>639552</v>
      </c>
      <c r="J359" s="10">
        <f>LOOKUP(YEAR($A359),population!$A$2:$A$52,population!$B$2:$B$52)</f>
        <v>50123000</v>
      </c>
      <c r="K359" s="10">
        <f t="shared" si="26"/>
        <v>50168207.692307696</v>
      </c>
      <c r="L359" s="6">
        <f t="shared" si="24"/>
        <v>11.119930841889293</v>
      </c>
      <c r="M359" s="6">
        <f t="shared" si="25"/>
        <v>10.665191538219716</v>
      </c>
    </row>
    <row r="360" spans="1:13" x14ac:dyDescent="0.25">
      <c r="A360" s="1">
        <v>32094</v>
      </c>
      <c r="B360">
        <v>46</v>
      </c>
      <c r="C360">
        <v>0</v>
      </c>
      <c r="D360">
        <v>11170</v>
      </c>
      <c r="E360">
        <v>0</v>
      </c>
      <c r="F360">
        <v>0</v>
      </c>
      <c r="H360">
        <f t="shared" si="23"/>
        <v>558465</v>
      </c>
      <c r="I360" s="10">
        <f t="shared" si="22"/>
        <v>639552</v>
      </c>
      <c r="J360" s="10">
        <f>LOOKUP(YEAR($A360),population!$A$2:$A$52,population!$B$2:$B$52)</f>
        <v>50123000</v>
      </c>
      <c r="K360" s="10">
        <f t="shared" si="26"/>
        <v>50170719.230769232</v>
      </c>
      <c r="L360" s="6">
        <f t="shared" si="24"/>
        <v>11.131293482783054</v>
      </c>
      <c r="M360" s="6">
        <f t="shared" si="25"/>
        <v>10.665191538219716</v>
      </c>
    </row>
    <row r="361" spans="1:13" x14ac:dyDescent="0.25">
      <c r="A361" s="1">
        <v>32101</v>
      </c>
      <c r="B361">
        <v>47</v>
      </c>
      <c r="C361">
        <v>0</v>
      </c>
      <c r="D361">
        <v>10963</v>
      </c>
      <c r="E361">
        <v>0</v>
      </c>
      <c r="F361">
        <v>0</v>
      </c>
      <c r="H361">
        <f t="shared" si="23"/>
        <v>558889</v>
      </c>
      <c r="I361" s="10">
        <f t="shared" si="22"/>
        <v>639552</v>
      </c>
      <c r="J361" s="10">
        <f>LOOKUP(YEAR($A361),population!$A$2:$A$52,population!$B$2:$B$52)</f>
        <v>50123000</v>
      </c>
      <c r="K361" s="10">
        <f t="shared" si="26"/>
        <v>50173230.769230768</v>
      </c>
      <c r="L361" s="6">
        <f t="shared" si="24"/>
        <v>11.139187001343041</v>
      </c>
      <c r="M361" s="6">
        <f t="shared" si="25"/>
        <v>10.665191538219716</v>
      </c>
    </row>
    <row r="362" spans="1:13" x14ac:dyDescent="0.25">
      <c r="A362" s="1">
        <v>32108</v>
      </c>
      <c r="B362">
        <v>48</v>
      </c>
      <c r="C362">
        <v>0</v>
      </c>
      <c r="D362">
        <v>10911</v>
      </c>
      <c r="E362">
        <v>0</v>
      </c>
      <c r="F362">
        <v>0</v>
      </c>
      <c r="H362">
        <f t="shared" si="23"/>
        <v>559299</v>
      </c>
      <c r="I362" s="10">
        <f t="shared" si="22"/>
        <v>639552</v>
      </c>
      <c r="J362" s="10">
        <f>LOOKUP(YEAR($A362),population!$A$2:$A$52,population!$B$2:$B$52)</f>
        <v>50123000</v>
      </c>
      <c r="K362" s="10">
        <f t="shared" si="26"/>
        <v>50175742.307692304</v>
      </c>
      <c r="L362" s="6">
        <f t="shared" si="24"/>
        <v>11.146800710395379</v>
      </c>
      <c r="M362" s="6">
        <f t="shared" si="25"/>
        <v>10.665191538219716</v>
      </c>
    </row>
    <row r="363" spans="1:13" x14ac:dyDescent="0.25">
      <c r="A363" s="1">
        <v>32115</v>
      </c>
      <c r="B363">
        <v>49</v>
      </c>
      <c r="C363">
        <v>0</v>
      </c>
      <c r="D363">
        <v>11629</v>
      </c>
      <c r="E363">
        <v>0</v>
      </c>
      <c r="F363">
        <v>0</v>
      </c>
      <c r="H363">
        <f t="shared" si="23"/>
        <v>560222</v>
      </c>
      <c r="I363" s="10">
        <f t="shared" si="22"/>
        <v>639552</v>
      </c>
      <c r="J363" s="10">
        <f>LOOKUP(YEAR($A363),population!$A$2:$A$52,population!$B$2:$B$52)</f>
        <v>50123000</v>
      </c>
      <c r="K363" s="10">
        <f t="shared" si="26"/>
        <v>50178253.846153848</v>
      </c>
      <c r="L363" s="6">
        <f t="shared" si="24"/>
        <v>11.164637209529779</v>
      </c>
      <c r="M363" s="6">
        <f t="shared" si="25"/>
        <v>10.665191538219716</v>
      </c>
    </row>
    <row r="364" spans="1:13" x14ac:dyDescent="0.25">
      <c r="A364" s="1">
        <v>32122</v>
      </c>
      <c r="B364">
        <v>50</v>
      </c>
      <c r="C364">
        <v>0</v>
      </c>
      <c r="D364">
        <v>12013</v>
      </c>
      <c r="E364">
        <v>0</v>
      </c>
      <c r="F364">
        <v>0</v>
      </c>
      <c r="H364">
        <f t="shared" si="23"/>
        <v>561563</v>
      </c>
      <c r="I364" s="10">
        <f t="shared" si="22"/>
        <v>639552</v>
      </c>
      <c r="J364" s="10">
        <f>LOOKUP(YEAR($A364),population!$A$2:$A$52,population!$B$2:$B$52)</f>
        <v>50123000</v>
      </c>
      <c r="K364" s="10">
        <f t="shared" si="26"/>
        <v>50180765.384615384</v>
      </c>
      <c r="L364" s="6">
        <f t="shared" si="24"/>
        <v>11.190801808139941</v>
      </c>
      <c r="M364" s="6">
        <f t="shared" si="25"/>
        <v>10.665191538219716</v>
      </c>
    </row>
    <row r="365" spans="1:13" x14ac:dyDescent="0.25">
      <c r="A365" s="1">
        <v>32129</v>
      </c>
      <c r="B365">
        <v>51</v>
      </c>
      <c r="C365">
        <v>0</v>
      </c>
      <c r="D365">
        <v>12547</v>
      </c>
      <c r="E365">
        <v>0</v>
      </c>
      <c r="F365">
        <v>0</v>
      </c>
      <c r="H365">
        <f t="shared" si="23"/>
        <v>562758</v>
      </c>
      <c r="I365" s="10">
        <f t="shared" si="22"/>
        <v>639552</v>
      </c>
      <c r="J365" s="10">
        <f>LOOKUP(YEAR($A365),population!$A$2:$A$52,population!$B$2:$B$52)</f>
        <v>50123000</v>
      </c>
      <c r="K365" s="10">
        <f t="shared" si="26"/>
        <v>50183276.92307692</v>
      </c>
      <c r="L365" s="6">
        <f t="shared" si="24"/>
        <v>11.214054452096056</v>
      </c>
      <c r="M365" s="6">
        <f t="shared" si="25"/>
        <v>10.665191538219716</v>
      </c>
    </row>
    <row r="366" spans="1:13" x14ac:dyDescent="0.25">
      <c r="A366" s="1">
        <v>32136</v>
      </c>
      <c r="B366">
        <v>52</v>
      </c>
      <c r="C366">
        <v>0</v>
      </c>
      <c r="D366">
        <v>12403</v>
      </c>
      <c r="E366">
        <v>0</v>
      </c>
      <c r="F366">
        <v>0</v>
      </c>
      <c r="H366">
        <f t="shared" si="23"/>
        <v>563237</v>
      </c>
      <c r="I366" s="10">
        <f t="shared" si="22"/>
        <v>639552</v>
      </c>
      <c r="J366" s="10">
        <f>LOOKUP(YEAR($A366),population!$A$2:$A$52,population!$B$2:$B$52)</f>
        <v>50123000</v>
      </c>
      <c r="K366" s="10">
        <f t="shared" si="26"/>
        <v>50185788.461538464</v>
      </c>
      <c r="L366" s="6">
        <f t="shared" si="24"/>
        <v>11.223037781535609</v>
      </c>
      <c r="M366" s="6">
        <f t="shared" si="25"/>
        <v>10.665191538219716</v>
      </c>
    </row>
    <row r="367" spans="1:13" x14ac:dyDescent="0.25">
      <c r="A367" s="1">
        <v>32143</v>
      </c>
      <c r="B367">
        <v>53</v>
      </c>
      <c r="C367">
        <v>0</v>
      </c>
      <c r="D367">
        <v>12597</v>
      </c>
      <c r="E367">
        <v>0</v>
      </c>
      <c r="F367">
        <v>0</v>
      </c>
      <c r="H367">
        <f t="shared" si="23"/>
        <v>563382</v>
      </c>
      <c r="I367" s="10">
        <f t="shared" si="22"/>
        <v>639552</v>
      </c>
      <c r="J367" s="10">
        <f>LOOKUP(YEAR($A367),population!$A$2:$A$52,population!$B$2:$B$52)</f>
        <v>50253600</v>
      </c>
      <c r="K367" s="10">
        <f t="shared" si="26"/>
        <v>50188300</v>
      </c>
      <c r="L367" s="6">
        <f t="shared" si="24"/>
        <v>11.225365274376697</v>
      </c>
      <c r="M367" s="6">
        <f t="shared" si="25"/>
        <v>10.665191538219716</v>
      </c>
    </row>
    <row r="368" spans="1:13" x14ac:dyDescent="0.25">
      <c r="A368" s="1">
        <v>32150</v>
      </c>
      <c r="B368">
        <v>1</v>
      </c>
      <c r="C368">
        <v>0</v>
      </c>
      <c r="D368">
        <v>12430</v>
      </c>
      <c r="E368">
        <v>0</v>
      </c>
      <c r="F368">
        <v>0</v>
      </c>
      <c r="H368">
        <f t="shared" si="23"/>
        <v>563570</v>
      </c>
      <c r="I368" s="10">
        <f t="shared" si="22"/>
        <v>639552</v>
      </c>
      <c r="J368" s="10">
        <f>LOOKUP(YEAR($A368),population!$A$2:$A$52,population!$B$2:$B$52)</f>
        <v>50253600</v>
      </c>
      <c r="K368" s="10">
        <f t="shared" si="26"/>
        <v>50190811.538461536</v>
      </c>
      <c r="L368" s="6">
        <f t="shared" si="24"/>
        <v>11.228549264801842</v>
      </c>
      <c r="M368" s="6">
        <f t="shared" si="25"/>
        <v>10.665191538219716</v>
      </c>
    </row>
    <row r="369" spans="1:13" x14ac:dyDescent="0.25">
      <c r="A369" s="1">
        <v>32157</v>
      </c>
      <c r="B369">
        <v>2</v>
      </c>
      <c r="C369">
        <v>0</v>
      </c>
      <c r="D369">
        <v>12051</v>
      </c>
      <c r="E369">
        <v>0</v>
      </c>
      <c r="F369">
        <v>0</v>
      </c>
      <c r="H369">
        <f t="shared" si="23"/>
        <v>562294</v>
      </c>
      <c r="I369" s="10">
        <f t="shared" si="22"/>
        <v>639552</v>
      </c>
      <c r="J369" s="10">
        <f>LOOKUP(YEAR($A369),population!$A$2:$A$52,population!$B$2:$B$52)</f>
        <v>50253600</v>
      </c>
      <c r="K369" s="10">
        <f t="shared" si="26"/>
        <v>50193323.07692308</v>
      </c>
      <c r="L369" s="6">
        <f t="shared" si="24"/>
        <v>11.202565710548077</v>
      </c>
      <c r="M369" s="6">
        <f t="shared" si="25"/>
        <v>10.665191538219716</v>
      </c>
    </row>
    <row r="370" spans="1:13" x14ac:dyDescent="0.25">
      <c r="A370" s="1">
        <v>32164</v>
      </c>
      <c r="B370">
        <v>3</v>
      </c>
      <c r="C370">
        <v>0</v>
      </c>
      <c r="D370">
        <v>12140</v>
      </c>
      <c r="E370">
        <v>0</v>
      </c>
      <c r="F370">
        <v>0</v>
      </c>
      <c r="H370">
        <f t="shared" si="23"/>
        <v>561252</v>
      </c>
      <c r="I370" s="10">
        <f t="shared" si="22"/>
        <v>639552</v>
      </c>
      <c r="J370" s="10">
        <f>LOOKUP(YEAR($A370),population!$A$2:$A$52,population!$B$2:$B$52)</f>
        <v>50253600</v>
      </c>
      <c r="K370" s="10">
        <f t="shared" si="26"/>
        <v>50195834.615384616</v>
      </c>
      <c r="L370" s="6">
        <f t="shared" si="24"/>
        <v>11.181246497851454</v>
      </c>
      <c r="M370" s="6">
        <f t="shared" si="25"/>
        <v>10.665191538219716</v>
      </c>
    </row>
    <row r="371" spans="1:13" x14ac:dyDescent="0.25">
      <c r="A371" s="1">
        <v>32171</v>
      </c>
      <c r="B371">
        <v>4</v>
      </c>
      <c r="C371">
        <v>0</v>
      </c>
      <c r="D371">
        <v>11839</v>
      </c>
      <c r="E371">
        <v>0</v>
      </c>
      <c r="F371">
        <v>0</v>
      </c>
      <c r="H371">
        <f t="shared" si="23"/>
        <v>560893</v>
      </c>
      <c r="I371" s="10">
        <f t="shared" si="22"/>
        <v>639552</v>
      </c>
      <c r="J371" s="10">
        <f>LOOKUP(YEAR($A371),population!$A$2:$A$52,population!$B$2:$B$52)</f>
        <v>50253600</v>
      </c>
      <c r="K371" s="10">
        <f t="shared" si="26"/>
        <v>50198346.153846152</v>
      </c>
      <c r="L371" s="6">
        <f t="shared" si="24"/>
        <v>11.173535444394812</v>
      </c>
      <c r="M371" s="6">
        <f t="shared" si="25"/>
        <v>10.665191538219716</v>
      </c>
    </row>
    <row r="372" spans="1:13" x14ac:dyDescent="0.25">
      <c r="A372" s="1">
        <v>32178</v>
      </c>
      <c r="B372">
        <v>5</v>
      </c>
      <c r="C372">
        <v>0</v>
      </c>
      <c r="D372">
        <v>11888</v>
      </c>
      <c r="E372">
        <v>0</v>
      </c>
      <c r="F372">
        <v>0</v>
      </c>
      <c r="H372">
        <f t="shared" si="23"/>
        <v>560812</v>
      </c>
      <c r="I372" s="10">
        <f t="shared" si="22"/>
        <v>639552</v>
      </c>
      <c r="J372" s="10">
        <f>LOOKUP(YEAR($A372),population!$A$2:$A$52,population!$B$2:$B$52)</f>
        <v>50253600</v>
      </c>
      <c r="K372" s="10">
        <f t="shared" si="26"/>
        <v>50200857.692307696</v>
      </c>
      <c r="L372" s="6">
        <f t="shared" si="24"/>
        <v>11.171362916493228</v>
      </c>
      <c r="M372" s="6">
        <f t="shared" si="25"/>
        <v>10.665191538219716</v>
      </c>
    </row>
    <row r="373" spans="1:13" x14ac:dyDescent="0.25">
      <c r="A373" s="1">
        <v>32185</v>
      </c>
      <c r="B373">
        <v>6</v>
      </c>
      <c r="C373">
        <v>0</v>
      </c>
      <c r="D373">
        <v>12000</v>
      </c>
      <c r="E373">
        <v>0</v>
      </c>
      <c r="F373">
        <v>0</v>
      </c>
      <c r="H373">
        <f t="shared" si="23"/>
        <v>561295</v>
      </c>
      <c r="I373" s="10">
        <f t="shared" si="22"/>
        <v>639552</v>
      </c>
      <c r="J373" s="10">
        <f>LOOKUP(YEAR($A373),population!$A$2:$A$52,population!$B$2:$B$52)</f>
        <v>50253600</v>
      </c>
      <c r="K373" s="10">
        <f t="shared" si="26"/>
        <v>50203369.230769232</v>
      </c>
      <c r="L373" s="6">
        <f t="shared" si="24"/>
        <v>11.180424911720605</v>
      </c>
      <c r="M373" s="6">
        <f t="shared" si="25"/>
        <v>10.665191538219716</v>
      </c>
    </row>
    <row r="374" spans="1:13" x14ac:dyDescent="0.25">
      <c r="A374" s="1">
        <v>32192</v>
      </c>
      <c r="B374">
        <v>7</v>
      </c>
      <c r="C374">
        <v>0</v>
      </c>
      <c r="D374">
        <v>12197</v>
      </c>
      <c r="E374">
        <v>0</v>
      </c>
      <c r="F374">
        <v>0</v>
      </c>
      <c r="H374">
        <f t="shared" si="23"/>
        <v>562012</v>
      </c>
      <c r="I374" s="10">
        <f t="shared" ref="I374:I437" si="27">$H$2095</f>
        <v>639552</v>
      </c>
      <c r="J374" s="10">
        <f>LOOKUP(YEAR($A374),population!$A$2:$A$52,population!$B$2:$B$52)</f>
        <v>50253600</v>
      </c>
      <c r="K374" s="10">
        <f t="shared" si="26"/>
        <v>50205880.769230768</v>
      </c>
      <c r="L374" s="6">
        <f t="shared" si="24"/>
        <v>11.194146808882104</v>
      </c>
      <c r="M374" s="6">
        <f t="shared" si="25"/>
        <v>10.665191538219716</v>
      </c>
    </row>
    <row r="375" spans="1:13" x14ac:dyDescent="0.25">
      <c r="A375" s="1">
        <v>32199</v>
      </c>
      <c r="B375">
        <v>8</v>
      </c>
      <c r="C375">
        <v>0</v>
      </c>
      <c r="D375">
        <v>11950</v>
      </c>
      <c r="E375">
        <v>0</v>
      </c>
      <c r="F375">
        <v>0</v>
      </c>
      <c r="H375">
        <f t="shared" ref="H375:H438" si="28">SUM(D324:D375)</f>
        <v>562354</v>
      </c>
      <c r="I375" s="10">
        <f t="shared" si="27"/>
        <v>639552</v>
      </c>
      <c r="J375" s="10">
        <f>LOOKUP(YEAR($A375),population!$A$2:$A$52,population!$B$2:$B$52)</f>
        <v>50253600</v>
      </c>
      <c r="K375" s="10">
        <f t="shared" si="26"/>
        <v>50208392.307692304</v>
      </c>
      <c r="L375" s="6">
        <f t="shared" si="24"/>
        <v>11.200398462347163</v>
      </c>
      <c r="M375" s="6">
        <f t="shared" si="25"/>
        <v>10.665191538219716</v>
      </c>
    </row>
    <row r="376" spans="1:13" x14ac:dyDescent="0.25">
      <c r="A376" s="1">
        <v>32206</v>
      </c>
      <c r="B376">
        <v>9</v>
      </c>
      <c r="C376">
        <v>0</v>
      </c>
      <c r="D376">
        <v>12444</v>
      </c>
      <c r="E376">
        <v>0</v>
      </c>
      <c r="F376">
        <v>0</v>
      </c>
      <c r="H376">
        <f t="shared" si="28"/>
        <v>563484</v>
      </c>
      <c r="I376" s="10">
        <f t="shared" si="27"/>
        <v>639552</v>
      </c>
      <c r="J376" s="10">
        <f>LOOKUP(YEAR($A376),population!$A$2:$A$52,population!$B$2:$B$52)</f>
        <v>50253600</v>
      </c>
      <c r="K376" s="10">
        <f t="shared" si="26"/>
        <v>50210903.846153848</v>
      </c>
      <c r="L376" s="6">
        <f t="shared" si="24"/>
        <v>11.22234329273407</v>
      </c>
      <c r="M376" s="6">
        <f t="shared" si="25"/>
        <v>10.665191538219716</v>
      </c>
    </row>
    <row r="377" spans="1:13" x14ac:dyDescent="0.25">
      <c r="A377" s="1">
        <v>32213</v>
      </c>
      <c r="B377">
        <v>10</v>
      </c>
      <c r="C377">
        <v>0</v>
      </c>
      <c r="D377">
        <v>12550</v>
      </c>
      <c r="E377">
        <v>0</v>
      </c>
      <c r="F377">
        <v>0</v>
      </c>
      <c r="H377">
        <f t="shared" si="28"/>
        <v>564638</v>
      </c>
      <c r="I377" s="10">
        <f t="shared" si="27"/>
        <v>639552</v>
      </c>
      <c r="J377" s="10">
        <f>LOOKUP(YEAR($A377),population!$A$2:$A$52,population!$B$2:$B$52)</f>
        <v>50253600</v>
      </c>
      <c r="K377" s="10">
        <f t="shared" si="26"/>
        <v>50213415.384615384</v>
      </c>
      <c r="L377" s="6">
        <f t="shared" si="24"/>
        <v>11.244763887799522</v>
      </c>
      <c r="M377" s="6">
        <f t="shared" si="25"/>
        <v>10.665191538219716</v>
      </c>
    </row>
    <row r="378" spans="1:13" x14ac:dyDescent="0.25">
      <c r="A378" s="1">
        <v>32220</v>
      </c>
      <c r="B378">
        <v>11</v>
      </c>
      <c r="C378">
        <v>0</v>
      </c>
      <c r="D378">
        <v>12521</v>
      </c>
      <c r="E378">
        <v>0</v>
      </c>
      <c r="F378">
        <v>0</v>
      </c>
      <c r="H378">
        <f t="shared" si="28"/>
        <v>565627</v>
      </c>
      <c r="I378" s="10">
        <f t="shared" si="27"/>
        <v>639552</v>
      </c>
      <c r="J378" s="10">
        <f>LOOKUP(YEAR($A378),population!$A$2:$A$52,population!$B$2:$B$52)</f>
        <v>50253600</v>
      </c>
      <c r="K378" s="10">
        <f t="shared" si="26"/>
        <v>50215926.92307692</v>
      </c>
      <c r="L378" s="6">
        <f t="shared" si="24"/>
        <v>11.263896430040088</v>
      </c>
      <c r="M378" s="6">
        <f t="shared" si="25"/>
        <v>10.665191538219716</v>
      </c>
    </row>
    <row r="379" spans="1:13" x14ac:dyDescent="0.25">
      <c r="A379" s="1">
        <v>32227</v>
      </c>
      <c r="B379">
        <v>12</v>
      </c>
      <c r="C379">
        <v>0</v>
      </c>
      <c r="D379">
        <v>12167</v>
      </c>
      <c r="E379">
        <v>0</v>
      </c>
      <c r="F379">
        <v>0</v>
      </c>
      <c r="H379">
        <f t="shared" si="28"/>
        <v>566379</v>
      </c>
      <c r="I379" s="10">
        <f t="shared" si="27"/>
        <v>639552</v>
      </c>
      <c r="J379" s="10">
        <f>LOOKUP(YEAR($A379),population!$A$2:$A$52,population!$B$2:$B$52)</f>
        <v>50253600</v>
      </c>
      <c r="K379" s="10">
        <f t="shared" si="26"/>
        <v>50218438.461538464</v>
      </c>
      <c r="L379" s="6">
        <f t="shared" si="24"/>
        <v>11.278307676447985</v>
      </c>
      <c r="M379" s="6">
        <f t="shared" si="25"/>
        <v>10.665191538219716</v>
      </c>
    </row>
    <row r="380" spans="1:13" x14ac:dyDescent="0.25">
      <c r="A380" s="1">
        <v>32234</v>
      </c>
      <c r="B380">
        <v>13</v>
      </c>
      <c r="C380">
        <v>0</v>
      </c>
      <c r="D380">
        <v>11541</v>
      </c>
      <c r="E380">
        <v>0</v>
      </c>
      <c r="F380">
        <v>0</v>
      </c>
      <c r="H380">
        <f t="shared" si="28"/>
        <v>566966</v>
      </c>
      <c r="I380" s="10">
        <f t="shared" si="27"/>
        <v>639552</v>
      </c>
      <c r="J380" s="10">
        <f>LOOKUP(YEAR($A380),population!$A$2:$A$52,population!$B$2:$B$52)</f>
        <v>50253600</v>
      </c>
      <c r="K380" s="10">
        <f t="shared" si="26"/>
        <v>50220950</v>
      </c>
      <c r="L380" s="6">
        <f t="shared" si="24"/>
        <v>11.289431999992035</v>
      </c>
      <c r="M380" s="6">
        <f t="shared" si="25"/>
        <v>10.665191538219716</v>
      </c>
    </row>
    <row r="381" spans="1:13" x14ac:dyDescent="0.25">
      <c r="A381" s="1">
        <v>32241</v>
      </c>
      <c r="B381">
        <v>14</v>
      </c>
      <c r="C381">
        <v>0</v>
      </c>
      <c r="D381">
        <v>11470</v>
      </c>
      <c r="E381">
        <v>0</v>
      </c>
      <c r="F381">
        <v>0</v>
      </c>
      <c r="H381">
        <f t="shared" si="28"/>
        <v>567352</v>
      </c>
      <c r="I381" s="10">
        <f t="shared" si="27"/>
        <v>639552</v>
      </c>
      <c r="J381" s="10">
        <f>LOOKUP(YEAR($A381),population!$A$2:$A$52,population!$B$2:$B$52)</f>
        <v>50253600</v>
      </c>
      <c r="K381" s="10">
        <f t="shared" si="26"/>
        <v>50223461.538461536</v>
      </c>
      <c r="L381" s="6">
        <f t="shared" si="24"/>
        <v>11.296553097311248</v>
      </c>
      <c r="M381" s="6">
        <f t="shared" si="25"/>
        <v>10.665191538219716</v>
      </c>
    </row>
    <row r="382" spans="1:13" x14ac:dyDescent="0.25">
      <c r="A382" s="1">
        <v>32248</v>
      </c>
      <c r="B382">
        <v>15</v>
      </c>
      <c r="C382">
        <v>0</v>
      </c>
      <c r="D382">
        <v>11356</v>
      </c>
      <c r="E382">
        <v>0</v>
      </c>
      <c r="F382">
        <v>0</v>
      </c>
      <c r="H382">
        <f t="shared" si="28"/>
        <v>568031</v>
      </c>
      <c r="I382" s="10">
        <f t="shared" si="27"/>
        <v>639552</v>
      </c>
      <c r="J382" s="10">
        <f>LOOKUP(YEAR($A382),population!$A$2:$A$52,population!$B$2:$B$52)</f>
        <v>50253600</v>
      </c>
      <c r="K382" s="10">
        <f t="shared" si="26"/>
        <v>50225973.07692308</v>
      </c>
      <c r="L382" s="6">
        <f t="shared" si="24"/>
        <v>11.309507117563216</v>
      </c>
      <c r="M382" s="6">
        <f t="shared" si="25"/>
        <v>10.665191538219716</v>
      </c>
    </row>
    <row r="383" spans="1:13" x14ac:dyDescent="0.25">
      <c r="A383" s="1">
        <v>32255</v>
      </c>
      <c r="B383">
        <v>16</v>
      </c>
      <c r="C383">
        <v>0</v>
      </c>
      <c r="D383">
        <v>10786</v>
      </c>
      <c r="E383">
        <v>0</v>
      </c>
      <c r="F383">
        <v>0</v>
      </c>
      <c r="H383">
        <f t="shared" si="28"/>
        <v>568433</v>
      </c>
      <c r="I383" s="10">
        <f t="shared" si="27"/>
        <v>639552</v>
      </c>
      <c r="J383" s="10">
        <f>LOOKUP(YEAR($A383),population!$A$2:$A$52,population!$B$2:$B$52)</f>
        <v>50253600</v>
      </c>
      <c r="K383" s="10">
        <f t="shared" si="26"/>
        <v>50228484.615384616</v>
      </c>
      <c r="L383" s="6">
        <f t="shared" si="24"/>
        <v>11.316945043289104</v>
      </c>
      <c r="M383" s="6">
        <f t="shared" si="25"/>
        <v>10.665191538219716</v>
      </c>
    </row>
    <row r="384" spans="1:13" x14ac:dyDescent="0.25">
      <c r="A384" s="1">
        <v>32262</v>
      </c>
      <c r="B384">
        <v>17</v>
      </c>
      <c r="C384">
        <v>0</v>
      </c>
      <c r="D384">
        <v>10579</v>
      </c>
      <c r="E384">
        <v>0</v>
      </c>
      <c r="F384">
        <v>0</v>
      </c>
      <c r="H384">
        <f t="shared" si="28"/>
        <v>568764</v>
      </c>
      <c r="I384" s="10">
        <f t="shared" si="27"/>
        <v>639552</v>
      </c>
      <c r="J384" s="10">
        <f>LOOKUP(YEAR($A384),population!$A$2:$A$52,population!$B$2:$B$52)</f>
        <v>50253600</v>
      </c>
      <c r="K384" s="10">
        <f t="shared" si="26"/>
        <v>50230996.153846152</v>
      </c>
      <c r="L384" s="6">
        <f t="shared" si="24"/>
        <v>11.322968755347889</v>
      </c>
      <c r="M384" s="6">
        <f t="shared" si="25"/>
        <v>10.665191538219716</v>
      </c>
    </row>
    <row r="385" spans="1:13" x14ac:dyDescent="0.25">
      <c r="A385" s="1">
        <v>32269</v>
      </c>
      <c r="B385">
        <v>18</v>
      </c>
      <c r="C385">
        <v>0</v>
      </c>
      <c r="D385">
        <v>10706</v>
      </c>
      <c r="E385">
        <v>0</v>
      </c>
      <c r="F385">
        <v>0</v>
      </c>
      <c r="H385">
        <f t="shared" si="28"/>
        <v>569474</v>
      </c>
      <c r="I385" s="10">
        <f t="shared" si="27"/>
        <v>639552</v>
      </c>
      <c r="J385" s="10">
        <f>LOOKUP(YEAR($A385),population!$A$2:$A$52,population!$B$2:$B$52)</f>
        <v>50253600</v>
      </c>
      <c r="K385" s="10">
        <f t="shared" si="26"/>
        <v>50233507.692307696</v>
      </c>
      <c r="L385" s="6">
        <f t="shared" si="24"/>
        <v>11.336536629856013</v>
      </c>
      <c r="M385" s="6">
        <f t="shared" si="25"/>
        <v>10.665191538219716</v>
      </c>
    </row>
    <row r="386" spans="1:13" x14ac:dyDescent="0.25">
      <c r="A386" s="1">
        <v>32276</v>
      </c>
      <c r="B386">
        <v>19</v>
      </c>
      <c r="C386">
        <v>0</v>
      </c>
      <c r="D386">
        <v>10109</v>
      </c>
      <c r="E386">
        <v>0</v>
      </c>
      <c r="F386">
        <v>0</v>
      </c>
      <c r="H386">
        <f t="shared" si="28"/>
        <v>569291</v>
      </c>
      <c r="I386" s="10">
        <f t="shared" si="27"/>
        <v>639552</v>
      </c>
      <c r="J386" s="10">
        <f>LOOKUP(YEAR($A386),population!$A$2:$A$52,population!$B$2:$B$52)</f>
        <v>50253600</v>
      </c>
      <c r="K386" s="10">
        <f t="shared" si="26"/>
        <v>50236019.230769232</v>
      </c>
      <c r="L386" s="6">
        <f t="shared" si="24"/>
        <v>11.332327057700326</v>
      </c>
      <c r="M386" s="6">
        <f t="shared" si="25"/>
        <v>10.665191538219716</v>
      </c>
    </row>
    <row r="387" spans="1:13" x14ac:dyDescent="0.25">
      <c r="A387" s="1">
        <v>32283</v>
      </c>
      <c r="B387">
        <v>20</v>
      </c>
      <c r="C387">
        <v>0</v>
      </c>
      <c r="D387">
        <v>10161</v>
      </c>
      <c r="E387">
        <v>0</v>
      </c>
      <c r="F387">
        <v>0</v>
      </c>
      <c r="H387">
        <f t="shared" si="28"/>
        <v>569217</v>
      </c>
      <c r="I387" s="10">
        <f t="shared" si="27"/>
        <v>639552</v>
      </c>
      <c r="J387" s="10">
        <f>LOOKUP(YEAR($A387),population!$A$2:$A$52,population!$B$2:$B$52)</f>
        <v>50253600</v>
      </c>
      <c r="K387" s="10">
        <f t="shared" si="26"/>
        <v>50238530.769230768</v>
      </c>
      <c r="L387" s="6">
        <f t="shared" si="24"/>
        <v>11.330287555873833</v>
      </c>
      <c r="M387" s="6">
        <f t="shared" si="25"/>
        <v>10.665191538219716</v>
      </c>
    </row>
    <row r="388" spans="1:13" x14ac:dyDescent="0.25">
      <c r="A388" s="1">
        <v>32290</v>
      </c>
      <c r="B388">
        <v>21</v>
      </c>
      <c r="C388">
        <v>0</v>
      </c>
      <c r="D388">
        <v>10120</v>
      </c>
      <c r="E388">
        <v>0</v>
      </c>
      <c r="F388">
        <v>0</v>
      </c>
      <c r="H388">
        <f t="shared" si="28"/>
        <v>568888</v>
      </c>
      <c r="I388" s="10">
        <f t="shared" si="27"/>
        <v>639552</v>
      </c>
      <c r="J388" s="10">
        <f>LOOKUP(YEAR($A388),population!$A$2:$A$52,population!$B$2:$B$52)</f>
        <v>50253600</v>
      </c>
      <c r="K388" s="10">
        <f t="shared" si="26"/>
        <v>50241042.307692304</v>
      </c>
      <c r="L388" s="6">
        <f t="shared" si="24"/>
        <v>11.32317272631302</v>
      </c>
      <c r="M388" s="6">
        <f t="shared" si="25"/>
        <v>10.665191538219716</v>
      </c>
    </row>
    <row r="389" spans="1:13" x14ac:dyDescent="0.25">
      <c r="A389" s="1">
        <v>32297</v>
      </c>
      <c r="B389">
        <v>22</v>
      </c>
      <c r="C389">
        <v>0</v>
      </c>
      <c r="D389">
        <v>10208</v>
      </c>
      <c r="E389">
        <v>0</v>
      </c>
      <c r="F389">
        <v>0</v>
      </c>
      <c r="H389">
        <f t="shared" si="28"/>
        <v>568920</v>
      </c>
      <c r="I389" s="10">
        <f t="shared" si="27"/>
        <v>639552</v>
      </c>
      <c r="J389" s="10">
        <f>LOOKUP(YEAR($A389),population!$A$2:$A$52,population!$B$2:$B$52)</f>
        <v>50253600</v>
      </c>
      <c r="K389" s="10">
        <f t="shared" si="26"/>
        <v>50243553.846153848</v>
      </c>
      <c r="L389" s="6">
        <f t="shared" ref="L389:L452" si="29">H389/K389*1000</f>
        <v>11.323243609360068</v>
      </c>
      <c r="M389" s="6">
        <f t="shared" ref="M389:M452" si="30">$L$2095</f>
        <v>10.665191538219716</v>
      </c>
    </row>
    <row r="390" spans="1:13" x14ac:dyDescent="0.25">
      <c r="A390" s="1">
        <v>32304</v>
      </c>
      <c r="B390">
        <v>23</v>
      </c>
      <c r="C390">
        <v>0</v>
      </c>
      <c r="D390">
        <v>10228</v>
      </c>
      <c r="E390">
        <v>0</v>
      </c>
      <c r="F390">
        <v>0</v>
      </c>
      <c r="H390">
        <f t="shared" si="28"/>
        <v>568912</v>
      </c>
      <c r="I390" s="10">
        <f t="shared" si="27"/>
        <v>639552</v>
      </c>
      <c r="J390" s="10">
        <f>LOOKUP(YEAR($A390),population!$A$2:$A$52,population!$B$2:$B$52)</f>
        <v>50253600</v>
      </c>
      <c r="K390" s="10">
        <f t="shared" si="26"/>
        <v>50246065.384615384</v>
      </c>
      <c r="L390" s="6">
        <f t="shared" si="29"/>
        <v>11.322518403086596</v>
      </c>
      <c r="M390" s="6">
        <f t="shared" si="30"/>
        <v>10.665191538219716</v>
      </c>
    </row>
    <row r="391" spans="1:13" x14ac:dyDescent="0.25">
      <c r="A391" s="1">
        <v>32311</v>
      </c>
      <c r="B391">
        <v>24</v>
      </c>
      <c r="C391">
        <v>0</v>
      </c>
      <c r="D391">
        <v>10080</v>
      </c>
      <c r="E391">
        <v>0</v>
      </c>
      <c r="F391">
        <v>0</v>
      </c>
      <c r="H391">
        <f t="shared" si="28"/>
        <v>568687</v>
      </c>
      <c r="I391" s="10">
        <f t="shared" si="27"/>
        <v>639552</v>
      </c>
      <c r="J391" s="10">
        <f>LOOKUP(YEAR($A391),population!$A$2:$A$52,population!$B$2:$B$52)</f>
        <v>50253600</v>
      </c>
      <c r="K391" s="10">
        <f t="shared" si="26"/>
        <v>50248576.92307692</v>
      </c>
      <c r="L391" s="6">
        <f t="shared" si="29"/>
        <v>11.317474739047336</v>
      </c>
      <c r="M391" s="6">
        <f t="shared" si="30"/>
        <v>10.665191538219716</v>
      </c>
    </row>
    <row r="392" spans="1:13" x14ac:dyDescent="0.25">
      <c r="A392" s="1">
        <v>32318</v>
      </c>
      <c r="B392">
        <v>25</v>
      </c>
      <c r="C392">
        <v>0</v>
      </c>
      <c r="D392">
        <v>9805</v>
      </c>
      <c r="E392">
        <v>0</v>
      </c>
      <c r="F392">
        <v>0</v>
      </c>
      <c r="H392">
        <f t="shared" si="28"/>
        <v>568570</v>
      </c>
      <c r="I392" s="10">
        <f t="shared" si="27"/>
        <v>639552</v>
      </c>
      <c r="J392" s="10">
        <f>LOOKUP(YEAR($A392),population!$A$2:$A$52,population!$B$2:$B$52)</f>
        <v>50253600</v>
      </c>
      <c r="K392" s="10">
        <f t="shared" si="26"/>
        <v>50251088.461538464</v>
      </c>
      <c r="L392" s="6">
        <f t="shared" si="29"/>
        <v>11.314580786348063</v>
      </c>
      <c r="M392" s="6">
        <f t="shared" si="30"/>
        <v>10.665191538219716</v>
      </c>
    </row>
    <row r="393" spans="1:13" x14ac:dyDescent="0.25">
      <c r="A393" s="1">
        <v>32325</v>
      </c>
      <c r="B393">
        <v>26</v>
      </c>
      <c r="C393">
        <v>0</v>
      </c>
      <c r="D393">
        <v>9852</v>
      </c>
      <c r="E393">
        <v>0</v>
      </c>
      <c r="F393">
        <v>0</v>
      </c>
      <c r="H393">
        <f t="shared" si="28"/>
        <v>568273</v>
      </c>
      <c r="I393" s="10">
        <f t="shared" si="27"/>
        <v>639552</v>
      </c>
      <c r="J393" s="10">
        <f>LOOKUP(YEAR($A393),population!$A$2:$A$52,population!$B$2:$B$52)</f>
        <v>50253600</v>
      </c>
      <c r="K393" s="10">
        <f t="shared" si="26"/>
        <v>50253600</v>
      </c>
      <c r="L393" s="6">
        <f t="shared" si="29"/>
        <v>11.308105289969276</v>
      </c>
      <c r="M393" s="6">
        <f t="shared" si="30"/>
        <v>10.665191538219716</v>
      </c>
    </row>
    <row r="394" spans="1:13" x14ac:dyDescent="0.25">
      <c r="A394" s="1">
        <v>32332</v>
      </c>
      <c r="B394">
        <v>27</v>
      </c>
      <c r="C394">
        <v>0</v>
      </c>
      <c r="D394">
        <v>9591</v>
      </c>
      <c r="E394">
        <v>0</v>
      </c>
      <c r="F394">
        <v>0</v>
      </c>
      <c r="H394">
        <f t="shared" si="28"/>
        <v>567648</v>
      </c>
      <c r="I394" s="10">
        <f t="shared" si="27"/>
        <v>639552</v>
      </c>
      <c r="J394" s="10">
        <f>LOOKUP(YEAR($A394),population!$A$2:$A$52,population!$B$2:$B$52)</f>
        <v>50253600</v>
      </c>
      <c r="K394" s="10">
        <f t="shared" si="26"/>
        <v>50253600</v>
      </c>
      <c r="L394" s="6">
        <f t="shared" si="29"/>
        <v>11.295668370027222</v>
      </c>
      <c r="M394" s="6">
        <f t="shared" si="30"/>
        <v>10.665191538219716</v>
      </c>
    </row>
    <row r="395" spans="1:13" x14ac:dyDescent="0.25">
      <c r="A395" s="1">
        <v>32339</v>
      </c>
      <c r="B395">
        <v>28</v>
      </c>
      <c r="C395">
        <v>0</v>
      </c>
      <c r="D395">
        <v>9540</v>
      </c>
      <c r="E395">
        <v>0</v>
      </c>
      <c r="F395">
        <v>0</v>
      </c>
      <c r="H395">
        <f t="shared" si="28"/>
        <v>567434</v>
      </c>
      <c r="I395" s="10">
        <f t="shared" si="27"/>
        <v>639552</v>
      </c>
      <c r="J395" s="10">
        <f>LOOKUP(YEAR($A395),population!$A$2:$A$52,population!$B$2:$B$52)</f>
        <v>50253600</v>
      </c>
      <c r="K395" s="10">
        <f t="shared" si="26"/>
        <v>50256565.384615384</v>
      </c>
      <c r="L395" s="6">
        <f t="shared" si="29"/>
        <v>11.290743719898211</v>
      </c>
      <c r="M395" s="6">
        <f t="shared" si="30"/>
        <v>10.665191538219716</v>
      </c>
    </row>
    <row r="396" spans="1:13" x14ac:dyDescent="0.25">
      <c r="A396" s="1">
        <v>32346</v>
      </c>
      <c r="B396">
        <v>29</v>
      </c>
      <c r="C396">
        <v>0</v>
      </c>
      <c r="D396">
        <v>10028</v>
      </c>
      <c r="E396">
        <v>0</v>
      </c>
      <c r="F396">
        <v>0</v>
      </c>
      <c r="H396">
        <f t="shared" si="28"/>
        <v>567840</v>
      </c>
      <c r="I396" s="10">
        <f t="shared" si="27"/>
        <v>639552</v>
      </c>
      <c r="J396" s="10">
        <f>LOOKUP(YEAR($A396),population!$A$2:$A$52,population!$B$2:$B$52)</f>
        <v>50253600</v>
      </c>
      <c r="K396" s="10">
        <f t="shared" si="26"/>
        <v>50259530.769230768</v>
      </c>
      <c r="L396" s="6">
        <f t="shared" si="29"/>
        <v>11.298155619623007</v>
      </c>
      <c r="M396" s="6">
        <f t="shared" si="30"/>
        <v>10.665191538219716</v>
      </c>
    </row>
    <row r="397" spans="1:13" x14ac:dyDescent="0.25">
      <c r="A397" s="1">
        <v>32353</v>
      </c>
      <c r="B397">
        <v>30</v>
      </c>
      <c r="C397">
        <v>0</v>
      </c>
      <c r="D397">
        <v>9761</v>
      </c>
      <c r="E397">
        <v>0</v>
      </c>
      <c r="F397">
        <v>0</v>
      </c>
      <c r="H397">
        <f t="shared" si="28"/>
        <v>567727</v>
      </c>
      <c r="I397" s="10">
        <f t="shared" si="27"/>
        <v>639552</v>
      </c>
      <c r="J397" s="10">
        <f>LOOKUP(YEAR($A397),population!$A$2:$A$52,population!$B$2:$B$52)</f>
        <v>50253600</v>
      </c>
      <c r="K397" s="10">
        <f t="shared" si="26"/>
        <v>50262496.153846152</v>
      </c>
      <c r="L397" s="6">
        <f t="shared" si="29"/>
        <v>11.295240854379191</v>
      </c>
      <c r="M397" s="6">
        <f t="shared" si="30"/>
        <v>10.665191538219716</v>
      </c>
    </row>
    <row r="398" spans="1:13" x14ac:dyDescent="0.25">
      <c r="A398" s="1">
        <v>32360</v>
      </c>
      <c r="B398">
        <v>31</v>
      </c>
      <c r="C398">
        <v>0</v>
      </c>
      <c r="D398">
        <v>9912</v>
      </c>
      <c r="E398">
        <v>0</v>
      </c>
      <c r="F398">
        <v>0</v>
      </c>
      <c r="H398">
        <f t="shared" si="28"/>
        <v>568003</v>
      </c>
      <c r="I398" s="10">
        <f t="shared" si="27"/>
        <v>639552</v>
      </c>
      <c r="J398" s="10">
        <f>LOOKUP(YEAR($A398),population!$A$2:$A$52,population!$B$2:$B$52)</f>
        <v>50253600</v>
      </c>
      <c r="K398" s="10">
        <f t="shared" si="26"/>
        <v>50265461.538461536</v>
      </c>
      <c r="L398" s="6">
        <f t="shared" si="29"/>
        <v>11.300065345374023</v>
      </c>
      <c r="M398" s="6">
        <f t="shared" si="30"/>
        <v>10.665191538219716</v>
      </c>
    </row>
    <row r="399" spans="1:13" x14ac:dyDescent="0.25">
      <c r="A399" s="1">
        <v>32367</v>
      </c>
      <c r="B399">
        <v>32</v>
      </c>
      <c r="C399">
        <v>0</v>
      </c>
      <c r="D399">
        <v>9970</v>
      </c>
      <c r="E399">
        <v>0</v>
      </c>
      <c r="F399">
        <v>0</v>
      </c>
      <c r="H399">
        <f t="shared" si="28"/>
        <v>568165</v>
      </c>
      <c r="I399" s="10">
        <f t="shared" si="27"/>
        <v>639552</v>
      </c>
      <c r="J399" s="10">
        <f>LOOKUP(YEAR($A399),population!$A$2:$A$52,population!$B$2:$B$52)</f>
        <v>50253600</v>
      </c>
      <c r="K399" s="10">
        <f t="shared" si="26"/>
        <v>50268426.92307692</v>
      </c>
      <c r="L399" s="6">
        <f t="shared" si="29"/>
        <v>11.302621442072027</v>
      </c>
      <c r="M399" s="6">
        <f t="shared" si="30"/>
        <v>10.665191538219716</v>
      </c>
    </row>
    <row r="400" spans="1:13" x14ac:dyDescent="0.25">
      <c r="A400" s="1">
        <v>32374</v>
      </c>
      <c r="B400">
        <v>33</v>
      </c>
      <c r="C400">
        <v>0</v>
      </c>
      <c r="D400">
        <v>9947</v>
      </c>
      <c r="E400">
        <v>0</v>
      </c>
      <c r="F400">
        <v>0</v>
      </c>
      <c r="H400">
        <f t="shared" si="28"/>
        <v>568269</v>
      </c>
      <c r="I400" s="10">
        <f t="shared" si="27"/>
        <v>639552</v>
      </c>
      <c r="J400" s="10">
        <f>LOOKUP(YEAR($A400),population!$A$2:$A$52,population!$B$2:$B$52)</f>
        <v>50253600</v>
      </c>
      <c r="K400" s="10">
        <f t="shared" si="26"/>
        <v>50271392.307692304</v>
      </c>
      <c r="L400" s="6">
        <f t="shared" si="29"/>
        <v>11.304023499525117</v>
      </c>
      <c r="M400" s="6">
        <f t="shared" si="30"/>
        <v>10.665191538219716</v>
      </c>
    </row>
    <row r="401" spans="1:13" x14ac:dyDescent="0.25">
      <c r="A401" s="1">
        <v>32381</v>
      </c>
      <c r="B401">
        <v>34</v>
      </c>
      <c r="C401">
        <v>0</v>
      </c>
      <c r="D401">
        <v>9528</v>
      </c>
      <c r="E401">
        <v>0</v>
      </c>
      <c r="F401">
        <v>0</v>
      </c>
      <c r="H401">
        <f t="shared" si="28"/>
        <v>568310</v>
      </c>
      <c r="I401" s="10">
        <f t="shared" si="27"/>
        <v>639552</v>
      </c>
      <c r="J401" s="10">
        <f>LOOKUP(YEAR($A401),population!$A$2:$A$52,population!$B$2:$B$52)</f>
        <v>50253600</v>
      </c>
      <c r="K401" s="10">
        <f t="shared" ref="K401:K464" si="31">AVERAGE(J375:J426)</f>
        <v>50274357.692307696</v>
      </c>
      <c r="L401" s="6">
        <f t="shared" si="29"/>
        <v>11.304172267663901</v>
      </c>
      <c r="M401" s="6">
        <f t="shared" si="30"/>
        <v>10.665191538219716</v>
      </c>
    </row>
    <row r="402" spans="1:13" x14ac:dyDescent="0.25">
      <c r="A402" s="1">
        <v>32388</v>
      </c>
      <c r="B402">
        <v>35</v>
      </c>
      <c r="C402">
        <v>0</v>
      </c>
      <c r="D402">
        <v>9925</v>
      </c>
      <c r="E402">
        <v>0</v>
      </c>
      <c r="F402">
        <v>0</v>
      </c>
      <c r="H402">
        <f t="shared" si="28"/>
        <v>568838</v>
      </c>
      <c r="I402" s="10">
        <f t="shared" si="27"/>
        <v>639552</v>
      </c>
      <c r="J402" s="10">
        <f>LOOKUP(YEAR($A402),population!$A$2:$A$52,population!$B$2:$B$52)</f>
        <v>50253600</v>
      </c>
      <c r="K402" s="10">
        <f t="shared" si="31"/>
        <v>50277323.07692308</v>
      </c>
      <c r="L402" s="6">
        <f t="shared" si="29"/>
        <v>11.314007293699621</v>
      </c>
      <c r="M402" s="6">
        <f t="shared" si="30"/>
        <v>10.665191538219716</v>
      </c>
    </row>
    <row r="403" spans="1:13" x14ac:dyDescent="0.25">
      <c r="A403" s="1">
        <v>32395</v>
      </c>
      <c r="B403">
        <v>36</v>
      </c>
      <c r="C403">
        <v>0</v>
      </c>
      <c r="D403">
        <v>9761</v>
      </c>
      <c r="E403">
        <v>0</v>
      </c>
      <c r="F403">
        <v>0</v>
      </c>
      <c r="H403">
        <f t="shared" si="28"/>
        <v>569141</v>
      </c>
      <c r="I403" s="10">
        <f t="shared" si="27"/>
        <v>639552</v>
      </c>
      <c r="J403" s="10">
        <f>LOOKUP(YEAR($A403),population!$A$2:$A$52,population!$B$2:$B$52)</f>
        <v>50253600</v>
      </c>
      <c r="K403" s="10">
        <f t="shared" si="31"/>
        <v>50280288.461538464</v>
      </c>
      <c r="L403" s="6">
        <f t="shared" si="29"/>
        <v>11.319366244992015</v>
      </c>
      <c r="M403" s="6">
        <f t="shared" si="30"/>
        <v>10.665191538219716</v>
      </c>
    </row>
    <row r="404" spans="1:13" x14ac:dyDescent="0.25">
      <c r="A404" s="1">
        <v>32402</v>
      </c>
      <c r="B404">
        <v>37</v>
      </c>
      <c r="C404">
        <v>0</v>
      </c>
      <c r="D404">
        <v>9556</v>
      </c>
      <c r="E404">
        <v>0</v>
      </c>
      <c r="F404">
        <v>0</v>
      </c>
      <c r="H404">
        <f t="shared" si="28"/>
        <v>568966</v>
      </c>
      <c r="I404" s="10">
        <f t="shared" si="27"/>
        <v>639552</v>
      </c>
      <c r="J404" s="10">
        <f>LOOKUP(YEAR($A404),population!$A$2:$A$52,population!$B$2:$B$52)</f>
        <v>50253600</v>
      </c>
      <c r="K404" s="10">
        <f t="shared" si="31"/>
        <v>50283253.846153848</v>
      </c>
      <c r="L404" s="6">
        <f t="shared" si="29"/>
        <v>11.315218417264779</v>
      </c>
      <c r="M404" s="6">
        <f t="shared" si="30"/>
        <v>10.665191538219716</v>
      </c>
    </row>
    <row r="405" spans="1:13" x14ac:dyDescent="0.25">
      <c r="A405" s="1">
        <v>32409</v>
      </c>
      <c r="B405">
        <v>38</v>
      </c>
      <c r="C405">
        <v>0</v>
      </c>
      <c r="D405">
        <v>9833</v>
      </c>
      <c r="E405">
        <v>0</v>
      </c>
      <c r="F405">
        <v>0</v>
      </c>
      <c r="H405">
        <f t="shared" si="28"/>
        <v>568923</v>
      </c>
      <c r="I405" s="10">
        <f t="shared" si="27"/>
        <v>639552</v>
      </c>
      <c r="J405" s="10">
        <f>LOOKUP(YEAR($A405),population!$A$2:$A$52,population!$B$2:$B$52)</f>
        <v>50253600</v>
      </c>
      <c r="K405" s="10">
        <f t="shared" si="31"/>
        <v>50286219.230769232</v>
      </c>
      <c r="L405" s="6">
        <f t="shared" si="29"/>
        <v>11.313696052374647</v>
      </c>
      <c r="M405" s="6">
        <f t="shared" si="30"/>
        <v>10.665191538219716</v>
      </c>
    </row>
    <row r="406" spans="1:13" x14ac:dyDescent="0.25">
      <c r="A406" s="1">
        <v>32416</v>
      </c>
      <c r="B406">
        <v>39</v>
      </c>
      <c r="C406">
        <v>0</v>
      </c>
      <c r="D406">
        <v>10196</v>
      </c>
      <c r="E406">
        <v>0</v>
      </c>
      <c r="F406">
        <v>0</v>
      </c>
      <c r="H406">
        <f t="shared" si="28"/>
        <v>568764</v>
      </c>
      <c r="I406" s="10">
        <f t="shared" si="27"/>
        <v>639552</v>
      </c>
      <c r="J406" s="10">
        <f>LOOKUP(YEAR($A406),population!$A$2:$A$52,population!$B$2:$B$52)</f>
        <v>50253600</v>
      </c>
      <c r="K406" s="10">
        <f t="shared" si="31"/>
        <v>50289184.615384616</v>
      </c>
      <c r="L406" s="6">
        <f t="shared" si="29"/>
        <v>11.309867208027907</v>
      </c>
      <c r="M406" s="6">
        <f t="shared" si="30"/>
        <v>10.665191538219716</v>
      </c>
    </row>
    <row r="407" spans="1:13" x14ac:dyDescent="0.25">
      <c r="A407" s="1">
        <v>32423</v>
      </c>
      <c r="B407">
        <v>40</v>
      </c>
      <c r="C407">
        <v>0</v>
      </c>
      <c r="D407">
        <v>10624</v>
      </c>
      <c r="E407">
        <v>0</v>
      </c>
      <c r="F407">
        <v>0</v>
      </c>
      <c r="H407">
        <f t="shared" si="28"/>
        <v>568634</v>
      </c>
      <c r="I407" s="10">
        <f t="shared" si="27"/>
        <v>639552</v>
      </c>
      <c r="J407" s="10">
        <f>LOOKUP(YEAR($A407),population!$A$2:$A$52,population!$B$2:$B$52)</f>
        <v>50253600</v>
      </c>
      <c r="K407" s="10">
        <f t="shared" si="31"/>
        <v>50292150</v>
      </c>
      <c r="L407" s="6">
        <f t="shared" si="29"/>
        <v>11.306615445949317</v>
      </c>
      <c r="M407" s="6">
        <f t="shared" si="30"/>
        <v>10.665191538219716</v>
      </c>
    </row>
    <row r="408" spans="1:13" x14ac:dyDescent="0.25">
      <c r="A408" s="1">
        <v>32430</v>
      </c>
      <c r="B408">
        <v>41</v>
      </c>
      <c r="C408">
        <v>0</v>
      </c>
      <c r="D408">
        <v>10510</v>
      </c>
      <c r="E408">
        <v>0</v>
      </c>
      <c r="F408">
        <v>0</v>
      </c>
      <c r="H408">
        <f t="shared" si="28"/>
        <v>568299</v>
      </c>
      <c r="I408" s="10">
        <f t="shared" si="27"/>
        <v>639552</v>
      </c>
      <c r="J408" s="10">
        <f>LOOKUP(YEAR($A408),population!$A$2:$A$52,population!$B$2:$B$52)</f>
        <v>50253600</v>
      </c>
      <c r="K408" s="10">
        <f t="shared" si="31"/>
        <v>50295115.384615384</v>
      </c>
      <c r="L408" s="6">
        <f t="shared" si="29"/>
        <v>11.299288124783491</v>
      </c>
      <c r="M408" s="6">
        <f t="shared" si="30"/>
        <v>10.665191538219716</v>
      </c>
    </row>
    <row r="409" spans="1:13" x14ac:dyDescent="0.25">
      <c r="A409" s="1">
        <v>32437</v>
      </c>
      <c r="B409">
        <v>42</v>
      </c>
      <c r="C409">
        <v>0</v>
      </c>
      <c r="D409">
        <v>10577</v>
      </c>
      <c r="E409">
        <v>0</v>
      </c>
      <c r="F409">
        <v>0</v>
      </c>
      <c r="H409">
        <f t="shared" si="28"/>
        <v>568144</v>
      </c>
      <c r="I409" s="10">
        <f t="shared" si="27"/>
        <v>639552</v>
      </c>
      <c r="J409" s="10">
        <f>LOOKUP(YEAR($A409),population!$A$2:$A$52,population!$B$2:$B$52)</f>
        <v>50253600</v>
      </c>
      <c r="K409" s="10">
        <f t="shared" si="31"/>
        <v>50298080.769230768</v>
      </c>
      <c r="L409" s="6">
        <f t="shared" si="29"/>
        <v>11.295540332973403</v>
      </c>
      <c r="M409" s="6">
        <f t="shared" si="30"/>
        <v>10.665191538219716</v>
      </c>
    </row>
    <row r="410" spans="1:13" x14ac:dyDescent="0.25">
      <c r="A410" s="1">
        <v>32444</v>
      </c>
      <c r="B410">
        <v>43</v>
      </c>
      <c r="C410">
        <v>0</v>
      </c>
      <c r="D410">
        <v>10023</v>
      </c>
      <c r="E410">
        <v>0</v>
      </c>
      <c r="F410">
        <v>0</v>
      </c>
      <c r="H410">
        <f t="shared" si="28"/>
        <v>567311</v>
      </c>
      <c r="I410" s="10">
        <f t="shared" si="27"/>
        <v>639552</v>
      </c>
      <c r="J410" s="10">
        <f>LOOKUP(YEAR($A410),population!$A$2:$A$52,population!$B$2:$B$52)</f>
        <v>50253600</v>
      </c>
      <c r="K410" s="10">
        <f t="shared" si="31"/>
        <v>50301046.153846152</v>
      </c>
      <c r="L410" s="6">
        <f t="shared" si="29"/>
        <v>11.278314138136905</v>
      </c>
      <c r="M410" s="6">
        <f t="shared" si="30"/>
        <v>10.665191538219716</v>
      </c>
    </row>
    <row r="411" spans="1:13" x14ac:dyDescent="0.25">
      <c r="A411" s="1">
        <v>32451</v>
      </c>
      <c r="B411">
        <v>44</v>
      </c>
      <c r="C411">
        <v>0</v>
      </c>
      <c r="D411">
        <v>10373</v>
      </c>
      <c r="E411">
        <v>0</v>
      </c>
      <c r="F411">
        <v>0</v>
      </c>
      <c r="H411">
        <f t="shared" si="28"/>
        <v>567066</v>
      </c>
      <c r="I411" s="10">
        <f t="shared" si="27"/>
        <v>639552</v>
      </c>
      <c r="J411" s="10">
        <f>LOOKUP(YEAR($A411),population!$A$2:$A$52,population!$B$2:$B$52)</f>
        <v>50253600</v>
      </c>
      <c r="K411" s="10">
        <f t="shared" si="31"/>
        <v>50304011.538461536</v>
      </c>
      <c r="L411" s="6">
        <f t="shared" si="29"/>
        <v>11.272778902860095</v>
      </c>
      <c r="M411" s="6">
        <f t="shared" si="30"/>
        <v>10.665191538219716</v>
      </c>
    </row>
    <row r="412" spans="1:13" x14ac:dyDescent="0.25">
      <c r="A412" s="1">
        <v>32458</v>
      </c>
      <c r="B412">
        <v>45</v>
      </c>
      <c r="C412">
        <v>0</v>
      </c>
      <c r="D412">
        <v>11254</v>
      </c>
      <c r="E412">
        <v>0</v>
      </c>
      <c r="F412">
        <v>0</v>
      </c>
      <c r="H412">
        <f t="shared" si="28"/>
        <v>567150</v>
      </c>
      <c r="I412" s="10">
        <f t="shared" si="27"/>
        <v>639552</v>
      </c>
      <c r="J412" s="10">
        <f>LOOKUP(YEAR($A412),population!$A$2:$A$52,population!$B$2:$B$52)</f>
        <v>50253600</v>
      </c>
      <c r="K412" s="10">
        <f t="shared" si="31"/>
        <v>50306976.92307692</v>
      </c>
      <c r="L412" s="6">
        <f t="shared" si="29"/>
        <v>11.27378416849047</v>
      </c>
      <c r="M412" s="6">
        <f t="shared" si="30"/>
        <v>10.665191538219716</v>
      </c>
    </row>
    <row r="413" spans="1:13" x14ac:dyDescent="0.25">
      <c r="A413" s="1">
        <v>32465</v>
      </c>
      <c r="B413">
        <v>46</v>
      </c>
      <c r="C413">
        <v>0</v>
      </c>
      <c r="D413">
        <v>10857</v>
      </c>
      <c r="E413">
        <v>0</v>
      </c>
      <c r="F413">
        <v>0</v>
      </c>
      <c r="H413">
        <f t="shared" si="28"/>
        <v>567044</v>
      </c>
      <c r="I413" s="10">
        <f t="shared" si="27"/>
        <v>639552</v>
      </c>
      <c r="J413" s="10">
        <f>LOOKUP(YEAR($A413),population!$A$2:$A$52,population!$B$2:$B$52)</f>
        <v>50253600</v>
      </c>
      <c r="K413" s="10">
        <f t="shared" si="31"/>
        <v>50309942.307692304</v>
      </c>
      <c r="L413" s="6">
        <f t="shared" si="29"/>
        <v>11.271012726112785</v>
      </c>
      <c r="M413" s="6">
        <f t="shared" si="30"/>
        <v>10.665191538219716</v>
      </c>
    </row>
    <row r="414" spans="1:13" x14ac:dyDescent="0.25">
      <c r="A414" s="1">
        <v>32472</v>
      </c>
      <c r="B414">
        <v>47</v>
      </c>
      <c r="C414">
        <v>0</v>
      </c>
      <c r="D414">
        <v>11438</v>
      </c>
      <c r="E414">
        <v>0</v>
      </c>
      <c r="F414">
        <v>0</v>
      </c>
      <c r="H414">
        <f t="shared" si="28"/>
        <v>567571</v>
      </c>
      <c r="I414" s="10">
        <f t="shared" si="27"/>
        <v>639552</v>
      </c>
      <c r="J414" s="10">
        <f>LOOKUP(YEAR($A414),population!$A$2:$A$52,population!$B$2:$B$52)</f>
        <v>50253600</v>
      </c>
      <c r="K414" s="10">
        <f t="shared" si="31"/>
        <v>50312907.692307696</v>
      </c>
      <c r="L414" s="6">
        <f t="shared" si="29"/>
        <v>11.28082287493743</v>
      </c>
      <c r="M414" s="6">
        <f t="shared" si="30"/>
        <v>10.665191538219716</v>
      </c>
    </row>
    <row r="415" spans="1:13" x14ac:dyDescent="0.25">
      <c r="A415" s="1">
        <v>32479</v>
      </c>
      <c r="B415">
        <v>48</v>
      </c>
      <c r="C415">
        <v>0</v>
      </c>
      <c r="D415">
        <v>12026</v>
      </c>
      <c r="E415">
        <v>0</v>
      </c>
      <c r="F415">
        <v>0</v>
      </c>
      <c r="H415">
        <f t="shared" si="28"/>
        <v>567968</v>
      </c>
      <c r="I415" s="10">
        <f t="shared" si="27"/>
        <v>639552</v>
      </c>
      <c r="J415" s="10">
        <f>LOOKUP(YEAR($A415),population!$A$2:$A$52,population!$B$2:$B$52)</f>
        <v>50253600</v>
      </c>
      <c r="K415" s="10">
        <f t="shared" si="31"/>
        <v>50315873.07692308</v>
      </c>
      <c r="L415" s="6">
        <f t="shared" si="29"/>
        <v>11.288048189717161</v>
      </c>
      <c r="M415" s="6">
        <f t="shared" si="30"/>
        <v>10.665191538219716</v>
      </c>
    </row>
    <row r="416" spans="1:13" x14ac:dyDescent="0.25">
      <c r="A416" s="1">
        <v>32486</v>
      </c>
      <c r="B416">
        <v>49</v>
      </c>
      <c r="C416">
        <v>0</v>
      </c>
      <c r="D416">
        <v>11814</v>
      </c>
      <c r="E416">
        <v>0</v>
      </c>
      <c r="F416">
        <v>0</v>
      </c>
      <c r="H416">
        <f t="shared" si="28"/>
        <v>567769</v>
      </c>
      <c r="I416" s="10">
        <f t="shared" si="27"/>
        <v>639552</v>
      </c>
      <c r="J416" s="10">
        <f>LOOKUP(YEAR($A416),population!$A$2:$A$52,population!$B$2:$B$52)</f>
        <v>50253600</v>
      </c>
      <c r="K416" s="10">
        <f t="shared" si="31"/>
        <v>50318838.461538464</v>
      </c>
      <c r="L416" s="6">
        <f t="shared" si="29"/>
        <v>11.283428182349201</v>
      </c>
      <c r="M416" s="6">
        <f t="shared" si="30"/>
        <v>10.665191538219716</v>
      </c>
    </row>
    <row r="417" spans="1:13" x14ac:dyDescent="0.25">
      <c r="A417" s="1">
        <v>32493</v>
      </c>
      <c r="B417">
        <v>50</v>
      </c>
      <c r="C417">
        <v>0</v>
      </c>
      <c r="D417">
        <v>12100</v>
      </c>
      <c r="E417">
        <v>0</v>
      </c>
      <c r="F417">
        <v>0</v>
      </c>
      <c r="H417">
        <f t="shared" si="28"/>
        <v>567322</v>
      </c>
      <c r="I417" s="10">
        <f t="shared" si="27"/>
        <v>639552</v>
      </c>
      <c r="J417" s="10">
        <f>LOOKUP(YEAR($A417),population!$A$2:$A$52,population!$B$2:$B$52)</f>
        <v>50253600</v>
      </c>
      <c r="K417" s="10">
        <f t="shared" si="31"/>
        <v>50321803.846153848</v>
      </c>
      <c r="L417" s="6">
        <f t="shared" si="29"/>
        <v>11.273880438277672</v>
      </c>
      <c r="M417" s="6">
        <f t="shared" si="30"/>
        <v>10.665191538219716</v>
      </c>
    </row>
    <row r="418" spans="1:13" x14ac:dyDescent="0.25">
      <c r="A418" s="1">
        <v>32500</v>
      </c>
      <c r="B418">
        <v>51</v>
      </c>
      <c r="C418">
        <v>0</v>
      </c>
      <c r="D418">
        <v>12478</v>
      </c>
      <c r="E418">
        <v>0</v>
      </c>
      <c r="F418">
        <v>0</v>
      </c>
      <c r="H418">
        <f t="shared" si="28"/>
        <v>567397</v>
      </c>
      <c r="I418" s="10">
        <f t="shared" si="27"/>
        <v>639552</v>
      </c>
      <c r="J418" s="10">
        <f>LOOKUP(YEAR($A418),population!$A$2:$A$52,population!$B$2:$B$52)</f>
        <v>50253600</v>
      </c>
      <c r="K418" s="10">
        <f t="shared" si="31"/>
        <v>50324769.230769232</v>
      </c>
      <c r="L418" s="6">
        <f t="shared" si="29"/>
        <v>11.274706445212788</v>
      </c>
      <c r="M418" s="6">
        <f t="shared" si="30"/>
        <v>10.665191538219716</v>
      </c>
    </row>
    <row r="419" spans="1:13" x14ac:dyDescent="0.25">
      <c r="A419" s="1">
        <v>32507</v>
      </c>
      <c r="B419">
        <v>52</v>
      </c>
      <c r="C419">
        <v>0</v>
      </c>
      <c r="D419">
        <v>12772</v>
      </c>
      <c r="E419">
        <v>0</v>
      </c>
      <c r="F419">
        <v>0</v>
      </c>
      <c r="H419">
        <f t="shared" si="28"/>
        <v>567572</v>
      </c>
      <c r="I419" s="10">
        <f t="shared" si="27"/>
        <v>639552</v>
      </c>
      <c r="J419" s="10">
        <f>LOOKUP(YEAR($A419),population!$A$2:$A$52,population!$B$2:$B$52)</f>
        <v>50253600</v>
      </c>
      <c r="K419" s="10">
        <f t="shared" si="31"/>
        <v>50327734.615384616</v>
      </c>
      <c r="L419" s="6">
        <f t="shared" si="29"/>
        <v>11.277519330792604</v>
      </c>
      <c r="M419" s="6">
        <f t="shared" si="30"/>
        <v>10.665191538219716</v>
      </c>
    </row>
    <row r="420" spans="1:13" x14ac:dyDescent="0.25">
      <c r="A420" s="1">
        <v>32514</v>
      </c>
      <c r="B420">
        <v>1</v>
      </c>
      <c r="C420">
        <v>0</v>
      </c>
      <c r="D420">
        <v>12828</v>
      </c>
      <c r="E420">
        <v>0</v>
      </c>
      <c r="F420">
        <v>0</v>
      </c>
      <c r="H420">
        <f t="shared" si="28"/>
        <v>567970</v>
      </c>
      <c r="I420" s="10">
        <f t="shared" si="27"/>
        <v>639552</v>
      </c>
      <c r="J420" s="10">
        <f>LOOKUP(YEAR($A420),population!$A$2:$A$52,population!$B$2:$B$52)</f>
        <v>50407800</v>
      </c>
      <c r="K420" s="10">
        <f t="shared" si="31"/>
        <v>50330700</v>
      </c>
      <c r="L420" s="6">
        <f t="shared" si="29"/>
        <v>11.284762580293936</v>
      </c>
      <c r="M420" s="6">
        <f t="shared" si="30"/>
        <v>10.665191538219716</v>
      </c>
    </row>
    <row r="421" spans="1:13" x14ac:dyDescent="0.25">
      <c r="A421" s="1">
        <v>32521</v>
      </c>
      <c r="B421">
        <v>2</v>
      </c>
      <c r="C421">
        <v>0</v>
      </c>
      <c r="D421">
        <v>12371</v>
      </c>
      <c r="E421">
        <v>0</v>
      </c>
      <c r="F421">
        <v>0</v>
      </c>
      <c r="H421">
        <f t="shared" si="28"/>
        <v>568290</v>
      </c>
      <c r="I421" s="10">
        <f t="shared" si="27"/>
        <v>639552</v>
      </c>
      <c r="J421" s="10">
        <f>LOOKUP(YEAR($A421),population!$A$2:$A$52,population!$B$2:$B$52)</f>
        <v>50407800</v>
      </c>
      <c r="K421" s="10">
        <f t="shared" si="31"/>
        <v>50333665.384615384</v>
      </c>
      <c r="L421" s="6">
        <f t="shared" si="29"/>
        <v>11.290455317678878</v>
      </c>
      <c r="M421" s="6">
        <f t="shared" si="30"/>
        <v>10.665191538219716</v>
      </c>
    </row>
    <row r="422" spans="1:13" x14ac:dyDescent="0.25">
      <c r="A422" s="1">
        <v>32528</v>
      </c>
      <c r="B422">
        <v>3</v>
      </c>
      <c r="C422">
        <v>0</v>
      </c>
      <c r="D422">
        <v>11555</v>
      </c>
      <c r="E422">
        <v>0</v>
      </c>
      <c r="F422">
        <v>0</v>
      </c>
      <c r="H422">
        <f t="shared" si="28"/>
        <v>567705</v>
      </c>
      <c r="I422" s="10">
        <f t="shared" si="27"/>
        <v>639552</v>
      </c>
      <c r="J422" s="10">
        <f>LOOKUP(YEAR($A422),population!$A$2:$A$52,population!$B$2:$B$52)</f>
        <v>50407800</v>
      </c>
      <c r="K422" s="10">
        <f t="shared" si="31"/>
        <v>50336630.769230768</v>
      </c>
      <c r="L422" s="6">
        <f t="shared" si="29"/>
        <v>11.278168429719786</v>
      </c>
      <c r="M422" s="6">
        <f t="shared" si="30"/>
        <v>10.665191538219716</v>
      </c>
    </row>
    <row r="423" spans="1:13" x14ac:dyDescent="0.25">
      <c r="A423" s="1">
        <v>32535</v>
      </c>
      <c r="B423">
        <v>4</v>
      </c>
      <c r="C423">
        <v>0</v>
      </c>
      <c r="D423">
        <v>11509</v>
      </c>
      <c r="E423">
        <v>0</v>
      </c>
      <c r="F423">
        <v>0</v>
      </c>
      <c r="H423">
        <f t="shared" si="28"/>
        <v>567375</v>
      </c>
      <c r="I423" s="10">
        <f t="shared" si="27"/>
        <v>639552</v>
      </c>
      <c r="J423" s="10">
        <f>LOOKUP(YEAR($A423),population!$A$2:$A$52,population!$B$2:$B$52)</f>
        <v>50407800</v>
      </c>
      <c r="K423" s="10">
        <f t="shared" si="31"/>
        <v>50339596.153846152</v>
      </c>
      <c r="L423" s="6">
        <f t="shared" si="29"/>
        <v>11.270948584212077</v>
      </c>
      <c r="M423" s="6">
        <f t="shared" si="30"/>
        <v>10.665191538219716</v>
      </c>
    </row>
    <row r="424" spans="1:13" x14ac:dyDescent="0.25">
      <c r="A424" s="1">
        <v>32542</v>
      </c>
      <c r="B424">
        <v>5</v>
      </c>
      <c r="C424">
        <v>0</v>
      </c>
      <c r="D424">
        <v>11163</v>
      </c>
      <c r="E424">
        <v>0</v>
      </c>
      <c r="F424">
        <v>0</v>
      </c>
      <c r="H424">
        <f t="shared" si="28"/>
        <v>566650</v>
      </c>
      <c r="I424" s="10">
        <f t="shared" si="27"/>
        <v>639552</v>
      </c>
      <c r="J424" s="10">
        <f>LOOKUP(YEAR($A424),population!$A$2:$A$52,population!$B$2:$B$52)</f>
        <v>50407800</v>
      </c>
      <c r="K424" s="10">
        <f t="shared" si="31"/>
        <v>50342561.538461536</v>
      </c>
      <c r="L424" s="6">
        <f t="shared" si="29"/>
        <v>11.255883345687158</v>
      </c>
      <c r="M424" s="6">
        <f t="shared" si="30"/>
        <v>10.665191538219716</v>
      </c>
    </row>
    <row r="425" spans="1:13" x14ac:dyDescent="0.25">
      <c r="A425" s="1">
        <v>32549</v>
      </c>
      <c r="B425">
        <v>6</v>
      </c>
      <c r="C425">
        <v>0</v>
      </c>
      <c r="D425">
        <v>11092</v>
      </c>
      <c r="E425">
        <v>0</v>
      </c>
      <c r="F425">
        <v>0</v>
      </c>
      <c r="H425">
        <f t="shared" si="28"/>
        <v>565742</v>
      </c>
      <c r="I425" s="10">
        <f t="shared" si="27"/>
        <v>639552</v>
      </c>
      <c r="J425" s="10">
        <f>LOOKUP(YEAR($A425),population!$A$2:$A$52,population!$B$2:$B$52)</f>
        <v>50407800</v>
      </c>
      <c r="K425" s="10">
        <f t="shared" si="31"/>
        <v>50345526.92307692</v>
      </c>
      <c r="L425" s="6">
        <f t="shared" si="29"/>
        <v>11.237185000852188</v>
      </c>
      <c r="M425" s="6">
        <f t="shared" si="30"/>
        <v>10.665191538219716</v>
      </c>
    </row>
    <row r="426" spans="1:13" x14ac:dyDescent="0.25">
      <c r="A426" s="1">
        <v>32556</v>
      </c>
      <c r="B426">
        <v>7</v>
      </c>
      <c r="C426">
        <v>0</v>
      </c>
      <c r="D426">
        <v>11165</v>
      </c>
      <c r="E426">
        <v>0</v>
      </c>
      <c r="F426">
        <v>0</v>
      </c>
      <c r="H426">
        <f t="shared" si="28"/>
        <v>564710</v>
      </c>
      <c r="I426" s="10">
        <f t="shared" si="27"/>
        <v>639552</v>
      </c>
      <c r="J426" s="10">
        <f>LOOKUP(YEAR($A426),population!$A$2:$A$52,population!$B$2:$B$52)</f>
        <v>50407800</v>
      </c>
      <c r="K426" s="10">
        <f t="shared" si="31"/>
        <v>50348492.307692304</v>
      </c>
      <c r="L426" s="6">
        <f t="shared" si="29"/>
        <v>11.216026024154111</v>
      </c>
      <c r="M426" s="6">
        <f t="shared" si="30"/>
        <v>10.665191538219716</v>
      </c>
    </row>
    <row r="427" spans="1:13" x14ac:dyDescent="0.25">
      <c r="A427" s="1">
        <v>32563</v>
      </c>
      <c r="B427">
        <v>8</v>
      </c>
      <c r="C427">
        <v>0</v>
      </c>
      <c r="D427">
        <v>11177</v>
      </c>
      <c r="E427">
        <v>0</v>
      </c>
      <c r="F427">
        <v>0</v>
      </c>
      <c r="H427">
        <f t="shared" si="28"/>
        <v>563937</v>
      </c>
      <c r="I427" s="10">
        <f t="shared" si="27"/>
        <v>639552</v>
      </c>
      <c r="J427" s="10">
        <f>LOOKUP(YEAR($A427),population!$A$2:$A$52,population!$B$2:$B$52)</f>
        <v>50407800</v>
      </c>
      <c r="K427" s="10">
        <f t="shared" si="31"/>
        <v>50351457.692307696</v>
      </c>
      <c r="L427" s="6">
        <f t="shared" si="29"/>
        <v>11.200013382852944</v>
      </c>
      <c r="M427" s="6">
        <f t="shared" si="30"/>
        <v>10.665191538219716</v>
      </c>
    </row>
    <row r="428" spans="1:13" x14ac:dyDescent="0.25">
      <c r="A428" s="1">
        <v>32570</v>
      </c>
      <c r="B428">
        <v>9</v>
      </c>
      <c r="C428">
        <v>0</v>
      </c>
      <c r="D428">
        <v>11611</v>
      </c>
      <c r="E428">
        <v>0</v>
      </c>
      <c r="F428">
        <v>0</v>
      </c>
      <c r="H428">
        <f t="shared" si="28"/>
        <v>563104</v>
      </c>
      <c r="I428" s="10">
        <f t="shared" si="27"/>
        <v>639552</v>
      </c>
      <c r="J428" s="10">
        <f>LOOKUP(YEAR($A428),population!$A$2:$A$52,population!$B$2:$B$52)</f>
        <v>50407800</v>
      </c>
      <c r="K428" s="10">
        <f t="shared" si="31"/>
        <v>50354423.07692308</v>
      </c>
      <c r="L428" s="6">
        <f t="shared" si="29"/>
        <v>11.182811073811406</v>
      </c>
      <c r="M428" s="6">
        <f t="shared" si="30"/>
        <v>10.665191538219716</v>
      </c>
    </row>
    <row r="429" spans="1:13" x14ac:dyDescent="0.25">
      <c r="A429" s="1">
        <v>32577</v>
      </c>
      <c r="B429">
        <v>10</v>
      </c>
      <c r="C429">
        <v>0</v>
      </c>
      <c r="D429">
        <v>10945</v>
      </c>
      <c r="E429">
        <v>0</v>
      </c>
      <c r="F429">
        <v>0</v>
      </c>
      <c r="H429">
        <f t="shared" si="28"/>
        <v>561499</v>
      </c>
      <c r="I429" s="10">
        <f t="shared" si="27"/>
        <v>639552</v>
      </c>
      <c r="J429" s="10">
        <f>LOOKUP(YEAR($A429),population!$A$2:$A$52,population!$B$2:$B$52)</f>
        <v>50407800</v>
      </c>
      <c r="K429" s="10">
        <f t="shared" si="31"/>
        <v>50357388.461538464</v>
      </c>
      <c r="L429" s="6">
        <f t="shared" si="29"/>
        <v>11.150280369063555</v>
      </c>
      <c r="M429" s="6">
        <f t="shared" si="30"/>
        <v>10.665191538219716</v>
      </c>
    </row>
    <row r="430" spans="1:13" x14ac:dyDescent="0.25">
      <c r="A430" s="1">
        <v>32584</v>
      </c>
      <c r="B430">
        <v>11</v>
      </c>
      <c r="C430">
        <v>0</v>
      </c>
      <c r="D430">
        <v>11004</v>
      </c>
      <c r="E430">
        <v>0</v>
      </c>
      <c r="F430">
        <v>0</v>
      </c>
      <c r="H430">
        <f t="shared" si="28"/>
        <v>559982</v>
      </c>
      <c r="I430" s="10">
        <f t="shared" si="27"/>
        <v>639552</v>
      </c>
      <c r="J430" s="10">
        <f>LOOKUP(YEAR($A430),population!$A$2:$A$52,population!$B$2:$B$52)</f>
        <v>50407800</v>
      </c>
      <c r="K430" s="10">
        <f t="shared" si="31"/>
        <v>50360353.846153848</v>
      </c>
      <c r="L430" s="6">
        <f t="shared" si="29"/>
        <v>11.119500901655545</v>
      </c>
      <c r="M430" s="6">
        <f t="shared" si="30"/>
        <v>10.665191538219716</v>
      </c>
    </row>
    <row r="431" spans="1:13" x14ac:dyDescent="0.25">
      <c r="A431" s="1">
        <v>32591</v>
      </c>
      <c r="B431">
        <v>12</v>
      </c>
      <c r="C431">
        <v>0</v>
      </c>
      <c r="D431">
        <v>11131</v>
      </c>
      <c r="E431">
        <v>0</v>
      </c>
      <c r="F431">
        <v>0</v>
      </c>
      <c r="H431">
        <f t="shared" si="28"/>
        <v>558946</v>
      </c>
      <c r="I431" s="10">
        <f t="shared" si="27"/>
        <v>639552</v>
      </c>
      <c r="J431" s="10">
        <f>LOOKUP(YEAR($A431),population!$A$2:$A$52,population!$B$2:$B$52)</f>
        <v>50407800</v>
      </c>
      <c r="K431" s="10">
        <f t="shared" si="31"/>
        <v>50363319.230769232</v>
      </c>
      <c r="L431" s="6">
        <f t="shared" si="29"/>
        <v>11.098275660483365</v>
      </c>
      <c r="M431" s="6">
        <f t="shared" si="30"/>
        <v>10.665191538219716</v>
      </c>
    </row>
    <row r="432" spans="1:13" x14ac:dyDescent="0.25">
      <c r="A432" s="1">
        <v>32598</v>
      </c>
      <c r="B432">
        <v>13</v>
      </c>
      <c r="C432">
        <v>0</v>
      </c>
      <c r="D432">
        <v>10756</v>
      </c>
      <c r="E432">
        <v>0</v>
      </c>
      <c r="F432">
        <v>0</v>
      </c>
      <c r="H432">
        <f t="shared" si="28"/>
        <v>558161</v>
      </c>
      <c r="I432" s="10">
        <f t="shared" si="27"/>
        <v>639552</v>
      </c>
      <c r="J432" s="10">
        <f>LOOKUP(YEAR($A432),population!$A$2:$A$52,population!$B$2:$B$52)</f>
        <v>50407800</v>
      </c>
      <c r="K432" s="10">
        <f t="shared" si="31"/>
        <v>50366284.615384616</v>
      </c>
      <c r="L432" s="6">
        <f t="shared" si="29"/>
        <v>11.082036411109568</v>
      </c>
      <c r="M432" s="6">
        <f t="shared" si="30"/>
        <v>10.665191538219716</v>
      </c>
    </row>
    <row r="433" spans="1:13" x14ac:dyDescent="0.25">
      <c r="A433" s="1">
        <v>32605</v>
      </c>
      <c r="B433">
        <v>14</v>
      </c>
      <c r="C433">
        <v>0</v>
      </c>
      <c r="D433">
        <v>10914</v>
      </c>
      <c r="E433">
        <v>0</v>
      </c>
      <c r="F433">
        <v>0</v>
      </c>
      <c r="H433">
        <f t="shared" si="28"/>
        <v>557605</v>
      </c>
      <c r="I433" s="10">
        <f t="shared" si="27"/>
        <v>639552</v>
      </c>
      <c r="J433" s="10">
        <f>LOOKUP(YEAR($A433),population!$A$2:$A$52,population!$B$2:$B$52)</f>
        <v>50407800</v>
      </c>
      <c r="K433" s="10">
        <f t="shared" si="31"/>
        <v>50369250</v>
      </c>
      <c r="L433" s="6">
        <f t="shared" si="29"/>
        <v>11.070345498493625</v>
      </c>
      <c r="M433" s="6">
        <f t="shared" si="30"/>
        <v>10.665191538219716</v>
      </c>
    </row>
    <row r="434" spans="1:13" x14ac:dyDescent="0.25">
      <c r="A434" s="1">
        <v>32612</v>
      </c>
      <c r="B434">
        <v>15</v>
      </c>
      <c r="C434">
        <v>0</v>
      </c>
      <c r="D434">
        <v>11199</v>
      </c>
      <c r="E434">
        <v>0</v>
      </c>
      <c r="F434">
        <v>0</v>
      </c>
      <c r="H434">
        <f t="shared" si="28"/>
        <v>557448</v>
      </c>
      <c r="I434" s="10">
        <f t="shared" si="27"/>
        <v>639552</v>
      </c>
      <c r="J434" s="10">
        <f>LOOKUP(YEAR($A434),population!$A$2:$A$52,population!$B$2:$B$52)</f>
        <v>50407800</v>
      </c>
      <c r="K434" s="10">
        <f t="shared" si="31"/>
        <v>50372215.384615384</v>
      </c>
      <c r="L434" s="6">
        <f t="shared" si="29"/>
        <v>11.066576995743075</v>
      </c>
      <c r="M434" s="6">
        <f t="shared" si="30"/>
        <v>10.665191538219716</v>
      </c>
    </row>
    <row r="435" spans="1:13" x14ac:dyDescent="0.25">
      <c r="A435" s="1">
        <v>32619</v>
      </c>
      <c r="B435">
        <v>16</v>
      </c>
      <c r="C435">
        <v>0</v>
      </c>
      <c r="D435">
        <v>10644</v>
      </c>
      <c r="E435">
        <v>0</v>
      </c>
      <c r="F435">
        <v>0</v>
      </c>
      <c r="H435">
        <f t="shared" si="28"/>
        <v>557306</v>
      </c>
      <c r="I435" s="10">
        <f t="shared" si="27"/>
        <v>639552</v>
      </c>
      <c r="J435" s="10">
        <f>LOOKUP(YEAR($A435),population!$A$2:$A$52,population!$B$2:$B$52)</f>
        <v>50407800</v>
      </c>
      <c r="K435" s="10">
        <f t="shared" si="31"/>
        <v>50375180.769230768</v>
      </c>
      <c r="L435" s="6">
        <f t="shared" si="29"/>
        <v>11.06310670234663</v>
      </c>
      <c r="M435" s="6">
        <f t="shared" si="30"/>
        <v>10.665191538219716</v>
      </c>
    </row>
    <row r="436" spans="1:13" x14ac:dyDescent="0.25">
      <c r="A436" s="1">
        <v>32626</v>
      </c>
      <c r="B436">
        <v>17</v>
      </c>
      <c r="C436">
        <v>0</v>
      </c>
      <c r="D436">
        <v>10704</v>
      </c>
      <c r="E436">
        <v>0</v>
      </c>
      <c r="F436">
        <v>0</v>
      </c>
      <c r="H436">
        <f t="shared" si="28"/>
        <v>557431</v>
      </c>
      <c r="I436" s="10">
        <f t="shared" si="27"/>
        <v>639552</v>
      </c>
      <c r="J436" s="10">
        <f>LOOKUP(YEAR($A436),population!$A$2:$A$52,population!$B$2:$B$52)</f>
        <v>50407800</v>
      </c>
      <c r="K436" s="10">
        <f t="shared" si="31"/>
        <v>50378146.153846152</v>
      </c>
      <c r="L436" s="6">
        <f t="shared" si="29"/>
        <v>11.064936734625011</v>
      </c>
      <c r="M436" s="6">
        <f t="shared" si="30"/>
        <v>10.665191538219716</v>
      </c>
    </row>
    <row r="437" spans="1:13" x14ac:dyDescent="0.25">
      <c r="A437" s="1">
        <v>32633</v>
      </c>
      <c r="B437">
        <v>18</v>
      </c>
      <c r="C437">
        <v>0</v>
      </c>
      <c r="D437">
        <v>10542</v>
      </c>
      <c r="E437">
        <v>0</v>
      </c>
      <c r="F437">
        <v>0</v>
      </c>
      <c r="H437">
        <f t="shared" si="28"/>
        <v>557267</v>
      </c>
      <c r="I437" s="10">
        <f t="shared" si="27"/>
        <v>639552</v>
      </c>
      <c r="J437" s="10">
        <f>LOOKUP(YEAR($A437),population!$A$2:$A$52,population!$B$2:$B$52)</f>
        <v>50407800</v>
      </c>
      <c r="K437" s="10">
        <f t="shared" si="31"/>
        <v>50381111.538461536</v>
      </c>
      <c r="L437" s="6">
        <f t="shared" si="29"/>
        <v>11.061030274700782</v>
      </c>
      <c r="M437" s="6">
        <f t="shared" si="30"/>
        <v>10.665191538219716</v>
      </c>
    </row>
    <row r="438" spans="1:13" x14ac:dyDescent="0.25">
      <c r="A438" s="1">
        <v>32640</v>
      </c>
      <c r="B438">
        <v>19</v>
      </c>
      <c r="C438">
        <v>0</v>
      </c>
      <c r="D438">
        <v>10260</v>
      </c>
      <c r="E438">
        <v>0</v>
      </c>
      <c r="F438">
        <v>0</v>
      </c>
      <c r="H438">
        <f t="shared" si="28"/>
        <v>557418</v>
      </c>
      <c r="I438" s="10">
        <f t="shared" ref="I438:I501" si="32">$H$2095</f>
        <v>639552</v>
      </c>
      <c r="J438" s="10">
        <f>LOOKUP(YEAR($A438),population!$A$2:$A$52,population!$B$2:$B$52)</f>
        <v>50407800</v>
      </c>
      <c r="K438" s="10">
        <f t="shared" si="31"/>
        <v>50384076.92307692</v>
      </c>
      <c r="L438" s="6">
        <f t="shared" si="29"/>
        <v>11.063376249822518</v>
      </c>
      <c r="M438" s="6">
        <f t="shared" si="30"/>
        <v>10.665191538219716</v>
      </c>
    </row>
    <row r="439" spans="1:13" x14ac:dyDescent="0.25">
      <c r="A439" s="1">
        <v>32647</v>
      </c>
      <c r="B439">
        <v>20</v>
      </c>
      <c r="C439">
        <v>0</v>
      </c>
      <c r="D439">
        <v>10414</v>
      </c>
      <c r="E439">
        <v>0</v>
      </c>
      <c r="F439">
        <v>0</v>
      </c>
      <c r="H439">
        <f t="shared" ref="H439:H502" si="33">SUM(D388:D439)</f>
        <v>557671</v>
      </c>
      <c r="I439" s="10">
        <f t="shared" si="32"/>
        <v>639552</v>
      </c>
      <c r="J439" s="10">
        <f>LOOKUP(YEAR($A439),population!$A$2:$A$52,population!$B$2:$B$52)</f>
        <v>50407800</v>
      </c>
      <c r="K439" s="10">
        <f t="shared" si="31"/>
        <v>50387042.307692304</v>
      </c>
      <c r="L439" s="6">
        <f t="shared" si="29"/>
        <v>11.067746278786114</v>
      </c>
      <c r="M439" s="6">
        <f t="shared" si="30"/>
        <v>10.665191538219716</v>
      </c>
    </row>
    <row r="440" spans="1:13" x14ac:dyDescent="0.25">
      <c r="A440" s="1">
        <v>32654</v>
      </c>
      <c r="B440">
        <v>21</v>
      </c>
      <c r="C440">
        <v>0</v>
      </c>
      <c r="D440">
        <v>10263</v>
      </c>
      <c r="E440">
        <v>0</v>
      </c>
      <c r="F440">
        <v>0</v>
      </c>
      <c r="H440">
        <f t="shared" si="33"/>
        <v>557814</v>
      </c>
      <c r="I440" s="10">
        <f t="shared" si="32"/>
        <v>639552</v>
      </c>
      <c r="J440" s="10">
        <f>LOOKUP(YEAR($A440),population!$A$2:$A$52,population!$B$2:$B$52)</f>
        <v>50407800</v>
      </c>
      <c r="K440" s="10">
        <f t="shared" si="31"/>
        <v>50390007.692307696</v>
      </c>
      <c r="L440" s="6">
        <f t="shared" si="29"/>
        <v>11.069932820930157</v>
      </c>
      <c r="M440" s="6">
        <f t="shared" si="30"/>
        <v>10.665191538219716</v>
      </c>
    </row>
    <row r="441" spans="1:13" x14ac:dyDescent="0.25">
      <c r="A441" s="1">
        <v>32661</v>
      </c>
      <c r="B441">
        <v>22</v>
      </c>
      <c r="C441">
        <v>0</v>
      </c>
      <c r="D441">
        <v>10024</v>
      </c>
      <c r="E441">
        <v>0</v>
      </c>
      <c r="F441">
        <v>0</v>
      </c>
      <c r="H441">
        <f t="shared" si="33"/>
        <v>557630</v>
      </c>
      <c r="I441" s="10">
        <f t="shared" si="32"/>
        <v>639552</v>
      </c>
      <c r="J441" s="10">
        <f>LOOKUP(YEAR($A441),population!$A$2:$A$52,population!$B$2:$B$52)</f>
        <v>50407800</v>
      </c>
      <c r="K441" s="10">
        <f t="shared" si="31"/>
        <v>50392973.07692308</v>
      </c>
      <c r="L441" s="6">
        <f t="shared" si="29"/>
        <v>11.065630105784741</v>
      </c>
      <c r="M441" s="6">
        <f t="shared" si="30"/>
        <v>10.665191538219716</v>
      </c>
    </row>
    <row r="442" spans="1:13" x14ac:dyDescent="0.25">
      <c r="A442" s="1">
        <v>32668</v>
      </c>
      <c r="B442">
        <v>23</v>
      </c>
      <c r="C442">
        <v>0</v>
      </c>
      <c r="D442">
        <v>10344</v>
      </c>
      <c r="E442">
        <v>0</v>
      </c>
      <c r="F442">
        <v>0</v>
      </c>
      <c r="H442">
        <f t="shared" si="33"/>
        <v>557746</v>
      </c>
      <c r="I442" s="10">
        <f t="shared" si="32"/>
        <v>639552</v>
      </c>
      <c r="J442" s="10">
        <f>LOOKUP(YEAR($A442),population!$A$2:$A$52,population!$B$2:$B$52)</f>
        <v>50407800</v>
      </c>
      <c r="K442" s="10">
        <f t="shared" si="31"/>
        <v>50395938.461538464</v>
      </c>
      <c r="L442" s="6">
        <f t="shared" si="29"/>
        <v>11.067280757667895</v>
      </c>
      <c r="M442" s="6">
        <f t="shared" si="30"/>
        <v>10.665191538219716</v>
      </c>
    </row>
    <row r="443" spans="1:13" x14ac:dyDescent="0.25">
      <c r="A443" s="1">
        <v>32675</v>
      </c>
      <c r="B443">
        <v>24</v>
      </c>
      <c r="C443">
        <v>0</v>
      </c>
      <c r="D443">
        <v>10652</v>
      </c>
      <c r="E443">
        <v>0</v>
      </c>
      <c r="F443">
        <v>0</v>
      </c>
      <c r="H443">
        <f t="shared" si="33"/>
        <v>558318</v>
      </c>
      <c r="I443" s="10">
        <f t="shared" si="32"/>
        <v>639552</v>
      </c>
      <c r="J443" s="10">
        <f>LOOKUP(YEAR($A443),population!$A$2:$A$52,population!$B$2:$B$52)</f>
        <v>50407800</v>
      </c>
      <c r="K443" s="10">
        <f t="shared" si="31"/>
        <v>50398903.846153848</v>
      </c>
      <c r="L443" s="6">
        <f t="shared" si="29"/>
        <v>11.077979031137353</v>
      </c>
      <c r="M443" s="6">
        <f t="shared" si="30"/>
        <v>10.665191538219716</v>
      </c>
    </row>
    <row r="444" spans="1:13" x14ac:dyDescent="0.25">
      <c r="A444" s="1">
        <v>32682</v>
      </c>
      <c r="B444">
        <v>25</v>
      </c>
      <c r="C444">
        <v>0</v>
      </c>
      <c r="D444">
        <v>10157</v>
      </c>
      <c r="E444">
        <v>0</v>
      </c>
      <c r="F444">
        <v>0</v>
      </c>
      <c r="H444">
        <f t="shared" si="33"/>
        <v>558670</v>
      </c>
      <c r="I444" s="10">
        <f t="shared" si="32"/>
        <v>639552</v>
      </c>
      <c r="J444" s="10">
        <f>LOOKUP(YEAR($A444),population!$A$2:$A$52,population!$B$2:$B$52)</f>
        <v>50407800</v>
      </c>
      <c r="K444" s="10">
        <f t="shared" si="31"/>
        <v>50401869.230769232</v>
      </c>
      <c r="L444" s="6">
        <f t="shared" si="29"/>
        <v>11.084311128265542</v>
      </c>
      <c r="M444" s="6">
        <f t="shared" si="30"/>
        <v>10.665191538219716</v>
      </c>
    </row>
    <row r="445" spans="1:13" x14ac:dyDescent="0.25">
      <c r="A445" s="1">
        <v>32689</v>
      </c>
      <c r="B445">
        <v>26</v>
      </c>
      <c r="C445">
        <v>0</v>
      </c>
      <c r="D445">
        <v>9699</v>
      </c>
      <c r="E445">
        <v>0</v>
      </c>
      <c r="F445">
        <v>0</v>
      </c>
      <c r="H445">
        <f t="shared" si="33"/>
        <v>558517</v>
      </c>
      <c r="I445" s="10">
        <f t="shared" si="32"/>
        <v>639552</v>
      </c>
      <c r="J445" s="10">
        <f>LOOKUP(YEAR($A445),population!$A$2:$A$52,population!$B$2:$B$52)</f>
        <v>50407800</v>
      </c>
      <c r="K445" s="10">
        <f t="shared" si="31"/>
        <v>50404834.615384616</v>
      </c>
      <c r="L445" s="6">
        <f t="shared" si="29"/>
        <v>11.080623600132373</v>
      </c>
      <c r="M445" s="6">
        <f t="shared" si="30"/>
        <v>10.665191538219716</v>
      </c>
    </row>
    <row r="446" spans="1:13" x14ac:dyDescent="0.25">
      <c r="A446" s="1">
        <v>32696</v>
      </c>
      <c r="B446">
        <v>27</v>
      </c>
      <c r="C446">
        <v>0</v>
      </c>
      <c r="D446">
        <v>9849</v>
      </c>
      <c r="E446">
        <v>0</v>
      </c>
      <c r="F446">
        <v>0</v>
      </c>
      <c r="H446">
        <f t="shared" si="33"/>
        <v>558775</v>
      </c>
      <c r="I446" s="10">
        <f t="shared" si="32"/>
        <v>639552</v>
      </c>
      <c r="J446" s="10">
        <f>LOOKUP(YEAR($A446),population!$A$2:$A$52,population!$B$2:$B$52)</f>
        <v>50407800</v>
      </c>
      <c r="K446" s="10">
        <f t="shared" si="31"/>
        <v>50407800</v>
      </c>
      <c r="L446" s="6">
        <f t="shared" si="29"/>
        <v>11.085090005911784</v>
      </c>
      <c r="M446" s="6">
        <f t="shared" si="30"/>
        <v>10.665191538219716</v>
      </c>
    </row>
    <row r="447" spans="1:13" x14ac:dyDescent="0.25">
      <c r="A447" s="1">
        <v>32703</v>
      </c>
      <c r="B447">
        <v>28</v>
      </c>
      <c r="C447">
        <v>0</v>
      </c>
      <c r="D447">
        <v>9554</v>
      </c>
      <c r="E447">
        <v>0</v>
      </c>
      <c r="F447">
        <v>0</v>
      </c>
      <c r="H447">
        <f t="shared" si="33"/>
        <v>558789</v>
      </c>
      <c r="I447" s="10">
        <f t="shared" si="32"/>
        <v>639552</v>
      </c>
      <c r="J447" s="10">
        <f>LOOKUP(YEAR($A447),population!$A$2:$A$52,population!$B$2:$B$52)</f>
        <v>50407800</v>
      </c>
      <c r="K447" s="10">
        <f t="shared" si="31"/>
        <v>50410738.461538464</v>
      </c>
      <c r="L447" s="6">
        <f t="shared" si="29"/>
        <v>11.084721570312551</v>
      </c>
      <c r="M447" s="6">
        <f t="shared" si="30"/>
        <v>10.665191538219716</v>
      </c>
    </row>
    <row r="448" spans="1:13" x14ac:dyDescent="0.25">
      <c r="A448" s="1">
        <v>32710</v>
      </c>
      <c r="B448">
        <v>29</v>
      </c>
      <c r="C448">
        <v>0</v>
      </c>
      <c r="D448">
        <v>9784</v>
      </c>
      <c r="E448">
        <v>0</v>
      </c>
      <c r="F448">
        <v>0</v>
      </c>
      <c r="H448">
        <f t="shared" si="33"/>
        <v>558545</v>
      </c>
      <c r="I448" s="10">
        <f t="shared" si="32"/>
        <v>639552</v>
      </c>
      <c r="J448" s="10">
        <f>LOOKUP(YEAR($A448),population!$A$2:$A$52,population!$B$2:$B$52)</f>
        <v>50407800</v>
      </c>
      <c r="K448" s="10">
        <f t="shared" si="31"/>
        <v>50413676.92307692</v>
      </c>
      <c r="L448" s="6">
        <f t="shared" si="29"/>
        <v>11.079235518810679</v>
      </c>
      <c r="M448" s="6">
        <f t="shared" si="30"/>
        <v>10.665191538219716</v>
      </c>
    </row>
    <row r="449" spans="1:13" x14ac:dyDescent="0.25">
      <c r="A449" s="1">
        <v>32717</v>
      </c>
      <c r="B449">
        <v>30</v>
      </c>
      <c r="C449">
        <v>0</v>
      </c>
      <c r="D449">
        <v>10302</v>
      </c>
      <c r="E449">
        <v>0</v>
      </c>
      <c r="F449">
        <v>0</v>
      </c>
      <c r="H449">
        <f t="shared" si="33"/>
        <v>559086</v>
      </c>
      <c r="I449" s="10">
        <f t="shared" si="32"/>
        <v>639552</v>
      </c>
      <c r="J449" s="10">
        <f>LOOKUP(YEAR($A449),population!$A$2:$A$52,population!$B$2:$B$52)</f>
        <v>50407800</v>
      </c>
      <c r="K449" s="10">
        <f t="shared" si="31"/>
        <v>50416615.384615384</v>
      </c>
      <c r="L449" s="6">
        <f t="shared" si="29"/>
        <v>11.089320370573803</v>
      </c>
      <c r="M449" s="6">
        <f t="shared" si="30"/>
        <v>10.665191538219716</v>
      </c>
    </row>
    <row r="450" spans="1:13" x14ac:dyDescent="0.25">
      <c r="A450" s="1">
        <v>32724</v>
      </c>
      <c r="B450">
        <v>31</v>
      </c>
      <c r="C450">
        <v>0</v>
      </c>
      <c r="D450">
        <v>9127</v>
      </c>
      <c r="E450">
        <v>0</v>
      </c>
      <c r="F450">
        <v>0</v>
      </c>
      <c r="H450">
        <f t="shared" si="33"/>
        <v>558301</v>
      </c>
      <c r="I450" s="10">
        <f t="shared" si="32"/>
        <v>639552</v>
      </c>
      <c r="J450" s="10">
        <f>LOOKUP(YEAR($A450),population!$A$2:$A$52,population!$B$2:$B$52)</f>
        <v>50407800</v>
      </c>
      <c r="K450" s="10">
        <f t="shared" si="31"/>
        <v>50419553.846153848</v>
      </c>
      <c r="L450" s="6">
        <f t="shared" si="29"/>
        <v>11.073104726462963</v>
      </c>
      <c r="M450" s="6">
        <f t="shared" si="30"/>
        <v>10.665191538219716</v>
      </c>
    </row>
    <row r="451" spans="1:13" x14ac:dyDescent="0.25">
      <c r="A451" s="1">
        <v>32731</v>
      </c>
      <c r="B451">
        <v>32</v>
      </c>
      <c r="C451">
        <v>0</v>
      </c>
      <c r="D451">
        <v>9609</v>
      </c>
      <c r="E451">
        <v>0</v>
      </c>
      <c r="F451">
        <v>0</v>
      </c>
      <c r="H451">
        <f t="shared" si="33"/>
        <v>557940</v>
      </c>
      <c r="I451" s="10">
        <f t="shared" si="32"/>
        <v>639552</v>
      </c>
      <c r="J451" s="10">
        <f>LOOKUP(YEAR($A451),population!$A$2:$A$52,population!$B$2:$B$52)</f>
        <v>50407800</v>
      </c>
      <c r="K451" s="10">
        <f t="shared" si="31"/>
        <v>50422492.307692304</v>
      </c>
      <c r="L451" s="6">
        <f t="shared" si="29"/>
        <v>11.065299918046342</v>
      </c>
      <c r="M451" s="6">
        <f t="shared" si="30"/>
        <v>10.665191538219716</v>
      </c>
    </row>
    <row r="452" spans="1:13" x14ac:dyDescent="0.25">
      <c r="A452" s="1">
        <v>32738</v>
      </c>
      <c r="B452">
        <v>33</v>
      </c>
      <c r="C452">
        <v>0</v>
      </c>
      <c r="D452">
        <v>9414</v>
      </c>
      <c r="E452">
        <v>0</v>
      </c>
      <c r="F452">
        <v>0</v>
      </c>
      <c r="H452">
        <f t="shared" si="33"/>
        <v>557407</v>
      </c>
      <c r="I452" s="10">
        <f t="shared" si="32"/>
        <v>639552</v>
      </c>
      <c r="J452" s="10">
        <f>LOOKUP(YEAR($A452),population!$A$2:$A$52,population!$B$2:$B$52)</f>
        <v>50407800</v>
      </c>
      <c r="K452" s="10">
        <f t="shared" si="31"/>
        <v>50425430.769230768</v>
      </c>
      <c r="L452" s="6">
        <f t="shared" si="29"/>
        <v>11.054085041949223</v>
      </c>
      <c r="M452" s="6">
        <f t="shared" si="30"/>
        <v>10.665191538219716</v>
      </c>
    </row>
    <row r="453" spans="1:13" x14ac:dyDescent="0.25">
      <c r="A453" s="1">
        <v>32745</v>
      </c>
      <c r="B453">
        <v>34</v>
      </c>
      <c r="C453">
        <v>0</v>
      </c>
      <c r="D453">
        <v>9480</v>
      </c>
      <c r="E453">
        <v>0</v>
      </c>
      <c r="F453">
        <v>0</v>
      </c>
      <c r="H453">
        <f t="shared" si="33"/>
        <v>557359</v>
      </c>
      <c r="I453" s="10">
        <f t="shared" si="32"/>
        <v>639552</v>
      </c>
      <c r="J453" s="10">
        <f>LOOKUP(YEAR($A453),population!$A$2:$A$52,population!$B$2:$B$52)</f>
        <v>50407800</v>
      </c>
      <c r="K453" s="10">
        <f t="shared" si="31"/>
        <v>50428369.230769232</v>
      </c>
      <c r="L453" s="6">
        <f t="shared" ref="L453:L516" si="34">H453/K453*1000</f>
        <v>11.052489075135972</v>
      </c>
      <c r="M453" s="6">
        <f t="shared" ref="M453:M516" si="35">$L$2095</f>
        <v>10.665191538219716</v>
      </c>
    </row>
    <row r="454" spans="1:13" x14ac:dyDescent="0.25">
      <c r="A454" s="1">
        <v>32752</v>
      </c>
      <c r="B454">
        <v>35</v>
      </c>
      <c r="C454">
        <v>0</v>
      </c>
      <c r="D454">
        <v>9414</v>
      </c>
      <c r="E454">
        <v>0</v>
      </c>
      <c r="F454">
        <v>0</v>
      </c>
      <c r="H454">
        <f t="shared" si="33"/>
        <v>556848</v>
      </c>
      <c r="I454" s="10">
        <f t="shared" si="32"/>
        <v>639552</v>
      </c>
      <c r="J454" s="10">
        <f>LOOKUP(YEAR($A454),population!$A$2:$A$52,population!$B$2:$B$52)</f>
        <v>50407800</v>
      </c>
      <c r="K454" s="10">
        <f t="shared" si="31"/>
        <v>50431307.692307696</v>
      </c>
      <c r="L454" s="6">
        <f t="shared" si="34"/>
        <v>11.041712489341936</v>
      </c>
      <c r="M454" s="6">
        <f t="shared" si="35"/>
        <v>10.665191538219716</v>
      </c>
    </row>
    <row r="455" spans="1:13" x14ac:dyDescent="0.25">
      <c r="A455" s="1">
        <v>32759</v>
      </c>
      <c r="B455">
        <v>36</v>
      </c>
      <c r="C455">
        <v>0</v>
      </c>
      <c r="D455">
        <v>9658</v>
      </c>
      <c r="E455">
        <v>0</v>
      </c>
      <c r="F455">
        <v>0</v>
      </c>
      <c r="H455">
        <f t="shared" si="33"/>
        <v>556745</v>
      </c>
      <c r="I455" s="10">
        <f t="shared" si="32"/>
        <v>639552</v>
      </c>
      <c r="J455" s="10">
        <f>LOOKUP(YEAR($A455),population!$A$2:$A$52,population!$B$2:$B$52)</f>
        <v>50407800</v>
      </c>
      <c r="K455" s="10">
        <f t="shared" si="31"/>
        <v>50434246.153846152</v>
      </c>
      <c r="L455" s="6">
        <f t="shared" si="34"/>
        <v>11.039026900524858</v>
      </c>
      <c r="M455" s="6">
        <f t="shared" si="35"/>
        <v>10.665191538219716</v>
      </c>
    </row>
    <row r="456" spans="1:13" x14ac:dyDescent="0.25">
      <c r="A456" s="1">
        <v>32766</v>
      </c>
      <c r="B456">
        <v>37</v>
      </c>
      <c r="C456">
        <v>0</v>
      </c>
      <c r="D456">
        <v>9668</v>
      </c>
      <c r="E456">
        <v>0</v>
      </c>
      <c r="F456">
        <v>0</v>
      </c>
      <c r="H456">
        <f t="shared" si="33"/>
        <v>556857</v>
      </c>
      <c r="I456" s="10">
        <f t="shared" si="32"/>
        <v>639552</v>
      </c>
      <c r="J456" s="10">
        <f>LOOKUP(YEAR($A456),population!$A$2:$A$52,population!$B$2:$B$52)</f>
        <v>50407800</v>
      </c>
      <c r="K456" s="10">
        <f t="shared" si="31"/>
        <v>50437184.615384616</v>
      </c>
      <c r="L456" s="6">
        <f t="shared" si="34"/>
        <v>11.040604352649463</v>
      </c>
      <c r="M456" s="6">
        <f t="shared" si="35"/>
        <v>10.665191538219716</v>
      </c>
    </row>
    <row r="457" spans="1:13" x14ac:dyDescent="0.25">
      <c r="A457" s="1">
        <v>32773</v>
      </c>
      <c r="B457">
        <v>38</v>
      </c>
      <c r="C457">
        <v>0</v>
      </c>
      <c r="D457">
        <v>9882</v>
      </c>
      <c r="E457">
        <v>0</v>
      </c>
      <c r="F457">
        <v>0</v>
      </c>
      <c r="H457">
        <f t="shared" si="33"/>
        <v>556906</v>
      </c>
      <c r="I457" s="10">
        <f t="shared" si="32"/>
        <v>639552</v>
      </c>
      <c r="J457" s="10">
        <f>LOOKUP(YEAR($A457),population!$A$2:$A$52,population!$B$2:$B$52)</f>
        <v>50407800</v>
      </c>
      <c r="K457" s="10">
        <f t="shared" si="31"/>
        <v>50440123.07692308</v>
      </c>
      <c r="L457" s="6">
        <f t="shared" si="34"/>
        <v>11.040932615305032</v>
      </c>
      <c r="M457" s="6">
        <f t="shared" si="35"/>
        <v>10.665191538219716</v>
      </c>
    </row>
    <row r="458" spans="1:13" x14ac:dyDescent="0.25">
      <c r="A458" s="1">
        <v>32780</v>
      </c>
      <c r="B458">
        <v>39</v>
      </c>
      <c r="C458">
        <v>0</v>
      </c>
      <c r="D458">
        <v>9688</v>
      </c>
      <c r="E458">
        <v>0</v>
      </c>
      <c r="F458">
        <v>0</v>
      </c>
      <c r="H458">
        <f t="shared" si="33"/>
        <v>556398</v>
      </c>
      <c r="I458" s="10">
        <f t="shared" si="32"/>
        <v>639552</v>
      </c>
      <c r="J458" s="10">
        <f>LOOKUP(YEAR($A458),population!$A$2:$A$52,population!$B$2:$B$52)</f>
        <v>50407800</v>
      </c>
      <c r="K458" s="10">
        <f t="shared" si="31"/>
        <v>50443061.538461536</v>
      </c>
      <c r="L458" s="6">
        <f t="shared" si="34"/>
        <v>11.03021868678135</v>
      </c>
      <c r="M458" s="6">
        <f t="shared" si="35"/>
        <v>10.665191538219716</v>
      </c>
    </row>
    <row r="459" spans="1:13" x14ac:dyDescent="0.25">
      <c r="A459" s="1">
        <v>32787</v>
      </c>
      <c r="B459">
        <v>40</v>
      </c>
      <c r="C459">
        <v>0</v>
      </c>
      <c r="D459">
        <v>10185</v>
      </c>
      <c r="E459">
        <v>0</v>
      </c>
      <c r="F459">
        <v>0</v>
      </c>
      <c r="H459">
        <f t="shared" si="33"/>
        <v>555959</v>
      </c>
      <c r="I459" s="10">
        <f t="shared" si="32"/>
        <v>639552</v>
      </c>
      <c r="J459" s="10">
        <f>LOOKUP(YEAR($A459),population!$A$2:$A$52,population!$B$2:$B$52)</f>
        <v>50407800</v>
      </c>
      <c r="K459" s="10">
        <f t="shared" si="31"/>
        <v>50446000</v>
      </c>
      <c r="L459" s="6">
        <f t="shared" si="34"/>
        <v>11.02087380565357</v>
      </c>
      <c r="M459" s="6">
        <f t="shared" si="35"/>
        <v>10.665191538219716</v>
      </c>
    </row>
    <row r="460" spans="1:13" x14ac:dyDescent="0.25">
      <c r="A460" s="1">
        <v>32794</v>
      </c>
      <c r="B460">
        <v>41</v>
      </c>
      <c r="C460">
        <v>0</v>
      </c>
      <c r="D460">
        <v>10396</v>
      </c>
      <c r="E460">
        <v>0</v>
      </c>
      <c r="F460">
        <v>0</v>
      </c>
      <c r="H460">
        <f t="shared" si="33"/>
        <v>555845</v>
      </c>
      <c r="I460" s="10">
        <f t="shared" si="32"/>
        <v>639552</v>
      </c>
      <c r="J460" s="10">
        <f>LOOKUP(YEAR($A460),population!$A$2:$A$52,population!$B$2:$B$52)</f>
        <v>50407800</v>
      </c>
      <c r="K460" s="10">
        <f t="shared" si="31"/>
        <v>50448938.461538464</v>
      </c>
      <c r="L460" s="6">
        <f t="shared" si="34"/>
        <v>11.017972170490131</v>
      </c>
      <c r="M460" s="6">
        <f t="shared" si="35"/>
        <v>10.665191538219716</v>
      </c>
    </row>
    <row r="461" spans="1:13" x14ac:dyDescent="0.25">
      <c r="A461" s="1">
        <v>32801</v>
      </c>
      <c r="B461">
        <v>42</v>
      </c>
      <c r="C461">
        <v>0</v>
      </c>
      <c r="D461">
        <v>10609</v>
      </c>
      <c r="E461">
        <v>0</v>
      </c>
      <c r="F461">
        <v>0</v>
      </c>
      <c r="H461">
        <f t="shared" si="33"/>
        <v>555877</v>
      </c>
      <c r="I461" s="10">
        <f t="shared" si="32"/>
        <v>639552</v>
      </c>
      <c r="J461" s="10">
        <f>LOOKUP(YEAR($A461),population!$A$2:$A$52,population!$B$2:$B$52)</f>
        <v>50407800</v>
      </c>
      <c r="K461" s="10">
        <f t="shared" si="31"/>
        <v>50451876.92307692</v>
      </c>
      <c r="L461" s="6">
        <f t="shared" si="34"/>
        <v>11.017964720074453</v>
      </c>
      <c r="M461" s="6">
        <f t="shared" si="35"/>
        <v>10.665191538219716</v>
      </c>
    </row>
    <row r="462" spans="1:13" x14ac:dyDescent="0.25">
      <c r="A462" s="1">
        <v>32808</v>
      </c>
      <c r="B462">
        <v>43</v>
      </c>
      <c r="C462">
        <v>0</v>
      </c>
      <c r="D462">
        <v>10292</v>
      </c>
      <c r="E462">
        <v>0</v>
      </c>
      <c r="F462">
        <v>0</v>
      </c>
      <c r="H462">
        <f t="shared" si="33"/>
        <v>556146</v>
      </c>
      <c r="I462" s="10">
        <f t="shared" si="32"/>
        <v>639552</v>
      </c>
      <c r="J462" s="10">
        <f>LOOKUP(YEAR($A462),population!$A$2:$A$52,population!$B$2:$B$52)</f>
        <v>50407800</v>
      </c>
      <c r="K462" s="10">
        <f t="shared" si="31"/>
        <v>50454815.384615384</v>
      </c>
      <c r="L462" s="6">
        <f t="shared" si="34"/>
        <v>11.022654542693646</v>
      </c>
      <c r="M462" s="6">
        <f t="shared" si="35"/>
        <v>10.665191538219716</v>
      </c>
    </row>
    <row r="463" spans="1:13" x14ac:dyDescent="0.25">
      <c r="A463" s="1">
        <v>32815</v>
      </c>
      <c r="B463">
        <v>44</v>
      </c>
      <c r="C463">
        <v>0</v>
      </c>
      <c r="D463">
        <v>10779</v>
      </c>
      <c r="E463">
        <v>0</v>
      </c>
      <c r="F463">
        <v>0</v>
      </c>
      <c r="H463">
        <f t="shared" si="33"/>
        <v>556552</v>
      </c>
      <c r="I463" s="10">
        <f t="shared" si="32"/>
        <v>639552</v>
      </c>
      <c r="J463" s="10">
        <f>LOOKUP(YEAR($A463),population!$A$2:$A$52,population!$B$2:$B$52)</f>
        <v>50407800</v>
      </c>
      <c r="K463" s="10">
        <f t="shared" si="31"/>
        <v>50457753.846153848</v>
      </c>
      <c r="L463" s="6">
        <f t="shared" si="34"/>
        <v>11.030058961739202</v>
      </c>
      <c r="M463" s="6">
        <f t="shared" si="35"/>
        <v>10.665191538219716</v>
      </c>
    </row>
    <row r="464" spans="1:13" x14ac:dyDescent="0.25">
      <c r="A464" s="1">
        <v>32822</v>
      </c>
      <c r="B464">
        <v>45</v>
      </c>
      <c r="C464">
        <v>0</v>
      </c>
      <c r="D464">
        <v>11120</v>
      </c>
      <c r="E464">
        <v>0</v>
      </c>
      <c r="F464">
        <v>0</v>
      </c>
      <c r="H464">
        <f t="shared" si="33"/>
        <v>556418</v>
      </c>
      <c r="I464" s="10">
        <f t="shared" si="32"/>
        <v>639552</v>
      </c>
      <c r="J464" s="10">
        <f>LOOKUP(YEAR($A464),population!$A$2:$A$52,population!$B$2:$B$52)</f>
        <v>50407800</v>
      </c>
      <c r="K464" s="10">
        <f t="shared" si="31"/>
        <v>50460692.307692304</v>
      </c>
      <c r="L464" s="6">
        <f t="shared" si="34"/>
        <v>11.026761119469992</v>
      </c>
      <c r="M464" s="6">
        <f t="shared" si="35"/>
        <v>10.665191538219716</v>
      </c>
    </row>
    <row r="465" spans="1:13" x14ac:dyDescent="0.25">
      <c r="A465" s="1">
        <v>32829</v>
      </c>
      <c r="B465">
        <v>46</v>
      </c>
      <c r="C465">
        <v>0</v>
      </c>
      <c r="D465">
        <v>10884</v>
      </c>
      <c r="E465">
        <v>0</v>
      </c>
      <c r="F465">
        <v>0</v>
      </c>
      <c r="H465">
        <f t="shared" si="33"/>
        <v>556445</v>
      </c>
      <c r="I465" s="10">
        <f t="shared" si="32"/>
        <v>639552</v>
      </c>
      <c r="J465" s="10">
        <f>LOOKUP(YEAR($A465),population!$A$2:$A$52,population!$B$2:$B$52)</f>
        <v>50407800</v>
      </c>
      <c r="K465" s="10">
        <f t="shared" ref="K465:K528" si="36">AVERAGE(J439:J490)</f>
        <v>50463630.769230768</v>
      </c>
      <c r="L465" s="6">
        <f t="shared" si="34"/>
        <v>11.026654077757751</v>
      </c>
      <c r="M465" s="6">
        <f t="shared" si="35"/>
        <v>10.665191538219716</v>
      </c>
    </row>
    <row r="466" spans="1:13" x14ac:dyDescent="0.25">
      <c r="A466" s="1">
        <v>32836</v>
      </c>
      <c r="B466">
        <v>47</v>
      </c>
      <c r="C466">
        <v>0</v>
      </c>
      <c r="D466">
        <v>11218</v>
      </c>
      <c r="E466">
        <v>0</v>
      </c>
      <c r="F466">
        <v>0</v>
      </c>
      <c r="H466">
        <f t="shared" si="33"/>
        <v>556225</v>
      </c>
      <c r="I466" s="10">
        <f t="shared" si="32"/>
        <v>639552</v>
      </c>
      <c r="J466" s="10">
        <f>LOOKUP(YEAR($A466),population!$A$2:$A$52,population!$B$2:$B$52)</f>
        <v>50407800</v>
      </c>
      <c r="K466" s="10">
        <f t="shared" si="36"/>
        <v>50466569.230769232</v>
      </c>
      <c r="L466" s="6">
        <f t="shared" si="34"/>
        <v>11.021652719378281</v>
      </c>
      <c r="M466" s="6">
        <f t="shared" si="35"/>
        <v>10.665191538219716</v>
      </c>
    </row>
    <row r="467" spans="1:13" x14ac:dyDescent="0.25">
      <c r="A467" s="1">
        <v>32843</v>
      </c>
      <c r="B467">
        <v>48</v>
      </c>
      <c r="C467">
        <v>0</v>
      </c>
      <c r="D467">
        <v>12794</v>
      </c>
      <c r="E467">
        <v>0</v>
      </c>
      <c r="F467">
        <v>0</v>
      </c>
      <c r="H467">
        <f t="shared" si="33"/>
        <v>556993</v>
      </c>
      <c r="I467" s="10">
        <f t="shared" si="32"/>
        <v>639552</v>
      </c>
      <c r="J467" s="10">
        <f>LOOKUP(YEAR($A467),population!$A$2:$A$52,population!$B$2:$B$52)</f>
        <v>50407800</v>
      </c>
      <c r="K467" s="10">
        <f t="shared" si="36"/>
        <v>50469507.692307696</v>
      </c>
      <c r="L467" s="6">
        <f t="shared" si="34"/>
        <v>11.036228120071282</v>
      </c>
      <c r="M467" s="6">
        <f t="shared" si="35"/>
        <v>10.665191538219716</v>
      </c>
    </row>
    <row r="468" spans="1:13" x14ac:dyDescent="0.25">
      <c r="A468" s="1">
        <v>32850</v>
      </c>
      <c r="B468">
        <v>49</v>
      </c>
      <c r="C468">
        <v>0</v>
      </c>
      <c r="D468">
        <v>14987</v>
      </c>
      <c r="E468">
        <v>0</v>
      </c>
      <c r="F468">
        <v>0</v>
      </c>
      <c r="H468">
        <f t="shared" si="33"/>
        <v>560166</v>
      </c>
      <c r="I468" s="10">
        <f t="shared" si="32"/>
        <v>639552</v>
      </c>
      <c r="J468" s="10">
        <f>LOOKUP(YEAR($A468),population!$A$2:$A$52,population!$B$2:$B$52)</f>
        <v>50407800</v>
      </c>
      <c r="K468" s="10">
        <f t="shared" si="36"/>
        <v>50472446.153846152</v>
      </c>
      <c r="L468" s="6">
        <f t="shared" si="34"/>
        <v>11.098451584703186</v>
      </c>
      <c r="M468" s="6">
        <f t="shared" si="35"/>
        <v>10.665191538219716</v>
      </c>
    </row>
    <row r="469" spans="1:13" x14ac:dyDescent="0.25">
      <c r="A469" s="1">
        <v>32857</v>
      </c>
      <c r="B469">
        <v>50</v>
      </c>
      <c r="C469">
        <v>0</v>
      </c>
      <c r="D469">
        <v>18209</v>
      </c>
      <c r="E469">
        <v>0</v>
      </c>
      <c r="F469">
        <v>0</v>
      </c>
      <c r="H469">
        <f t="shared" si="33"/>
        <v>566275</v>
      </c>
      <c r="I469" s="10">
        <f t="shared" si="32"/>
        <v>639552</v>
      </c>
      <c r="J469" s="10">
        <f>LOOKUP(YEAR($A469),population!$A$2:$A$52,population!$B$2:$B$52)</f>
        <v>50407800</v>
      </c>
      <c r="K469" s="10">
        <f t="shared" si="36"/>
        <v>50475384.615384616</v>
      </c>
      <c r="L469" s="6">
        <f t="shared" si="34"/>
        <v>11.218834770946996</v>
      </c>
      <c r="M469" s="6">
        <f t="shared" si="35"/>
        <v>10.665191538219716</v>
      </c>
    </row>
    <row r="470" spans="1:13" x14ac:dyDescent="0.25">
      <c r="A470" s="1">
        <v>32864</v>
      </c>
      <c r="B470">
        <v>51</v>
      </c>
      <c r="C470">
        <v>0</v>
      </c>
      <c r="D470">
        <v>18746</v>
      </c>
      <c r="E470">
        <v>0</v>
      </c>
      <c r="F470">
        <v>0</v>
      </c>
      <c r="H470">
        <f t="shared" si="33"/>
        <v>572543</v>
      </c>
      <c r="I470" s="10">
        <f t="shared" si="32"/>
        <v>639552</v>
      </c>
      <c r="J470" s="10">
        <f>LOOKUP(YEAR($A470),population!$A$2:$A$52,population!$B$2:$B$52)</f>
        <v>50407800</v>
      </c>
      <c r="K470" s="10">
        <f t="shared" si="36"/>
        <v>50478323.07692308</v>
      </c>
      <c r="L470" s="6">
        <f t="shared" si="34"/>
        <v>11.342353808535027</v>
      </c>
      <c r="M470" s="6">
        <f t="shared" si="35"/>
        <v>10.665191538219716</v>
      </c>
    </row>
    <row r="471" spans="1:13" x14ac:dyDescent="0.25">
      <c r="A471" s="1">
        <v>32871</v>
      </c>
      <c r="B471">
        <v>52</v>
      </c>
      <c r="C471">
        <v>0</v>
      </c>
      <c r="D471">
        <v>16786</v>
      </c>
      <c r="E471">
        <v>0</v>
      </c>
      <c r="F471">
        <v>0</v>
      </c>
      <c r="H471">
        <f t="shared" si="33"/>
        <v>576557</v>
      </c>
      <c r="I471" s="10">
        <f t="shared" si="32"/>
        <v>639552</v>
      </c>
      <c r="J471" s="10">
        <f>LOOKUP(YEAR($A471),population!$A$2:$A$52,population!$B$2:$B$52)</f>
        <v>50407800</v>
      </c>
      <c r="K471" s="10">
        <f t="shared" si="36"/>
        <v>50481261.538461536</v>
      </c>
      <c r="L471" s="6">
        <f t="shared" si="34"/>
        <v>11.421208235073975</v>
      </c>
      <c r="M471" s="6">
        <f t="shared" si="35"/>
        <v>10.665191538219716</v>
      </c>
    </row>
    <row r="472" spans="1:13" x14ac:dyDescent="0.25">
      <c r="A472" s="1">
        <v>32878</v>
      </c>
      <c r="B472">
        <v>1</v>
      </c>
      <c r="C472">
        <v>0</v>
      </c>
      <c r="D472">
        <v>15153</v>
      </c>
      <c r="E472">
        <v>0</v>
      </c>
      <c r="F472">
        <v>0</v>
      </c>
      <c r="H472">
        <f t="shared" si="33"/>
        <v>578882</v>
      </c>
      <c r="I472" s="10">
        <f t="shared" si="32"/>
        <v>639552</v>
      </c>
      <c r="J472" s="10">
        <f>LOOKUP(YEAR($A472),population!$A$2:$A$52,population!$B$2:$B$52)</f>
        <v>50560600</v>
      </c>
      <c r="K472" s="10">
        <f t="shared" si="36"/>
        <v>50484200</v>
      </c>
      <c r="L472" s="6">
        <f t="shared" si="34"/>
        <v>11.466597470099556</v>
      </c>
      <c r="M472" s="6">
        <f t="shared" si="35"/>
        <v>10.665191538219716</v>
      </c>
    </row>
    <row r="473" spans="1:13" x14ac:dyDescent="0.25">
      <c r="A473" s="1">
        <v>32885</v>
      </c>
      <c r="B473">
        <v>2</v>
      </c>
      <c r="C473">
        <v>0</v>
      </c>
      <c r="D473">
        <v>13280</v>
      </c>
      <c r="E473">
        <v>0</v>
      </c>
      <c r="F473">
        <v>0</v>
      </c>
      <c r="H473">
        <f t="shared" si="33"/>
        <v>579791</v>
      </c>
      <c r="I473" s="10">
        <f t="shared" si="32"/>
        <v>639552</v>
      </c>
      <c r="J473" s="10">
        <f>LOOKUP(YEAR($A473),population!$A$2:$A$52,population!$B$2:$B$52)</f>
        <v>50560600</v>
      </c>
      <c r="K473" s="10">
        <f t="shared" si="36"/>
        <v>50487138.461538464</v>
      </c>
      <c r="L473" s="6">
        <f t="shared" si="34"/>
        <v>11.483934674604104</v>
      </c>
      <c r="M473" s="6">
        <f t="shared" si="35"/>
        <v>10.665191538219716</v>
      </c>
    </row>
    <row r="474" spans="1:13" x14ac:dyDescent="0.25">
      <c r="A474" s="1">
        <v>32892</v>
      </c>
      <c r="B474">
        <v>3</v>
      </c>
      <c r="C474">
        <v>0</v>
      </c>
      <c r="D474">
        <v>12247</v>
      </c>
      <c r="E474">
        <v>0</v>
      </c>
      <c r="F474">
        <v>0</v>
      </c>
      <c r="H474">
        <f t="shared" si="33"/>
        <v>580483</v>
      </c>
      <c r="I474" s="10">
        <f t="shared" si="32"/>
        <v>639552</v>
      </c>
      <c r="J474" s="10">
        <f>LOOKUP(YEAR($A474),population!$A$2:$A$52,population!$B$2:$B$52)</f>
        <v>50560600</v>
      </c>
      <c r="K474" s="10">
        <f t="shared" si="36"/>
        <v>50490076.92307692</v>
      </c>
      <c r="L474" s="6">
        <f t="shared" si="34"/>
        <v>11.496971986879371</v>
      </c>
      <c r="M474" s="6">
        <f t="shared" si="35"/>
        <v>10.665191538219716</v>
      </c>
    </row>
    <row r="475" spans="1:13" x14ac:dyDescent="0.25">
      <c r="A475" s="1">
        <v>32899</v>
      </c>
      <c r="B475">
        <v>4</v>
      </c>
      <c r="C475">
        <v>0</v>
      </c>
      <c r="D475">
        <v>11969</v>
      </c>
      <c r="E475">
        <v>0</v>
      </c>
      <c r="F475">
        <v>0</v>
      </c>
      <c r="H475">
        <f t="shared" si="33"/>
        <v>580943</v>
      </c>
      <c r="I475" s="10">
        <f t="shared" si="32"/>
        <v>639552</v>
      </c>
      <c r="J475" s="10">
        <f>LOOKUP(YEAR($A475),population!$A$2:$A$52,population!$B$2:$B$52)</f>
        <v>50560600</v>
      </c>
      <c r="K475" s="10">
        <f t="shared" si="36"/>
        <v>50493015.384615384</v>
      </c>
      <c r="L475" s="6">
        <f t="shared" si="34"/>
        <v>11.505413086836686</v>
      </c>
      <c r="M475" s="6">
        <f t="shared" si="35"/>
        <v>10.665191538219716</v>
      </c>
    </row>
    <row r="476" spans="1:13" x14ac:dyDescent="0.25">
      <c r="A476" s="1">
        <v>32906</v>
      </c>
      <c r="B476">
        <v>5</v>
      </c>
      <c r="C476">
        <v>0</v>
      </c>
      <c r="D476">
        <v>12026</v>
      </c>
      <c r="E476">
        <v>0</v>
      </c>
      <c r="F476">
        <v>0</v>
      </c>
      <c r="H476">
        <f t="shared" si="33"/>
        <v>581806</v>
      </c>
      <c r="I476" s="10">
        <f t="shared" si="32"/>
        <v>639552</v>
      </c>
      <c r="J476" s="10">
        <f>LOOKUP(YEAR($A476),population!$A$2:$A$52,population!$B$2:$B$52)</f>
        <v>50560600</v>
      </c>
      <c r="K476" s="10">
        <f t="shared" si="36"/>
        <v>50495953.846153848</v>
      </c>
      <c r="L476" s="6">
        <f t="shared" si="34"/>
        <v>11.521834041844023</v>
      </c>
      <c r="M476" s="6">
        <f t="shared" si="35"/>
        <v>10.665191538219716</v>
      </c>
    </row>
    <row r="477" spans="1:13" x14ac:dyDescent="0.25">
      <c r="A477" s="1">
        <v>32913</v>
      </c>
      <c r="B477">
        <v>6</v>
      </c>
      <c r="C477">
        <v>0</v>
      </c>
      <c r="D477">
        <v>11617</v>
      </c>
      <c r="E477">
        <v>0</v>
      </c>
      <c r="F477">
        <v>0</v>
      </c>
      <c r="H477">
        <f t="shared" si="33"/>
        <v>582331</v>
      </c>
      <c r="I477" s="10">
        <f t="shared" si="32"/>
        <v>639552</v>
      </c>
      <c r="J477" s="10">
        <f>LOOKUP(YEAR($A477),population!$A$2:$A$52,population!$B$2:$B$52)</f>
        <v>50560600</v>
      </c>
      <c r="K477" s="10">
        <f t="shared" si="36"/>
        <v>50498892.307692304</v>
      </c>
      <c r="L477" s="6">
        <f t="shared" si="34"/>
        <v>11.531559869706207</v>
      </c>
      <c r="M477" s="6">
        <f t="shared" si="35"/>
        <v>10.665191538219716</v>
      </c>
    </row>
    <row r="478" spans="1:13" x14ac:dyDescent="0.25">
      <c r="A478" s="1">
        <v>32920</v>
      </c>
      <c r="B478">
        <v>7</v>
      </c>
      <c r="C478">
        <v>0</v>
      </c>
      <c r="D478">
        <v>11711</v>
      </c>
      <c r="E478">
        <v>0</v>
      </c>
      <c r="F478">
        <v>0</v>
      </c>
      <c r="H478">
        <f t="shared" si="33"/>
        <v>582877</v>
      </c>
      <c r="I478" s="10">
        <f t="shared" si="32"/>
        <v>639552</v>
      </c>
      <c r="J478" s="10">
        <f>LOOKUP(YEAR($A478),population!$A$2:$A$52,population!$B$2:$B$52)</f>
        <v>50560600</v>
      </c>
      <c r="K478" s="10">
        <f t="shared" si="36"/>
        <v>50501830.769230768</v>
      </c>
      <c r="L478" s="6">
        <f t="shared" si="34"/>
        <v>11.541700392278239</v>
      </c>
      <c r="M478" s="6">
        <f t="shared" si="35"/>
        <v>10.665191538219716</v>
      </c>
    </row>
    <row r="479" spans="1:13" x14ac:dyDescent="0.25">
      <c r="A479" s="1">
        <v>32927</v>
      </c>
      <c r="B479">
        <v>8</v>
      </c>
      <c r="C479">
        <v>0</v>
      </c>
      <c r="D479">
        <v>11363</v>
      </c>
      <c r="E479">
        <v>0</v>
      </c>
      <c r="F479">
        <v>0</v>
      </c>
      <c r="H479">
        <f t="shared" si="33"/>
        <v>583063</v>
      </c>
      <c r="I479" s="10">
        <f t="shared" si="32"/>
        <v>639552</v>
      </c>
      <c r="J479" s="10">
        <f>LOOKUP(YEAR($A479),population!$A$2:$A$52,population!$B$2:$B$52)</f>
        <v>50560600</v>
      </c>
      <c r="K479" s="10">
        <f t="shared" si="36"/>
        <v>50504769.230769232</v>
      </c>
      <c r="L479" s="6">
        <f t="shared" si="34"/>
        <v>11.544711695163594</v>
      </c>
      <c r="M479" s="6">
        <f t="shared" si="35"/>
        <v>10.665191538219716</v>
      </c>
    </row>
    <row r="480" spans="1:13" x14ac:dyDescent="0.25">
      <c r="A480" s="1">
        <v>32934</v>
      </c>
      <c r="B480">
        <v>9</v>
      </c>
      <c r="C480">
        <v>0</v>
      </c>
      <c r="D480">
        <v>11061</v>
      </c>
      <c r="E480">
        <v>0</v>
      </c>
      <c r="F480">
        <v>0</v>
      </c>
      <c r="H480">
        <f t="shared" si="33"/>
        <v>582513</v>
      </c>
      <c r="I480" s="10">
        <f t="shared" si="32"/>
        <v>639552</v>
      </c>
      <c r="J480" s="10">
        <f>LOOKUP(YEAR($A480),population!$A$2:$A$52,population!$B$2:$B$52)</f>
        <v>50560600</v>
      </c>
      <c r="K480" s="10">
        <f t="shared" si="36"/>
        <v>50507707.692307696</v>
      </c>
      <c r="L480" s="6">
        <f t="shared" si="34"/>
        <v>11.533150614331216</v>
      </c>
      <c r="M480" s="6">
        <f t="shared" si="35"/>
        <v>10.665191538219716</v>
      </c>
    </row>
    <row r="481" spans="1:13" x14ac:dyDescent="0.25">
      <c r="A481" s="1">
        <v>32941</v>
      </c>
      <c r="B481">
        <v>10</v>
      </c>
      <c r="C481">
        <v>0</v>
      </c>
      <c r="D481">
        <v>11081</v>
      </c>
      <c r="E481">
        <v>0</v>
      </c>
      <c r="F481">
        <v>0</v>
      </c>
      <c r="H481">
        <f t="shared" si="33"/>
        <v>582649</v>
      </c>
      <c r="I481" s="10">
        <f t="shared" si="32"/>
        <v>639552</v>
      </c>
      <c r="J481" s="10">
        <f>LOOKUP(YEAR($A481),population!$A$2:$A$52,population!$B$2:$B$52)</f>
        <v>50560600</v>
      </c>
      <c r="K481" s="10">
        <f t="shared" si="36"/>
        <v>50510646.153846152</v>
      </c>
      <c r="L481" s="6">
        <f t="shared" si="34"/>
        <v>11.535172173908805</v>
      </c>
      <c r="M481" s="6">
        <f t="shared" si="35"/>
        <v>10.665191538219716</v>
      </c>
    </row>
    <row r="482" spans="1:13" x14ac:dyDescent="0.25">
      <c r="A482" s="1">
        <v>32948</v>
      </c>
      <c r="B482">
        <v>11</v>
      </c>
      <c r="C482">
        <v>0</v>
      </c>
      <c r="D482">
        <v>10838</v>
      </c>
      <c r="E482">
        <v>0</v>
      </c>
      <c r="F482">
        <v>0</v>
      </c>
      <c r="H482">
        <f t="shared" si="33"/>
        <v>582483</v>
      </c>
      <c r="I482" s="10">
        <f t="shared" si="32"/>
        <v>639552</v>
      </c>
      <c r="J482" s="10">
        <f>LOOKUP(YEAR($A482),population!$A$2:$A$52,population!$B$2:$B$52)</f>
        <v>50560600</v>
      </c>
      <c r="K482" s="10">
        <f t="shared" si="36"/>
        <v>50513584.615384616</v>
      </c>
      <c r="L482" s="6">
        <f t="shared" si="34"/>
        <v>11.531214908525749</v>
      </c>
      <c r="M482" s="6">
        <f t="shared" si="35"/>
        <v>10.665191538219716</v>
      </c>
    </row>
    <row r="483" spans="1:13" x14ac:dyDescent="0.25">
      <c r="A483" s="1">
        <v>32955</v>
      </c>
      <c r="B483">
        <v>12</v>
      </c>
      <c r="C483">
        <v>0</v>
      </c>
      <c r="D483">
        <v>10598</v>
      </c>
      <c r="E483">
        <v>0</v>
      </c>
      <c r="F483">
        <v>0</v>
      </c>
      <c r="H483">
        <f t="shared" si="33"/>
        <v>581950</v>
      </c>
      <c r="I483" s="10">
        <f t="shared" si="32"/>
        <v>639552</v>
      </c>
      <c r="J483" s="10">
        <f>LOOKUP(YEAR($A483),population!$A$2:$A$52,population!$B$2:$B$52)</f>
        <v>50560600</v>
      </c>
      <c r="K483" s="10">
        <f t="shared" si="36"/>
        <v>50516523.07692308</v>
      </c>
      <c r="L483" s="6">
        <f t="shared" si="34"/>
        <v>11.519993153801314</v>
      </c>
      <c r="M483" s="6">
        <f t="shared" si="35"/>
        <v>10.665191538219716</v>
      </c>
    </row>
    <row r="484" spans="1:13" x14ac:dyDescent="0.25">
      <c r="A484" s="1">
        <v>32962</v>
      </c>
      <c r="B484">
        <v>13</v>
      </c>
      <c r="C484">
        <v>0</v>
      </c>
      <c r="D484">
        <v>10602</v>
      </c>
      <c r="E484">
        <v>0</v>
      </c>
      <c r="F484">
        <v>0</v>
      </c>
      <c r="H484">
        <f t="shared" si="33"/>
        <v>581796</v>
      </c>
      <c r="I484" s="10">
        <f t="shared" si="32"/>
        <v>639552</v>
      </c>
      <c r="J484" s="10">
        <f>LOOKUP(YEAR($A484),population!$A$2:$A$52,population!$B$2:$B$52)</f>
        <v>50560600</v>
      </c>
      <c r="K484" s="10">
        <f t="shared" si="36"/>
        <v>50519461.538461536</v>
      </c>
      <c r="L484" s="6">
        <f t="shared" si="34"/>
        <v>11.516274763876222</v>
      </c>
      <c r="M484" s="6">
        <f t="shared" si="35"/>
        <v>10.665191538219716</v>
      </c>
    </row>
    <row r="485" spans="1:13" x14ac:dyDescent="0.25">
      <c r="A485" s="1">
        <v>32969</v>
      </c>
      <c r="B485">
        <v>14</v>
      </c>
      <c r="C485">
        <v>0</v>
      </c>
      <c r="D485">
        <v>10742</v>
      </c>
      <c r="E485">
        <v>0</v>
      </c>
      <c r="F485">
        <v>0</v>
      </c>
      <c r="H485">
        <f t="shared" si="33"/>
        <v>581624</v>
      </c>
      <c r="I485" s="10">
        <f t="shared" si="32"/>
        <v>639552</v>
      </c>
      <c r="J485" s="10">
        <f>LOOKUP(YEAR($A485),population!$A$2:$A$52,population!$B$2:$B$52)</f>
        <v>50560600</v>
      </c>
      <c r="K485" s="10">
        <f t="shared" si="36"/>
        <v>50522400</v>
      </c>
      <c r="L485" s="6">
        <f t="shared" si="34"/>
        <v>11.512200528874322</v>
      </c>
      <c r="M485" s="6">
        <f t="shared" si="35"/>
        <v>10.665191538219716</v>
      </c>
    </row>
    <row r="486" spans="1:13" x14ac:dyDescent="0.25">
      <c r="A486" s="1">
        <v>32976</v>
      </c>
      <c r="B486">
        <v>15</v>
      </c>
      <c r="C486">
        <v>0</v>
      </c>
      <c r="D486">
        <v>10869</v>
      </c>
      <c r="E486">
        <v>0</v>
      </c>
      <c r="F486">
        <v>0</v>
      </c>
      <c r="H486">
        <f t="shared" si="33"/>
        <v>581294</v>
      </c>
      <c r="I486" s="10">
        <f t="shared" si="32"/>
        <v>639552</v>
      </c>
      <c r="J486" s="10">
        <f>LOOKUP(YEAR($A486),population!$A$2:$A$52,population!$B$2:$B$52)</f>
        <v>50560600</v>
      </c>
      <c r="K486" s="10">
        <f t="shared" si="36"/>
        <v>50525338.461538464</v>
      </c>
      <c r="L486" s="6">
        <f t="shared" si="34"/>
        <v>11.504999623951059</v>
      </c>
      <c r="M486" s="6">
        <f t="shared" si="35"/>
        <v>10.665191538219716</v>
      </c>
    </row>
    <row r="487" spans="1:13" x14ac:dyDescent="0.25">
      <c r="A487" s="1">
        <v>32983</v>
      </c>
      <c r="B487">
        <v>16</v>
      </c>
      <c r="C487">
        <v>0</v>
      </c>
      <c r="D487">
        <v>10788</v>
      </c>
      <c r="E487">
        <v>0</v>
      </c>
      <c r="F487">
        <v>0</v>
      </c>
      <c r="H487">
        <f t="shared" si="33"/>
        <v>581438</v>
      </c>
      <c r="I487" s="10">
        <f t="shared" si="32"/>
        <v>639552</v>
      </c>
      <c r="J487" s="10">
        <f>LOOKUP(YEAR($A487),population!$A$2:$A$52,population!$B$2:$B$52)</f>
        <v>50560600</v>
      </c>
      <c r="K487" s="10">
        <f t="shared" si="36"/>
        <v>50528276.92307692</v>
      </c>
      <c r="L487" s="6">
        <f t="shared" si="34"/>
        <v>11.507180442451416</v>
      </c>
      <c r="M487" s="6">
        <f t="shared" si="35"/>
        <v>10.665191538219716</v>
      </c>
    </row>
    <row r="488" spans="1:13" x14ac:dyDescent="0.25">
      <c r="A488" s="1">
        <v>32990</v>
      </c>
      <c r="B488">
        <v>17</v>
      </c>
      <c r="C488">
        <v>0</v>
      </c>
      <c r="D488">
        <v>10855</v>
      </c>
      <c r="E488">
        <v>0</v>
      </c>
      <c r="F488">
        <v>0</v>
      </c>
      <c r="H488">
        <f t="shared" si="33"/>
        <v>581589</v>
      </c>
      <c r="I488" s="10">
        <f t="shared" si="32"/>
        <v>639552</v>
      </c>
      <c r="J488" s="10">
        <f>LOOKUP(YEAR($A488),population!$A$2:$A$52,population!$B$2:$B$52)</f>
        <v>50560600</v>
      </c>
      <c r="K488" s="10">
        <f t="shared" si="36"/>
        <v>50531215.384615384</v>
      </c>
      <c r="L488" s="6">
        <f t="shared" si="34"/>
        <v>11.509499535549846</v>
      </c>
      <c r="M488" s="6">
        <f t="shared" si="35"/>
        <v>10.665191538219716</v>
      </c>
    </row>
    <row r="489" spans="1:13" x14ac:dyDescent="0.25">
      <c r="A489" s="1">
        <v>32997</v>
      </c>
      <c r="B489">
        <v>18</v>
      </c>
      <c r="C489">
        <v>0</v>
      </c>
      <c r="D489">
        <v>10788</v>
      </c>
      <c r="E489">
        <v>0</v>
      </c>
      <c r="F489">
        <v>0</v>
      </c>
      <c r="H489">
        <f t="shared" si="33"/>
        <v>581835</v>
      </c>
      <c r="I489" s="10">
        <f t="shared" si="32"/>
        <v>639552</v>
      </c>
      <c r="J489" s="10">
        <f>LOOKUP(YEAR($A489),population!$A$2:$A$52,population!$B$2:$B$52)</f>
        <v>50560600</v>
      </c>
      <c r="K489" s="10">
        <f t="shared" si="36"/>
        <v>50534153.846153848</v>
      </c>
      <c r="L489" s="6">
        <f t="shared" si="34"/>
        <v>11.513698275652111</v>
      </c>
      <c r="M489" s="6">
        <f t="shared" si="35"/>
        <v>10.665191538219716</v>
      </c>
    </row>
    <row r="490" spans="1:13" x14ac:dyDescent="0.25">
      <c r="A490" s="1">
        <v>33004</v>
      </c>
      <c r="B490">
        <v>19</v>
      </c>
      <c r="C490">
        <v>0</v>
      </c>
      <c r="D490">
        <v>10323</v>
      </c>
      <c r="E490">
        <v>0</v>
      </c>
      <c r="F490">
        <v>0</v>
      </c>
      <c r="H490">
        <f t="shared" si="33"/>
        <v>581898</v>
      </c>
      <c r="I490" s="10">
        <f t="shared" si="32"/>
        <v>639552</v>
      </c>
      <c r="J490" s="10">
        <f>LOOKUP(YEAR($A490),population!$A$2:$A$52,population!$B$2:$B$52)</f>
        <v>50560600</v>
      </c>
      <c r="K490" s="10">
        <f t="shared" si="36"/>
        <v>50537092.307692304</v>
      </c>
      <c r="L490" s="6">
        <f t="shared" si="34"/>
        <v>11.514275424813642</v>
      </c>
      <c r="M490" s="6">
        <f t="shared" si="35"/>
        <v>10.665191538219716</v>
      </c>
    </row>
    <row r="491" spans="1:13" x14ac:dyDescent="0.25">
      <c r="A491" s="1">
        <v>33011</v>
      </c>
      <c r="B491">
        <v>20</v>
      </c>
      <c r="C491">
        <v>0</v>
      </c>
      <c r="D491">
        <v>10205</v>
      </c>
      <c r="E491">
        <v>0</v>
      </c>
      <c r="F491">
        <v>0</v>
      </c>
      <c r="H491">
        <f t="shared" si="33"/>
        <v>581689</v>
      </c>
      <c r="I491" s="10">
        <f t="shared" si="32"/>
        <v>639552</v>
      </c>
      <c r="J491" s="10">
        <f>LOOKUP(YEAR($A491),population!$A$2:$A$52,population!$B$2:$B$52)</f>
        <v>50560600</v>
      </c>
      <c r="K491" s="10">
        <f t="shared" si="36"/>
        <v>50540030.769230768</v>
      </c>
      <c r="L491" s="6">
        <f t="shared" si="34"/>
        <v>11.509470634397349</v>
      </c>
      <c r="M491" s="6">
        <f t="shared" si="35"/>
        <v>10.665191538219716</v>
      </c>
    </row>
    <row r="492" spans="1:13" x14ac:dyDescent="0.25">
      <c r="A492" s="1">
        <v>33018</v>
      </c>
      <c r="B492">
        <v>21</v>
      </c>
      <c r="C492">
        <v>0</v>
      </c>
      <c r="D492">
        <v>10011</v>
      </c>
      <c r="E492">
        <v>0</v>
      </c>
      <c r="F492">
        <v>0</v>
      </c>
      <c r="H492">
        <f t="shared" si="33"/>
        <v>581437</v>
      </c>
      <c r="I492" s="10">
        <f t="shared" si="32"/>
        <v>639552</v>
      </c>
      <c r="J492" s="10">
        <f>LOOKUP(YEAR($A492),population!$A$2:$A$52,population!$B$2:$B$52)</f>
        <v>50560600</v>
      </c>
      <c r="K492" s="10">
        <f t="shared" si="36"/>
        <v>50542969.230769232</v>
      </c>
      <c r="L492" s="6">
        <f t="shared" si="34"/>
        <v>11.503815641405501</v>
      </c>
      <c r="M492" s="6">
        <f t="shared" si="35"/>
        <v>10.665191538219716</v>
      </c>
    </row>
    <row r="493" spans="1:13" x14ac:dyDescent="0.25">
      <c r="A493" s="1">
        <v>33025</v>
      </c>
      <c r="B493">
        <v>22</v>
      </c>
      <c r="C493">
        <v>0</v>
      </c>
      <c r="D493">
        <v>10126</v>
      </c>
      <c r="E493">
        <v>0</v>
      </c>
      <c r="F493">
        <v>0</v>
      </c>
      <c r="H493">
        <f t="shared" si="33"/>
        <v>581539</v>
      </c>
      <c r="I493" s="10">
        <f t="shared" si="32"/>
        <v>639552</v>
      </c>
      <c r="J493" s="10">
        <f>LOOKUP(YEAR($A493),population!$A$2:$A$52,population!$B$2:$B$52)</f>
        <v>50560600</v>
      </c>
      <c r="K493" s="10">
        <f t="shared" si="36"/>
        <v>50545907.692307696</v>
      </c>
      <c r="L493" s="6">
        <f t="shared" si="34"/>
        <v>11.505164840248803</v>
      </c>
      <c r="M493" s="6">
        <f t="shared" si="35"/>
        <v>10.665191538219716</v>
      </c>
    </row>
    <row r="494" spans="1:13" x14ac:dyDescent="0.25">
      <c r="A494" s="1">
        <v>33032</v>
      </c>
      <c r="B494">
        <v>23</v>
      </c>
      <c r="C494">
        <v>0</v>
      </c>
      <c r="D494">
        <v>10121</v>
      </c>
      <c r="E494">
        <v>0</v>
      </c>
      <c r="F494">
        <v>0</v>
      </c>
      <c r="H494">
        <f t="shared" si="33"/>
        <v>581316</v>
      </c>
      <c r="I494" s="10">
        <f t="shared" si="32"/>
        <v>639552</v>
      </c>
      <c r="J494" s="10">
        <f>LOOKUP(YEAR($A494),population!$A$2:$A$52,population!$B$2:$B$52)</f>
        <v>50560600</v>
      </c>
      <c r="K494" s="10">
        <f t="shared" si="36"/>
        <v>50548846.153846152</v>
      </c>
      <c r="L494" s="6">
        <f t="shared" si="34"/>
        <v>11.500084457531559</v>
      </c>
      <c r="M494" s="6">
        <f t="shared" si="35"/>
        <v>10.665191538219716</v>
      </c>
    </row>
    <row r="495" spans="1:13" x14ac:dyDescent="0.25">
      <c r="A495" s="1">
        <v>33039</v>
      </c>
      <c r="B495">
        <v>24</v>
      </c>
      <c r="C495">
        <v>0</v>
      </c>
      <c r="D495">
        <v>10037</v>
      </c>
      <c r="E495">
        <v>0</v>
      </c>
      <c r="F495">
        <v>0</v>
      </c>
      <c r="H495">
        <f t="shared" si="33"/>
        <v>580701</v>
      </c>
      <c r="I495" s="10">
        <f t="shared" si="32"/>
        <v>639552</v>
      </c>
      <c r="J495" s="10">
        <f>LOOKUP(YEAR($A495),population!$A$2:$A$52,population!$B$2:$B$52)</f>
        <v>50560600</v>
      </c>
      <c r="K495" s="10">
        <f t="shared" si="36"/>
        <v>50551784.615384616</v>
      </c>
      <c r="L495" s="6">
        <f t="shared" si="34"/>
        <v>11.487250240880181</v>
      </c>
      <c r="M495" s="6">
        <f t="shared" si="35"/>
        <v>10.665191538219716</v>
      </c>
    </row>
    <row r="496" spans="1:13" x14ac:dyDescent="0.25">
      <c r="A496" s="1">
        <v>33046</v>
      </c>
      <c r="B496">
        <v>25</v>
      </c>
      <c r="C496">
        <v>0</v>
      </c>
      <c r="D496">
        <v>10087</v>
      </c>
      <c r="E496">
        <v>0</v>
      </c>
      <c r="F496">
        <v>0</v>
      </c>
      <c r="H496">
        <f t="shared" si="33"/>
        <v>580631</v>
      </c>
      <c r="I496" s="10">
        <f t="shared" si="32"/>
        <v>639552</v>
      </c>
      <c r="J496" s="10">
        <f>LOOKUP(YEAR($A496),population!$A$2:$A$52,population!$B$2:$B$52)</f>
        <v>50560600</v>
      </c>
      <c r="K496" s="10">
        <f t="shared" si="36"/>
        <v>50554723.07692308</v>
      </c>
      <c r="L496" s="6">
        <f t="shared" si="34"/>
        <v>11.485197913487196</v>
      </c>
      <c r="M496" s="6">
        <f t="shared" si="35"/>
        <v>10.665191538219716</v>
      </c>
    </row>
    <row r="497" spans="1:13" x14ac:dyDescent="0.25">
      <c r="A497" s="1">
        <v>33053</v>
      </c>
      <c r="B497">
        <v>26</v>
      </c>
      <c r="C497">
        <v>0</v>
      </c>
      <c r="D497">
        <v>10061</v>
      </c>
      <c r="E497">
        <v>0</v>
      </c>
      <c r="F497">
        <v>0</v>
      </c>
      <c r="H497">
        <f t="shared" si="33"/>
        <v>580993</v>
      </c>
      <c r="I497" s="10">
        <f t="shared" si="32"/>
        <v>639552</v>
      </c>
      <c r="J497" s="10">
        <f>LOOKUP(YEAR($A497),population!$A$2:$A$52,population!$B$2:$B$52)</f>
        <v>50560600</v>
      </c>
      <c r="K497" s="10">
        <f t="shared" si="36"/>
        <v>50557661.538461536</v>
      </c>
      <c r="L497" s="6">
        <f t="shared" si="34"/>
        <v>11.491690523661026</v>
      </c>
      <c r="M497" s="6">
        <f t="shared" si="35"/>
        <v>10.665191538219716</v>
      </c>
    </row>
    <row r="498" spans="1:13" x14ac:dyDescent="0.25">
      <c r="A498" s="1">
        <v>33060</v>
      </c>
      <c r="B498">
        <v>27</v>
      </c>
      <c r="C498">
        <v>0</v>
      </c>
      <c r="D498">
        <v>9770</v>
      </c>
      <c r="E498">
        <v>0</v>
      </c>
      <c r="F498">
        <v>0</v>
      </c>
      <c r="H498">
        <f t="shared" si="33"/>
        <v>580914</v>
      </c>
      <c r="I498" s="10">
        <f t="shared" si="32"/>
        <v>639552</v>
      </c>
      <c r="J498" s="10">
        <f>LOOKUP(YEAR($A498),population!$A$2:$A$52,population!$B$2:$B$52)</f>
        <v>50560600</v>
      </c>
      <c r="K498" s="10">
        <f t="shared" si="36"/>
        <v>50560600</v>
      </c>
      <c r="L498" s="6">
        <f t="shared" si="34"/>
        <v>11.489460172545421</v>
      </c>
      <c r="M498" s="6">
        <f t="shared" si="35"/>
        <v>10.665191538219716</v>
      </c>
    </row>
    <row r="499" spans="1:13" x14ac:dyDescent="0.25">
      <c r="A499" s="1">
        <v>33067</v>
      </c>
      <c r="B499">
        <v>28</v>
      </c>
      <c r="C499">
        <v>0</v>
      </c>
      <c r="D499">
        <v>9832</v>
      </c>
      <c r="E499">
        <v>0</v>
      </c>
      <c r="F499">
        <v>0</v>
      </c>
      <c r="H499">
        <f t="shared" si="33"/>
        <v>581192</v>
      </c>
      <c r="I499" s="10">
        <f t="shared" si="32"/>
        <v>639552</v>
      </c>
      <c r="J499" s="10">
        <f>LOOKUP(YEAR($A499),population!$A$2:$A$52,population!$B$2:$B$52)</f>
        <v>50560600</v>
      </c>
      <c r="K499" s="10">
        <f t="shared" si="36"/>
        <v>50564203.846153848</v>
      </c>
      <c r="L499" s="6">
        <f t="shared" si="34"/>
        <v>11.494139248554751</v>
      </c>
      <c r="M499" s="6">
        <f t="shared" si="35"/>
        <v>10.665191538219716</v>
      </c>
    </row>
    <row r="500" spans="1:13" x14ac:dyDescent="0.25">
      <c r="A500" s="1">
        <v>33074</v>
      </c>
      <c r="B500">
        <v>29</v>
      </c>
      <c r="C500">
        <v>0</v>
      </c>
      <c r="D500">
        <v>10069</v>
      </c>
      <c r="E500">
        <v>0</v>
      </c>
      <c r="F500">
        <v>0</v>
      </c>
      <c r="H500">
        <f t="shared" si="33"/>
        <v>581477</v>
      </c>
      <c r="I500" s="10">
        <f t="shared" si="32"/>
        <v>639552</v>
      </c>
      <c r="J500" s="10">
        <f>LOOKUP(YEAR($A500),population!$A$2:$A$52,population!$B$2:$B$52)</f>
        <v>50560600</v>
      </c>
      <c r="K500" s="10">
        <f t="shared" si="36"/>
        <v>50567807.692307696</v>
      </c>
      <c r="L500" s="6">
        <f t="shared" si="34"/>
        <v>11.498956085621515</v>
      </c>
      <c r="M500" s="6">
        <f t="shared" si="35"/>
        <v>10.665191538219716</v>
      </c>
    </row>
    <row r="501" spans="1:13" x14ac:dyDescent="0.25">
      <c r="A501" s="1">
        <v>33081</v>
      </c>
      <c r="B501">
        <v>30</v>
      </c>
      <c r="C501">
        <v>0</v>
      </c>
      <c r="D501">
        <v>9900</v>
      </c>
      <c r="E501">
        <v>0</v>
      </c>
      <c r="F501">
        <v>0</v>
      </c>
      <c r="H501">
        <f t="shared" si="33"/>
        <v>581075</v>
      </c>
      <c r="I501" s="10">
        <f t="shared" si="32"/>
        <v>639552</v>
      </c>
      <c r="J501" s="10">
        <f>LOOKUP(YEAR($A501),population!$A$2:$A$52,population!$B$2:$B$52)</f>
        <v>50560600</v>
      </c>
      <c r="K501" s="10">
        <f t="shared" si="36"/>
        <v>50571411.538461536</v>
      </c>
      <c r="L501" s="6">
        <f t="shared" si="34"/>
        <v>11.490187485830205</v>
      </c>
      <c r="M501" s="6">
        <f t="shared" si="35"/>
        <v>10.665191538219716</v>
      </c>
    </row>
    <row r="502" spans="1:13" x14ac:dyDescent="0.25">
      <c r="A502" s="1">
        <v>33088</v>
      </c>
      <c r="B502">
        <v>31</v>
      </c>
      <c r="C502">
        <v>0</v>
      </c>
      <c r="D502">
        <v>10302</v>
      </c>
      <c r="E502">
        <v>0</v>
      </c>
      <c r="F502">
        <v>0</v>
      </c>
      <c r="H502">
        <f t="shared" si="33"/>
        <v>582250</v>
      </c>
      <c r="I502" s="10">
        <f t="shared" ref="I502:I565" si="37">$H$2095</f>
        <v>639552</v>
      </c>
      <c r="J502" s="10">
        <f>LOOKUP(YEAR($A502),population!$A$2:$A$52,population!$B$2:$B$52)</f>
        <v>50560600</v>
      </c>
      <c r="K502" s="10">
        <f t="shared" si="36"/>
        <v>50575015.384615384</v>
      </c>
      <c r="L502" s="6">
        <f t="shared" si="34"/>
        <v>11.512601539951621</v>
      </c>
      <c r="M502" s="6">
        <f t="shared" si="35"/>
        <v>10.665191538219716</v>
      </c>
    </row>
    <row r="503" spans="1:13" x14ac:dyDescent="0.25">
      <c r="A503" s="1">
        <v>33095</v>
      </c>
      <c r="B503">
        <v>32</v>
      </c>
      <c r="C503">
        <v>0</v>
      </c>
      <c r="D503">
        <v>9653</v>
      </c>
      <c r="E503">
        <v>0</v>
      </c>
      <c r="F503">
        <v>0</v>
      </c>
      <c r="H503">
        <f t="shared" ref="H503:H566" si="38">SUM(D452:D503)</f>
        <v>582294</v>
      </c>
      <c r="I503" s="10">
        <f t="shared" si="37"/>
        <v>639552</v>
      </c>
      <c r="J503" s="10">
        <f>LOOKUP(YEAR($A503),population!$A$2:$A$52,population!$B$2:$B$52)</f>
        <v>50560600</v>
      </c>
      <c r="K503" s="10">
        <f t="shared" si="36"/>
        <v>50578619.230769232</v>
      </c>
      <c r="L503" s="6">
        <f t="shared" si="34"/>
        <v>11.512651172686908</v>
      </c>
      <c r="M503" s="6">
        <f t="shared" si="35"/>
        <v>10.665191538219716</v>
      </c>
    </row>
    <row r="504" spans="1:13" x14ac:dyDescent="0.25">
      <c r="A504" s="1">
        <v>33102</v>
      </c>
      <c r="B504">
        <v>33</v>
      </c>
      <c r="C504">
        <v>0</v>
      </c>
      <c r="D504">
        <v>9215</v>
      </c>
      <c r="E504">
        <v>0</v>
      </c>
      <c r="F504">
        <v>0</v>
      </c>
      <c r="H504">
        <f t="shared" si="38"/>
        <v>582095</v>
      </c>
      <c r="I504" s="10">
        <f t="shared" si="37"/>
        <v>639552</v>
      </c>
      <c r="J504" s="10">
        <f>LOOKUP(YEAR($A504),population!$A$2:$A$52,population!$B$2:$B$52)</f>
        <v>50560600</v>
      </c>
      <c r="K504" s="10">
        <f t="shared" si="36"/>
        <v>50582223.07692308</v>
      </c>
      <c r="L504" s="6">
        <f t="shared" si="34"/>
        <v>11.507896739033734</v>
      </c>
      <c r="M504" s="6">
        <f t="shared" si="35"/>
        <v>10.665191538219716</v>
      </c>
    </row>
    <row r="505" spans="1:13" x14ac:dyDescent="0.25">
      <c r="A505" s="1">
        <v>33109</v>
      </c>
      <c r="B505">
        <v>34</v>
      </c>
      <c r="C505">
        <v>0</v>
      </c>
      <c r="D505">
        <v>9519</v>
      </c>
      <c r="E505">
        <v>0</v>
      </c>
      <c r="F505">
        <v>0</v>
      </c>
      <c r="H505">
        <f t="shared" si="38"/>
        <v>582134</v>
      </c>
      <c r="I505" s="10">
        <f t="shared" si="37"/>
        <v>639552</v>
      </c>
      <c r="J505" s="10">
        <f>LOOKUP(YEAR($A505),population!$A$2:$A$52,population!$B$2:$B$52)</f>
        <v>50560600</v>
      </c>
      <c r="K505" s="10">
        <f t="shared" si="36"/>
        <v>50585826.92307692</v>
      </c>
      <c r="L505" s="6">
        <f t="shared" si="34"/>
        <v>11.507847857962648</v>
      </c>
      <c r="M505" s="6">
        <f t="shared" si="35"/>
        <v>10.665191538219716</v>
      </c>
    </row>
    <row r="506" spans="1:13" x14ac:dyDescent="0.25">
      <c r="A506" s="1">
        <v>33116</v>
      </c>
      <c r="B506">
        <v>35</v>
      </c>
      <c r="C506">
        <v>0</v>
      </c>
      <c r="D506">
        <v>9023</v>
      </c>
      <c r="E506">
        <v>0</v>
      </c>
      <c r="F506">
        <v>0</v>
      </c>
      <c r="H506">
        <f t="shared" si="38"/>
        <v>581743</v>
      </c>
      <c r="I506" s="10">
        <f t="shared" si="37"/>
        <v>639552</v>
      </c>
      <c r="J506" s="10">
        <f>LOOKUP(YEAR($A506),population!$A$2:$A$52,population!$B$2:$B$52)</f>
        <v>50560600</v>
      </c>
      <c r="K506" s="10">
        <f t="shared" si="36"/>
        <v>50589430.769230768</v>
      </c>
      <c r="L506" s="6">
        <f t="shared" si="34"/>
        <v>11.49929918471873</v>
      </c>
      <c r="M506" s="6">
        <f t="shared" si="35"/>
        <v>10.665191538219716</v>
      </c>
    </row>
    <row r="507" spans="1:13" x14ac:dyDescent="0.25">
      <c r="A507" s="1">
        <v>33123</v>
      </c>
      <c r="B507">
        <v>36</v>
      </c>
      <c r="C507">
        <v>0</v>
      </c>
      <c r="D507">
        <v>9331</v>
      </c>
      <c r="E507">
        <v>0</v>
      </c>
      <c r="F507">
        <v>0</v>
      </c>
      <c r="H507">
        <f t="shared" si="38"/>
        <v>581416</v>
      </c>
      <c r="I507" s="10">
        <f t="shared" si="37"/>
        <v>639552</v>
      </c>
      <c r="J507" s="10">
        <f>LOOKUP(YEAR($A507),population!$A$2:$A$52,population!$B$2:$B$52)</f>
        <v>50560600</v>
      </c>
      <c r="K507" s="10">
        <f t="shared" si="36"/>
        <v>50593034.615384616</v>
      </c>
      <c r="L507" s="6">
        <f t="shared" si="34"/>
        <v>11.492016725622538</v>
      </c>
      <c r="M507" s="6">
        <f t="shared" si="35"/>
        <v>10.665191538219716</v>
      </c>
    </row>
    <row r="508" spans="1:13" x14ac:dyDescent="0.25">
      <c r="A508" s="1">
        <v>33130</v>
      </c>
      <c r="B508">
        <v>37</v>
      </c>
      <c r="C508">
        <v>0</v>
      </c>
      <c r="D508">
        <v>9514</v>
      </c>
      <c r="E508">
        <v>0</v>
      </c>
      <c r="F508">
        <v>0</v>
      </c>
      <c r="H508">
        <f t="shared" si="38"/>
        <v>581262</v>
      </c>
      <c r="I508" s="10">
        <f t="shared" si="37"/>
        <v>639552</v>
      </c>
      <c r="J508" s="10">
        <f>LOOKUP(YEAR($A508),population!$A$2:$A$52,population!$B$2:$B$52)</f>
        <v>50560600</v>
      </c>
      <c r="K508" s="10">
        <f t="shared" si="36"/>
        <v>50596638.461538464</v>
      </c>
      <c r="L508" s="6">
        <f t="shared" si="34"/>
        <v>11.488154503423226</v>
      </c>
      <c r="M508" s="6">
        <f t="shared" si="35"/>
        <v>10.665191538219716</v>
      </c>
    </row>
    <row r="509" spans="1:13" x14ac:dyDescent="0.25">
      <c r="A509" s="1">
        <v>33137</v>
      </c>
      <c r="B509">
        <v>38</v>
      </c>
      <c r="C509">
        <v>0</v>
      </c>
      <c r="D509">
        <v>9755</v>
      </c>
      <c r="E509">
        <v>0</v>
      </c>
      <c r="F509">
        <v>0</v>
      </c>
      <c r="H509">
        <f t="shared" si="38"/>
        <v>581135</v>
      </c>
      <c r="I509" s="10">
        <f t="shared" si="37"/>
        <v>639552</v>
      </c>
      <c r="J509" s="10">
        <f>LOOKUP(YEAR($A509),population!$A$2:$A$52,population!$B$2:$B$52)</f>
        <v>50560600</v>
      </c>
      <c r="K509" s="10">
        <f t="shared" si="36"/>
        <v>50600242.307692304</v>
      </c>
      <c r="L509" s="6">
        <f t="shared" si="34"/>
        <v>11.484826425656369</v>
      </c>
      <c r="M509" s="6">
        <f t="shared" si="35"/>
        <v>10.665191538219716</v>
      </c>
    </row>
    <row r="510" spans="1:13" x14ac:dyDescent="0.25">
      <c r="A510" s="1">
        <v>33144</v>
      </c>
      <c r="B510">
        <v>39</v>
      </c>
      <c r="C510">
        <v>0</v>
      </c>
      <c r="D510">
        <v>10254</v>
      </c>
      <c r="E510">
        <v>0</v>
      </c>
      <c r="F510">
        <v>0</v>
      </c>
      <c r="H510">
        <f t="shared" si="38"/>
        <v>581701</v>
      </c>
      <c r="I510" s="10">
        <f t="shared" si="37"/>
        <v>639552</v>
      </c>
      <c r="J510" s="10">
        <f>LOOKUP(YEAR($A510),population!$A$2:$A$52,population!$B$2:$B$52)</f>
        <v>50560600</v>
      </c>
      <c r="K510" s="10">
        <f t="shared" si="36"/>
        <v>50603846.153846152</v>
      </c>
      <c r="L510" s="6">
        <f t="shared" si="34"/>
        <v>11.495193433153455</v>
      </c>
      <c r="M510" s="6">
        <f t="shared" si="35"/>
        <v>10.665191538219716</v>
      </c>
    </row>
    <row r="511" spans="1:13" x14ac:dyDescent="0.25">
      <c r="A511" s="1">
        <v>33151</v>
      </c>
      <c r="B511">
        <v>40</v>
      </c>
      <c r="C511">
        <v>0</v>
      </c>
      <c r="D511">
        <v>10551</v>
      </c>
      <c r="E511">
        <v>0</v>
      </c>
      <c r="F511">
        <v>0</v>
      </c>
      <c r="H511">
        <f t="shared" si="38"/>
        <v>582067</v>
      </c>
      <c r="I511" s="10">
        <f t="shared" si="37"/>
        <v>639552</v>
      </c>
      <c r="J511" s="10">
        <f>LOOKUP(YEAR($A511),population!$A$2:$A$52,population!$B$2:$B$52)</f>
        <v>50560600</v>
      </c>
      <c r="K511" s="10">
        <f t="shared" si="36"/>
        <v>50607450</v>
      </c>
      <c r="L511" s="6">
        <f t="shared" si="34"/>
        <v>11.50160697683839</v>
      </c>
      <c r="M511" s="6">
        <f t="shared" si="35"/>
        <v>10.665191538219716</v>
      </c>
    </row>
    <row r="512" spans="1:13" x14ac:dyDescent="0.25">
      <c r="A512" s="1">
        <v>33158</v>
      </c>
      <c r="B512">
        <v>41</v>
      </c>
      <c r="C512">
        <v>0</v>
      </c>
      <c r="D512">
        <v>10257</v>
      </c>
      <c r="E512">
        <v>0</v>
      </c>
      <c r="F512">
        <v>0</v>
      </c>
      <c r="H512">
        <f t="shared" si="38"/>
        <v>581928</v>
      </c>
      <c r="I512" s="10">
        <f t="shared" si="37"/>
        <v>639552</v>
      </c>
      <c r="J512" s="10">
        <f>LOOKUP(YEAR($A512),population!$A$2:$A$52,population!$B$2:$B$52)</f>
        <v>50560600</v>
      </c>
      <c r="K512" s="10">
        <f t="shared" si="36"/>
        <v>50611053.846153848</v>
      </c>
      <c r="L512" s="6">
        <f t="shared" si="34"/>
        <v>11.498041549755699</v>
      </c>
      <c r="M512" s="6">
        <f t="shared" si="35"/>
        <v>10.665191538219716</v>
      </c>
    </row>
    <row r="513" spans="1:13" x14ac:dyDescent="0.25">
      <c r="A513" s="1">
        <v>33165</v>
      </c>
      <c r="B513">
        <v>42</v>
      </c>
      <c r="C513">
        <v>0</v>
      </c>
      <c r="D513">
        <v>10053</v>
      </c>
      <c r="E513">
        <v>0</v>
      </c>
      <c r="F513">
        <v>0</v>
      </c>
      <c r="H513">
        <f t="shared" si="38"/>
        <v>581372</v>
      </c>
      <c r="I513" s="10">
        <f t="shared" si="37"/>
        <v>639552</v>
      </c>
      <c r="J513" s="10">
        <f>LOOKUP(YEAR($A513),population!$A$2:$A$52,population!$B$2:$B$52)</f>
        <v>50560600</v>
      </c>
      <c r="K513" s="10">
        <f t="shared" si="36"/>
        <v>50614657.692307696</v>
      </c>
      <c r="L513" s="6">
        <f t="shared" si="34"/>
        <v>11.486237910255701</v>
      </c>
      <c r="M513" s="6">
        <f t="shared" si="35"/>
        <v>10.665191538219716</v>
      </c>
    </row>
    <row r="514" spans="1:13" x14ac:dyDescent="0.25">
      <c r="A514" s="1">
        <v>33172</v>
      </c>
      <c r="B514">
        <v>43</v>
      </c>
      <c r="C514">
        <v>0</v>
      </c>
      <c r="D514">
        <v>10031</v>
      </c>
      <c r="E514">
        <v>0</v>
      </c>
      <c r="F514">
        <v>0</v>
      </c>
      <c r="H514">
        <f t="shared" si="38"/>
        <v>581111</v>
      </c>
      <c r="I514" s="10">
        <f t="shared" si="37"/>
        <v>639552</v>
      </c>
      <c r="J514" s="10">
        <f>LOOKUP(YEAR($A514),population!$A$2:$A$52,population!$B$2:$B$52)</f>
        <v>50560600</v>
      </c>
      <c r="K514" s="10">
        <f t="shared" si="36"/>
        <v>50618261.538461536</v>
      </c>
      <c r="L514" s="6">
        <f t="shared" si="34"/>
        <v>11.480263887736472</v>
      </c>
      <c r="M514" s="6">
        <f t="shared" si="35"/>
        <v>10.665191538219716</v>
      </c>
    </row>
    <row r="515" spans="1:13" x14ac:dyDescent="0.25">
      <c r="A515" s="1">
        <v>33179</v>
      </c>
      <c r="B515">
        <v>44</v>
      </c>
      <c r="C515">
        <v>0</v>
      </c>
      <c r="D515">
        <v>10542</v>
      </c>
      <c r="E515">
        <v>0</v>
      </c>
      <c r="F515">
        <v>0</v>
      </c>
      <c r="H515">
        <f t="shared" si="38"/>
        <v>580874</v>
      </c>
      <c r="I515" s="10">
        <f t="shared" si="37"/>
        <v>639552</v>
      </c>
      <c r="J515" s="10">
        <f>LOOKUP(YEAR($A515),population!$A$2:$A$52,population!$B$2:$B$52)</f>
        <v>50560600</v>
      </c>
      <c r="K515" s="10">
        <f t="shared" si="36"/>
        <v>50621865.384615384</v>
      </c>
      <c r="L515" s="6">
        <f t="shared" si="34"/>
        <v>11.474764819246168</v>
      </c>
      <c r="M515" s="6">
        <f t="shared" si="35"/>
        <v>10.665191538219716</v>
      </c>
    </row>
    <row r="516" spans="1:13" x14ac:dyDescent="0.25">
      <c r="A516" s="1">
        <v>33186</v>
      </c>
      <c r="B516">
        <v>45</v>
      </c>
      <c r="C516">
        <v>0</v>
      </c>
      <c r="D516">
        <v>10442</v>
      </c>
      <c r="E516">
        <v>0</v>
      </c>
      <c r="F516">
        <v>0</v>
      </c>
      <c r="H516">
        <f t="shared" si="38"/>
        <v>580196</v>
      </c>
      <c r="I516" s="10">
        <f t="shared" si="37"/>
        <v>639552</v>
      </c>
      <c r="J516" s="10">
        <f>LOOKUP(YEAR($A516),population!$A$2:$A$52,population!$B$2:$B$52)</f>
        <v>50560600</v>
      </c>
      <c r="K516" s="10">
        <f t="shared" si="36"/>
        <v>50625469.230769232</v>
      </c>
      <c r="L516" s="6">
        <f t="shared" si="34"/>
        <v>11.460555503303217</v>
      </c>
      <c r="M516" s="6">
        <f t="shared" si="35"/>
        <v>10.665191538219716</v>
      </c>
    </row>
    <row r="517" spans="1:13" x14ac:dyDescent="0.25">
      <c r="A517" s="1">
        <v>33193</v>
      </c>
      <c r="B517">
        <v>46</v>
      </c>
      <c r="C517">
        <v>0</v>
      </c>
      <c r="D517">
        <v>10660</v>
      </c>
      <c r="E517">
        <v>0</v>
      </c>
      <c r="F517">
        <v>0</v>
      </c>
      <c r="H517">
        <f t="shared" si="38"/>
        <v>579972</v>
      </c>
      <c r="I517" s="10">
        <f t="shared" si="37"/>
        <v>639552</v>
      </c>
      <c r="J517" s="10">
        <f>LOOKUP(YEAR($A517),population!$A$2:$A$52,population!$B$2:$B$52)</f>
        <v>50560600</v>
      </c>
      <c r="K517" s="10">
        <f t="shared" si="36"/>
        <v>50629073.07692308</v>
      </c>
      <c r="L517" s="6">
        <f t="shared" ref="L517:L580" si="39">H517/K517*1000</f>
        <v>11.455315390009646</v>
      </c>
      <c r="M517" s="6">
        <f t="shared" ref="M517:M580" si="40">$L$2095</f>
        <v>10.665191538219716</v>
      </c>
    </row>
    <row r="518" spans="1:13" x14ac:dyDescent="0.25">
      <c r="A518" s="1">
        <v>33200</v>
      </c>
      <c r="B518">
        <v>47</v>
      </c>
      <c r="C518">
        <v>0</v>
      </c>
      <c r="D518">
        <v>10716</v>
      </c>
      <c r="E518">
        <v>0</v>
      </c>
      <c r="F518">
        <v>0</v>
      </c>
      <c r="H518">
        <f t="shared" si="38"/>
        <v>579470</v>
      </c>
      <c r="I518" s="10">
        <f t="shared" si="37"/>
        <v>639552</v>
      </c>
      <c r="J518" s="10">
        <f>LOOKUP(YEAR($A518),population!$A$2:$A$52,population!$B$2:$B$52)</f>
        <v>50560600</v>
      </c>
      <c r="K518" s="10">
        <f t="shared" si="36"/>
        <v>50632676.92307692</v>
      </c>
      <c r="L518" s="6">
        <f t="shared" si="39"/>
        <v>11.44458549723438</v>
      </c>
      <c r="M518" s="6">
        <f t="shared" si="40"/>
        <v>10.665191538219716</v>
      </c>
    </row>
    <row r="519" spans="1:13" x14ac:dyDescent="0.25">
      <c r="A519" s="1">
        <v>33207</v>
      </c>
      <c r="B519">
        <v>48</v>
      </c>
      <c r="C519">
        <v>0</v>
      </c>
      <c r="D519">
        <v>11033</v>
      </c>
      <c r="E519">
        <v>0</v>
      </c>
      <c r="F519">
        <v>0</v>
      </c>
      <c r="H519">
        <f t="shared" si="38"/>
        <v>577709</v>
      </c>
      <c r="I519" s="10">
        <f t="shared" si="37"/>
        <v>639552</v>
      </c>
      <c r="J519" s="10">
        <f>LOOKUP(YEAR($A519),population!$A$2:$A$52,population!$B$2:$B$52)</f>
        <v>50560600</v>
      </c>
      <c r="K519" s="10">
        <f t="shared" si="36"/>
        <v>50636280.769230768</v>
      </c>
      <c r="L519" s="6">
        <f t="shared" si="39"/>
        <v>11.408993536331089</v>
      </c>
      <c r="M519" s="6">
        <f t="shared" si="40"/>
        <v>10.665191538219716</v>
      </c>
    </row>
    <row r="520" spans="1:13" x14ac:dyDescent="0.25">
      <c r="A520" s="1">
        <v>33214</v>
      </c>
      <c r="B520">
        <v>49</v>
      </c>
      <c r="C520">
        <v>0</v>
      </c>
      <c r="D520">
        <v>11147</v>
      </c>
      <c r="E520">
        <v>0</v>
      </c>
      <c r="F520">
        <v>0</v>
      </c>
      <c r="H520">
        <f t="shared" si="38"/>
        <v>573869</v>
      </c>
      <c r="I520" s="10">
        <f t="shared" si="37"/>
        <v>639552</v>
      </c>
      <c r="J520" s="10">
        <f>LOOKUP(YEAR($A520),population!$A$2:$A$52,population!$B$2:$B$52)</f>
        <v>50560600</v>
      </c>
      <c r="K520" s="10">
        <f t="shared" si="36"/>
        <v>50639884.615384616</v>
      </c>
      <c r="L520" s="6">
        <f t="shared" si="39"/>
        <v>11.332352045400517</v>
      </c>
      <c r="M520" s="6">
        <f t="shared" si="40"/>
        <v>10.665191538219716</v>
      </c>
    </row>
    <row r="521" spans="1:13" x14ac:dyDescent="0.25">
      <c r="A521" s="1">
        <v>33221</v>
      </c>
      <c r="B521">
        <v>50</v>
      </c>
      <c r="C521">
        <v>0</v>
      </c>
      <c r="D521">
        <v>11946</v>
      </c>
      <c r="E521">
        <v>0</v>
      </c>
      <c r="F521">
        <v>0</v>
      </c>
      <c r="H521">
        <f t="shared" si="38"/>
        <v>567606</v>
      </c>
      <c r="I521" s="10">
        <f t="shared" si="37"/>
        <v>639552</v>
      </c>
      <c r="J521" s="10">
        <f>LOOKUP(YEAR($A521),population!$A$2:$A$52,population!$B$2:$B$52)</f>
        <v>50560600</v>
      </c>
      <c r="K521" s="10">
        <f t="shared" si="36"/>
        <v>50643488.461538464</v>
      </c>
      <c r="L521" s="6">
        <f t="shared" si="39"/>
        <v>11.207877206781918</v>
      </c>
      <c r="M521" s="6">
        <f t="shared" si="40"/>
        <v>10.665191538219716</v>
      </c>
    </row>
    <row r="522" spans="1:13" x14ac:dyDescent="0.25">
      <c r="A522" s="1">
        <v>33228</v>
      </c>
      <c r="B522">
        <v>51</v>
      </c>
      <c r="C522">
        <v>0</v>
      </c>
      <c r="D522">
        <v>12687</v>
      </c>
      <c r="E522">
        <v>0</v>
      </c>
      <c r="F522">
        <v>0</v>
      </c>
      <c r="H522">
        <f t="shared" si="38"/>
        <v>561547</v>
      </c>
      <c r="I522" s="10">
        <f t="shared" si="37"/>
        <v>639552</v>
      </c>
      <c r="J522" s="10">
        <f>LOOKUP(YEAR($A522),population!$A$2:$A$52,population!$B$2:$B$52)</f>
        <v>50560600</v>
      </c>
      <c r="K522" s="10">
        <f t="shared" si="36"/>
        <v>50647092.307692304</v>
      </c>
      <c r="L522" s="6">
        <f t="shared" si="39"/>
        <v>11.087447954336206</v>
      </c>
      <c r="M522" s="6">
        <f t="shared" si="40"/>
        <v>10.665191538219716</v>
      </c>
    </row>
    <row r="523" spans="1:13" x14ac:dyDescent="0.25">
      <c r="A523" s="1">
        <v>33235</v>
      </c>
      <c r="B523">
        <v>52</v>
      </c>
      <c r="C523">
        <v>0</v>
      </c>
      <c r="D523">
        <v>13022</v>
      </c>
      <c r="E523">
        <v>0</v>
      </c>
      <c r="F523">
        <v>0</v>
      </c>
      <c r="H523">
        <f t="shared" si="38"/>
        <v>557783</v>
      </c>
      <c r="I523" s="10">
        <f t="shared" si="37"/>
        <v>639552</v>
      </c>
      <c r="J523" s="10">
        <f>LOOKUP(YEAR($A523),population!$A$2:$A$52,population!$B$2:$B$52)</f>
        <v>50560600</v>
      </c>
      <c r="K523" s="10">
        <f t="shared" si="36"/>
        <v>50650696.153846152</v>
      </c>
      <c r="L523" s="6">
        <f t="shared" si="39"/>
        <v>11.012346173995178</v>
      </c>
      <c r="M523" s="6">
        <f t="shared" si="40"/>
        <v>10.665191538219716</v>
      </c>
    </row>
    <row r="524" spans="1:13" x14ac:dyDescent="0.25">
      <c r="A524" s="1">
        <v>33242</v>
      </c>
      <c r="B524">
        <v>1</v>
      </c>
      <c r="C524">
        <v>0</v>
      </c>
      <c r="D524">
        <v>13407</v>
      </c>
      <c r="E524">
        <v>0</v>
      </c>
      <c r="F524">
        <v>0</v>
      </c>
      <c r="H524">
        <f t="shared" si="38"/>
        <v>556037</v>
      </c>
      <c r="I524" s="10">
        <f t="shared" si="37"/>
        <v>639552</v>
      </c>
      <c r="J524" s="10">
        <f>LOOKUP(YEAR($A524),population!$A$2:$A$52,population!$B$2:$B$52)</f>
        <v>50748000</v>
      </c>
      <c r="K524" s="10">
        <f t="shared" si="36"/>
        <v>50654300</v>
      </c>
      <c r="L524" s="6">
        <f t="shared" si="39"/>
        <v>10.977093751172161</v>
      </c>
      <c r="M524" s="6">
        <f t="shared" si="40"/>
        <v>10.665191538219716</v>
      </c>
    </row>
    <row r="525" spans="1:13" x14ac:dyDescent="0.25">
      <c r="A525" s="1">
        <v>33249</v>
      </c>
      <c r="B525">
        <v>2</v>
      </c>
      <c r="C525">
        <v>0</v>
      </c>
      <c r="D525">
        <v>13523</v>
      </c>
      <c r="E525">
        <v>0</v>
      </c>
      <c r="F525">
        <v>0</v>
      </c>
      <c r="H525">
        <f t="shared" si="38"/>
        <v>556280</v>
      </c>
      <c r="I525" s="10">
        <f t="shared" si="37"/>
        <v>639552</v>
      </c>
      <c r="J525" s="10">
        <f>LOOKUP(YEAR($A525),population!$A$2:$A$52,population!$B$2:$B$52)</f>
        <v>50748000</v>
      </c>
      <c r="K525" s="10">
        <f t="shared" si="36"/>
        <v>50657903.846153848</v>
      </c>
      <c r="L525" s="6">
        <f t="shared" si="39"/>
        <v>10.981109713686564</v>
      </c>
      <c r="M525" s="6">
        <f t="shared" si="40"/>
        <v>10.665191538219716</v>
      </c>
    </row>
    <row r="526" spans="1:13" x14ac:dyDescent="0.25">
      <c r="A526" s="1">
        <v>33256</v>
      </c>
      <c r="B526">
        <v>3</v>
      </c>
      <c r="C526">
        <v>0</v>
      </c>
      <c r="D526">
        <v>12929</v>
      </c>
      <c r="E526">
        <v>0</v>
      </c>
      <c r="F526">
        <v>0</v>
      </c>
      <c r="H526">
        <f t="shared" si="38"/>
        <v>556962</v>
      </c>
      <c r="I526" s="10">
        <f t="shared" si="37"/>
        <v>639552</v>
      </c>
      <c r="J526" s="10">
        <f>LOOKUP(YEAR($A526),population!$A$2:$A$52,population!$B$2:$B$52)</f>
        <v>50748000</v>
      </c>
      <c r="K526" s="10">
        <f t="shared" si="36"/>
        <v>50661507.692307696</v>
      </c>
      <c r="L526" s="6">
        <f t="shared" si="39"/>
        <v>10.993790460850567</v>
      </c>
      <c r="M526" s="6">
        <f t="shared" si="40"/>
        <v>10.665191538219716</v>
      </c>
    </row>
    <row r="527" spans="1:13" x14ac:dyDescent="0.25">
      <c r="A527" s="1">
        <v>33263</v>
      </c>
      <c r="B527">
        <v>4</v>
      </c>
      <c r="C527">
        <v>0</v>
      </c>
      <c r="D527">
        <v>12224</v>
      </c>
      <c r="E527">
        <v>0</v>
      </c>
      <c r="F527">
        <v>0</v>
      </c>
      <c r="H527">
        <f t="shared" si="38"/>
        <v>557217</v>
      </c>
      <c r="I527" s="10">
        <f t="shared" si="37"/>
        <v>639552</v>
      </c>
      <c r="J527" s="10">
        <f>LOOKUP(YEAR($A527),population!$A$2:$A$52,population!$B$2:$B$52)</f>
        <v>50748000</v>
      </c>
      <c r="K527" s="10">
        <f t="shared" si="36"/>
        <v>50665111.538461536</v>
      </c>
      <c r="L527" s="6">
        <f t="shared" si="39"/>
        <v>10.998041513774197</v>
      </c>
      <c r="M527" s="6">
        <f t="shared" si="40"/>
        <v>10.665191538219716</v>
      </c>
    </row>
    <row r="528" spans="1:13" x14ac:dyDescent="0.25">
      <c r="A528" s="1">
        <v>33270</v>
      </c>
      <c r="B528">
        <v>5</v>
      </c>
      <c r="C528">
        <v>0</v>
      </c>
      <c r="D528">
        <v>12398</v>
      </c>
      <c r="E528">
        <v>0</v>
      </c>
      <c r="F528">
        <v>0</v>
      </c>
      <c r="H528">
        <f t="shared" si="38"/>
        <v>557589</v>
      </c>
      <c r="I528" s="10">
        <f t="shared" si="37"/>
        <v>639552</v>
      </c>
      <c r="J528" s="10">
        <f>LOOKUP(YEAR($A528),population!$A$2:$A$52,population!$B$2:$B$52)</f>
        <v>50748000</v>
      </c>
      <c r="K528" s="10">
        <f t="shared" si="36"/>
        <v>50668715.384615384</v>
      </c>
      <c r="L528" s="6">
        <f t="shared" si="39"/>
        <v>11.004601079136526</v>
      </c>
      <c r="M528" s="6">
        <f t="shared" si="40"/>
        <v>10.665191538219716</v>
      </c>
    </row>
    <row r="529" spans="1:13" x14ac:dyDescent="0.25">
      <c r="A529" s="1">
        <v>33277</v>
      </c>
      <c r="B529">
        <v>6</v>
      </c>
      <c r="C529">
        <v>0</v>
      </c>
      <c r="D529">
        <v>13089</v>
      </c>
      <c r="E529">
        <v>0</v>
      </c>
      <c r="F529">
        <v>0</v>
      </c>
      <c r="H529">
        <f t="shared" si="38"/>
        <v>559061</v>
      </c>
      <c r="I529" s="10">
        <f t="shared" si="37"/>
        <v>639552</v>
      </c>
      <c r="J529" s="10">
        <f>LOOKUP(YEAR($A529),population!$A$2:$A$52,population!$B$2:$B$52)</f>
        <v>50748000</v>
      </c>
      <c r="K529" s="10">
        <f t="shared" ref="K529:K592" si="41">AVERAGE(J503:J554)</f>
        <v>50672319.230769232</v>
      </c>
      <c r="L529" s="6">
        <f t="shared" si="39"/>
        <v>11.032867815936223</v>
      </c>
      <c r="M529" s="6">
        <f t="shared" si="40"/>
        <v>10.665191538219716</v>
      </c>
    </row>
    <row r="530" spans="1:13" x14ac:dyDescent="0.25">
      <c r="A530" s="1">
        <v>33284</v>
      </c>
      <c r="B530">
        <v>7</v>
      </c>
      <c r="C530">
        <v>0</v>
      </c>
      <c r="D530">
        <v>14068</v>
      </c>
      <c r="E530">
        <v>0</v>
      </c>
      <c r="F530">
        <v>0</v>
      </c>
      <c r="H530">
        <f t="shared" si="38"/>
        <v>561418</v>
      </c>
      <c r="I530" s="10">
        <f t="shared" si="37"/>
        <v>639552</v>
      </c>
      <c r="J530" s="10">
        <f>LOOKUP(YEAR($A530),population!$A$2:$A$52,population!$B$2:$B$52)</f>
        <v>50748000</v>
      </c>
      <c r="K530" s="10">
        <f t="shared" si="41"/>
        <v>50675923.07692308</v>
      </c>
      <c r="L530" s="6">
        <f t="shared" si="39"/>
        <v>11.078594447067109</v>
      </c>
      <c r="M530" s="6">
        <f t="shared" si="40"/>
        <v>10.665191538219716</v>
      </c>
    </row>
    <row r="531" spans="1:13" x14ac:dyDescent="0.25">
      <c r="A531" s="1">
        <v>33291</v>
      </c>
      <c r="B531">
        <v>8</v>
      </c>
      <c r="C531">
        <v>0</v>
      </c>
      <c r="D531">
        <v>13581</v>
      </c>
      <c r="E531">
        <v>0</v>
      </c>
      <c r="F531">
        <v>0</v>
      </c>
      <c r="H531">
        <f t="shared" si="38"/>
        <v>563636</v>
      </c>
      <c r="I531" s="10">
        <f t="shared" si="37"/>
        <v>639552</v>
      </c>
      <c r="J531" s="10">
        <f>LOOKUP(YEAR($A531),population!$A$2:$A$52,population!$B$2:$B$52)</f>
        <v>50748000</v>
      </c>
      <c r="K531" s="10">
        <f t="shared" si="41"/>
        <v>50679526.92307692</v>
      </c>
      <c r="L531" s="6">
        <f t="shared" si="39"/>
        <v>11.121571850019546</v>
      </c>
      <c r="M531" s="6">
        <f t="shared" si="40"/>
        <v>10.665191538219716</v>
      </c>
    </row>
    <row r="532" spans="1:13" x14ac:dyDescent="0.25">
      <c r="A532" s="1">
        <v>33298</v>
      </c>
      <c r="B532">
        <v>9</v>
      </c>
      <c r="C532">
        <v>0</v>
      </c>
      <c r="D532">
        <v>12569</v>
      </c>
      <c r="E532">
        <v>0</v>
      </c>
      <c r="F532">
        <v>0</v>
      </c>
      <c r="H532">
        <f t="shared" si="38"/>
        <v>565144</v>
      </c>
      <c r="I532" s="10">
        <f t="shared" si="37"/>
        <v>639552</v>
      </c>
      <c r="J532" s="10">
        <f>LOOKUP(YEAR($A532),population!$A$2:$A$52,population!$B$2:$B$52)</f>
        <v>50748000</v>
      </c>
      <c r="K532" s="10">
        <f t="shared" si="41"/>
        <v>50683130.769230768</v>
      </c>
      <c r="L532" s="6">
        <f t="shared" si="39"/>
        <v>11.150534535311172</v>
      </c>
      <c r="M532" s="6">
        <f t="shared" si="40"/>
        <v>10.665191538219716</v>
      </c>
    </row>
    <row r="533" spans="1:13" x14ac:dyDescent="0.25">
      <c r="A533" s="1">
        <v>33305</v>
      </c>
      <c r="B533">
        <v>10</v>
      </c>
      <c r="C533">
        <v>0</v>
      </c>
      <c r="D533">
        <v>12189</v>
      </c>
      <c r="E533">
        <v>0</v>
      </c>
      <c r="F533">
        <v>0</v>
      </c>
      <c r="H533">
        <f t="shared" si="38"/>
        <v>566252</v>
      </c>
      <c r="I533" s="10">
        <f t="shared" si="37"/>
        <v>639552</v>
      </c>
      <c r="J533" s="10">
        <f>LOOKUP(YEAR($A533),population!$A$2:$A$52,population!$B$2:$B$52)</f>
        <v>50748000</v>
      </c>
      <c r="K533" s="10">
        <f t="shared" si="41"/>
        <v>50686734.615384616</v>
      </c>
      <c r="L533" s="6">
        <f t="shared" si="39"/>
        <v>11.171601490937812</v>
      </c>
      <c r="M533" s="6">
        <f t="shared" si="40"/>
        <v>10.665191538219716</v>
      </c>
    </row>
    <row r="534" spans="1:13" x14ac:dyDescent="0.25">
      <c r="A534" s="1">
        <v>33312</v>
      </c>
      <c r="B534">
        <v>11</v>
      </c>
      <c r="C534">
        <v>0</v>
      </c>
      <c r="D534">
        <v>11199</v>
      </c>
      <c r="E534">
        <v>0</v>
      </c>
      <c r="F534">
        <v>0</v>
      </c>
      <c r="H534">
        <f t="shared" si="38"/>
        <v>566613</v>
      </c>
      <c r="I534" s="10">
        <f t="shared" si="37"/>
        <v>639552</v>
      </c>
      <c r="J534" s="10">
        <f>LOOKUP(YEAR($A534),population!$A$2:$A$52,population!$B$2:$B$52)</f>
        <v>50748000</v>
      </c>
      <c r="K534" s="10">
        <f t="shared" si="41"/>
        <v>50690338.461538464</v>
      </c>
      <c r="L534" s="6">
        <f t="shared" si="39"/>
        <v>11.177928914992751</v>
      </c>
      <c r="M534" s="6">
        <f t="shared" si="40"/>
        <v>10.665191538219716</v>
      </c>
    </row>
    <row r="535" spans="1:13" x14ac:dyDescent="0.25">
      <c r="A535" s="1">
        <v>33319</v>
      </c>
      <c r="B535">
        <v>12</v>
      </c>
      <c r="C535">
        <v>0</v>
      </c>
      <c r="D535">
        <v>10641</v>
      </c>
      <c r="E535">
        <v>0</v>
      </c>
      <c r="F535">
        <v>0</v>
      </c>
      <c r="H535">
        <f t="shared" si="38"/>
        <v>566656</v>
      </c>
      <c r="I535" s="10">
        <f t="shared" si="37"/>
        <v>639552</v>
      </c>
      <c r="J535" s="10">
        <f>LOOKUP(YEAR($A535),population!$A$2:$A$52,population!$B$2:$B$52)</f>
        <v>50748000</v>
      </c>
      <c r="K535" s="10">
        <f t="shared" si="41"/>
        <v>50693942.307692304</v>
      </c>
      <c r="L535" s="6">
        <f t="shared" si="39"/>
        <v>11.177982500564283</v>
      </c>
      <c r="M535" s="6">
        <f t="shared" si="40"/>
        <v>10.665191538219716</v>
      </c>
    </row>
    <row r="536" spans="1:13" x14ac:dyDescent="0.25">
      <c r="A536" s="1">
        <v>33326</v>
      </c>
      <c r="B536">
        <v>13</v>
      </c>
      <c r="C536">
        <v>0</v>
      </c>
      <c r="D536">
        <v>10721</v>
      </c>
      <c r="E536">
        <v>0</v>
      </c>
      <c r="F536">
        <v>0</v>
      </c>
      <c r="H536">
        <f t="shared" si="38"/>
        <v>566775</v>
      </c>
      <c r="I536" s="10">
        <f t="shared" si="37"/>
        <v>639552</v>
      </c>
      <c r="J536" s="10">
        <f>LOOKUP(YEAR($A536),population!$A$2:$A$52,population!$B$2:$B$52)</f>
        <v>50748000</v>
      </c>
      <c r="K536" s="10">
        <f t="shared" si="41"/>
        <v>50697546.153846152</v>
      </c>
      <c r="L536" s="6">
        <f t="shared" si="39"/>
        <v>11.179535164879017</v>
      </c>
      <c r="M536" s="6">
        <f t="shared" si="40"/>
        <v>10.665191538219716</v>
      </c>
    </row>
    <row r="537" spans="1:13" x14ac:dyDescent="0.25">
      <c r="A537" s="1">
        <v>33333</v>
      </c>
      <c r="B537">
        <v>14</v>
      </c>
      <c r="C537">
        <v>0</v>
      </c>
      <c r="D537">
        <v>10701</v>
      </c>
      <c r="E537">
        <v>0</v>
      </c>
      <c r="F537">
        <v>0</v>
      </c>
      <c r="H537">
        <f t="shared" si="38"/>
        <v>566734</v>
      </c>
      <c r="I537" s="10">
        <f t="shared" si="37"/>
        <v>639552</v>
      </c>
      <c r="J537" s="10">
        <f>LOOKUP(YEAR($A537),population!$A$2:$A$52,population!$B$2:$B$52)</f>
        <v>50748000</v>
      </c>
      <c r="K537" s="10">
        <f t="shared" si="41"/>
        <v>50701150</v>
      </c>
      <c r="L537" s="6">
        <f t="shared" si="39"/>
        <v>11.177931861506099</v>
      </c>
      <c r="M537" s="6">
        <f t="shared" si="40"/>
        <v>10.665191538219716</v>
      </c>
    </row>
    <row r="538" spans="1:13" x14ac:dyDescent="0.25">
      <c r="A538" s="1">
        <v>33340</v>
      </c>
      <c r="B538">
        <v>15</v>
      </c>
      <c r="C538">
        <v>0</v>
      </c>
      <c r="D538">
        <v>10784</v>
      </c>
      <c r="E538">
        <v>0</v>
      </c>
      <c r="F538">
        <v>0</v>
      </c>
      <c r="H538">
        <f t="shared" si="38"/>
        <v>566649</v>
      </c>
      <c r="I538" s="10">
        <f t="shared" si="37"/>
        <v>639552</v>
      </c>
      <c r="J538" s="10">
        <f>LOOKUP(YEAR($A538),population!$A$2:$A$52,population!$B$2:$B$52)</f>
        <v>50748000</v>
      </c>
      <c r="K538" s="10">
        <f t="shared" si="41"/>
        <v>50704753.846153848</v>
      </c>
      <c r="L538" s="6">
        <f t="shared" si="39"/>
        <v>11.175461017310164</v>
      </c>
      <c r="M538" s="6">
        <f t="shared" si="40"/>
        <v>10.665191538219716</v>
      </c>
    </row>
    <row r="539" spans="1:13" x14ac:dyDescent="0.25">
      <c r="A539" s="1">
        <v>33347</v>
      </c>
      <c r="B539">
        <v>16</v>
      </c>
      <c r="C539">
        <v>0</v>
      </c>
      <c r="D539">
        <v>10433</v>
      </c>
      <c r="E539">
        <v>0</v>
      </c>
      <c r="F539">
        <v>0</v>
      </c>
      <c r="H539">
        <f t="shared" si="38"/>
        <v>566294</v>
      </c>
      <c r="I539" s="10">
        <f t="shared" si="37"/>
        <v>639552</v>
      </c>
      <c r="J539" s="10">
        <f>LOOKUP(YEAR($A539),population!$A$2:$A$52,population!$B$2:$B$52)</f>
        <v>50748000</v>
      </c>
      <c r="K539" s="10">
        <f t="shared" si="41"/>
        <v>50708357.692307696</v>
      </c>
      <c r="L539" s="6">
        <f t="shared" si="39"/>
        <v>11.167665958266779</v>
      </c>
      <c r="M539" s="6">
        <f t="shared" si="40"/>
        <v>10.665191538219716</v>
      </c>
    </row>
    <row r="540" spans="1:13" x14ac:dyDescent="0.25">
      <c r="A540" s="1">
        <v>33354</v>
      </c>
      <c r="B540">
        <v>17</v>
      </c>
      <c r="C540">
        <v>0</v>
      </c>
      <c r="D540">
        <v>10741</v>
      </c>
      <c r="E540">
        <v>0</v>
      </c>
      <c r="F540">
        <v>0</v>
      </c>
      <c r="H540">
        <f t="shared" si="38"/>
        <v>566180</v>
      </c>
      <c r="I540" s="10">
        <f t="shared" si="37"/>
        <v>639552</v>
      </c>
      <c r="J540" s="10">
        <f>LOOKUP(YEAR($A540),population!$A$2:$A$52,population!$B$2:$B$52)</f>
        <v>50748000</v>
      </c>
      <c r="K540" s="10">
        <f t="shared" si="41"/>
        <v>50711961.538461536</v>
      </c>
      <c r="L540" s="6">
        <f t="shared" si="39"/>
        <v>11.164624337605073</v>
      </c>
      <c r="M540" s="6">
        <f t="shared" si="40"/>
        <v>10.665191538219716</v>
      </c>
    </row>
    <row r="541" spans="1:13" x14ac:dyDescent="0.25">
      <c r="A541" s="1">
        <v>33361</v>
      </c>
      <c r="B541">
        <v>18</v>
      </c>
      <c r="C541">
        <v>0</v>
      </c>
      <c r="D541">
        <v>10403</v>
      </c>
      <c r="E541">
        <v>0</v>
      </c>
      <c r="F541">
        <v>0</v>
      </c>
      <c r="H541">
        <f t="shared" si="38"/>
        <v>565795</v>
      </c>
      <c r="I541" s="10">
        <f t="shared" si="37"/>
        <v>639552</v>
      </c>
      <c r="J541" s="10">
        <f>LOOKUP(YEAR($A541),population!$A$2:$A$52,population!$B$2:$B$52)</f>
        <v>50748000</v>
      </c>
      <c r="K541" s="10">
        <f t="shared" si="41"/>
        <v>50715565.384615384</v>
      </c>
      <c r="L541" s="6">
        <f t="shared" si="39"/>
        <v>11.156239622079308</v>
      </c>
      <c r="M541" s="6">
        <f t="shared" si="40"/>
        <v>10.665191538219716</v>
      </c>
    </row>
    <row r="542" spans="1:13" x14ac:dyDescent="0.25">
      <c r="A542" s="1">
        <v>33368</v>
      </c>
      <c r="B542">
        <v>19</v>
      </c>
      <c r="C542">
        <v>0</v>
      </c>
      <c r="D542">
        <v>10616</v>
      </c>
      <c r="E542">
        <v>0</v>
      </c>
      <c r="F542">
        <v>0</v>
      </c>
      <c r="H542">
        <f t="shared" si="38"/>
        <v>566088</v>
      </c>
      <c r="I542" s="10">
        <f t="shared" si="37"/>
        <v>639552</v>
      </c>
      <c r="J542" s="10">
        <f>LOOKUP(YEAR($A542),population!$A$2:$A$52,population!$B$2:$B$52)</f>
        <v>50748000</v>
      </c>
      <c r="K542" s="10">
        <f t="shared" si="41"/>
        <v>50719169.230769232</v>
      </c>
      <c r="L542" s="6">
        <f t="shared" si="39"/>
        <v>11.161223824947388</v>
      </c>
      <c r="M542" s="6">
        <f t="shared" si="40"/>
        <v>10.665191538219716</v>
      </c>
    </row>
    <row r="543" spans="1:13" x14ac:dyDescent="0.25">
      <c r="A543" s="1">
        <v>33375</v>
      </c>
      <c r="B543">
        <v>20</v>
      </c>
      <c r="C543">
        <v>0</v>
      </c>
      <c r="D543">
        <v>10317</v>
      </c>
      <c r="E543">
        <v>0</v>
      </c>
      <c r="F543">
        <v>0</v>
      </c>
      <c r="H543">
        <f t="shared" si="38"/>
        <v>566200</v>
      </c>
      <c r="I543" s="10">
        <f t="shared" si="37"/>
        <v>639552</v>
      </c>
      <c r="J543" s="10">
        <f>LOOKUP(YEAR($A543),population!$A$2:$A$52,population!$B$2:$B$52)</f>
        <v>50748000</v>
      </c>
      <c r="K543" s="10">
        <f t="shared" si="41"/>
        <v>50722773.07692308</v>
      </c>
      <c r="L543" s="6">
        <f t="shared" si="39"/>
        <v>11.162638902674651</v>
      </c>
      <c r="M543" s="6">
        <f t="shared" si="40"/>
        <v>10.665191538219716</v>
      </c>
    </row>
    <row r="544" spans="1:13" x14ac:dyDescent="0.25">
      <c r="A544" s="1">
        <v>33382</v>
      </c>
      <c r="B544">
        <v>21</v>
      </c>
      <c r="C544">
        <v>0</v>
      </c>
      <c r="D544">
        <v>10485</v>
      </c>
      <c r="E544">
        <v>0</v>
      </c>
      <c r="F544">
        <v>0</v>
      </c>
      <c r="H544">
        <f t="shared" si="38"/>
        <v>566674</v>
      </c>
      <c r="I544" s="10">
        <f t="shared" si="37"/>
        <v>639552</v>
      </c>
      <c r="J544" s="10">
        <f>LOOKUP(YEAR($A544),population!$A$2:$A$52,population!$B$2:$B$52)</f>
        <v>50748000</v>
      </c>
      <c r="K544" s="10">
        <f t="shared" si="41"/>
        <v>50726376.92307692</v>
      </c>
      <c r="L544" s="6">
        <f t="shared" si="39"/>
        <v>11.171190106072869</v>
      </c>
      <c r="M544" s="6">
        <f t="shared" si="40"/>
        <v>10.665191538219716</v>
      </c>
    </row>
    <row r="545" spans="1:13" x14ac:dyDescent="0.25">
      <c r="A545" s="1">
        <v>33389</v>
      </c>
      <c r="B545">
        <v>22</v>
      </c>
      <c r="C545">
        <v>0</v>
      </c>
      <c r="D545">
        <v>9638</v>
      </c>
      <c r="E545">
        <v>0</v>
      </c>
      <c r="F545">
        <v>0</v>
      </c>
      <c r="H545">
        <f t="shared" si="38"/>
        <v>566186</v>
      </c>
      <c r="I545" s="10">
        <f t="shared" si="37"/>
        <v>639552</v>
      </c>
      <c r="J545" s="10">
        <f>LOOKUP(YEAR($A545),population!$A$2:$A$52,population!$B$2:$B$52)</f>
        <v>50748000</v>
      </c>
      <c r="K545" s="10">
        <f t="shared" si="41"/>
        <v>50729980.769230768</v>
      </c>
      <c r="L545" s="6">
        <f t="shared" si="39"/>
        <v>11.160776949148945</v>
      </c>
      <c r="M545" s="6">
        <f t="shared" si="40"/>
        <v>10.665191538219716</v>
      </c>
    </row>
    <row r="546" spans="1:13" x14ac:dyDescent="0.25">
      <c r="A546" s="1">
        <v>33396</v>
      </c>
      <c r="B546">
        <v>23</v>
      </c>
      <c r="C546">
        <v>0</v>
      </c>
      <c r="D546">
        <v>10173</v>
      </c>
      <c r="E546">
        <v>0</v>
      </c>
      <c r="F546">
        <v>0</v>
      </c>
      <c r="H546">
        <f t="shared" si="38"/>
        <v>566238</v>
      </c>
      <c r="I546" s="10">
        <f t="shared" si="37"/>
        <v>639552</v>
      </c>
      <c r="J546" s="10">
        <f>LOOKUP(YEAR($A546),population!$A$2:$A$52,population!$B$2:$B$52)</f>
        <v>50748000</v>
      </c>
      <c r="K546" s="10">
        <f t="shared" si="41"/>
        <v>50733584.615384616</v>
      </c>
      <c r="L546" s="6">
        <f t="shared" si="39"/>
        <v>11.161009108516494</v>
      </c>
      <c r="M546" s="6">
        <f t="shared" si="40"/>
        <v>10.665191538219716</v>
      </c>
    </row>
    <row r="547" spans="1:13" x14ac:dyDescent="0.25">
      <c r="A547" s="1">
        <v>33403</v>
      </c>
      <c r="B547">
        <v>24</v>
      </c>
      <c r="C547">
        <v>0</v>
      </c>
      <c r="D547">
        <v>10252</v>
      </c>
      <c r="E547">
        <v>0</v>
      </c>
      <c r="F547">
        <v>0</v>
      </c>
      <c r="H547">
        <f t="shared" si="38"/>
        <v>566453</v>
      </c>
      <c r="I547" s="10">
        <f t="shared" si="37"/>
        <v>639552</v>
      </c>
      <c r="J547" s="10">
        <f>LOOKUP(YEAR($A547),population!$A$2:$A$52,population!$B$2:$B$52)</f>
        <v>50748000</v>
      </c>
      <c r="K547" s="10">
        <f t="shared" si="41"/>
        <v>50737188.461538464</v>
      </c>
      <c r="L547" s="6">
        <f t="shared" si="39"/>
        <v>11.164453868574174</v>
      </c>
      <c r="M547" s="6">
        <f t="shared" si="40"/>
        <v>10.665191538219716</v>
      </c>
    </row>
    <row r="548" spans="1:13" x14ac:dyDescent="0.25">
      <c r="A548" s="1">
        <v>33410</v>
      </c>
      <c r="B548">
        <v>25</v>
      </c>
      <c r="C548">
        <v>0</v>
      </c>
      <c r="D548">
        <v>10165</v>
      </c>
      <c r="E548">
        <v>0</v>
      </c>
      <c r="F548">
        <v>0</v>
      </c>
      <c r="H548">
        <f t="shared" si="38"/>
        <v>566531</v>
      </c>
      <c r="I548" s="10">
        <f t="shared" si="37"/>
        <v>639552</v>
      </c>
      <c r="J548" s="10">
        <f>LOOKUP(YEAR($A548),population!$A$2:$A$52,population!$B$2:$B$52)</f>
        <v>50748000</v>
      </c>
      <c r="K548" s="10">
        <f t="shared" si="41"/>
        <v>50740792.307692304</v>
      </c>
      <c r="L548" s="6">
        <f t="shared" si="39"/>
        <v>11.165198142050176</v>
      </c>
      <c r="M548" s="6">
        <f t="shared" si="40"/>
        <v>10.665191538219716</v>
      </c>
    </row>
    <row r="549" spans="1:13" x14ac:dyDescent="0.25">
      <c r="A549" s="1">
        <v>33417</v>
      </c>
      <c r="B549">
        <v>26</v>
      </c>
      <c r="C549">
        <v>0</v>
      </c>
      <c r="D549">
        <v>10074</v>
      </c>
      <c r="E549">
        <v>0</v>
      </c>
      <c r="F549">
        <v>0</v>
      </c>
      <c r="H549">
        <f t="shared" si="38"/>
        <v>566544</v>
      </c>
      <c r="I549" s="10">
        <f t="shared" si="37"/>
        <v>639552</v>
      </c>
      <c r="J549" s="10">
        <f>LOOKUP(YEAR($A549),population!$A$2:$A$52,population!$B$2:$B$52)</f>
        <v>50748000</v>
      </c>
      <c r="K549" s="10">
        <f t="shared" si="41"/>
        <v>50744396.153846152</v>
      </c>
      <c r="L549" s="6">
        <f t="shared" si="39"/>
        <v>11.164661380191811</v>
      </c>
      <c r="M549" s="6">
        <f t="shared" si="40"/>
        <v>10.665191538219716</v>
      </c>
    </row>
    <row r="550" spans="1:13" x14ac:dyDescent="0.25">
      <c r="A550" s="1">
        <v>33424</v>
      </c>
      <c r="B550">
        <v>27</v>
      </c>
      <c r="C550">
        <v>0</v>
      </c>
      <c r="D550">
        <v>9961</v>
      </c>
      <c r="E550">
        <v>0</v>
      </c>
      <c r="F550">
        <v>0</v>
      </c>
      <c r="H550">
        <f t="shared" si="38"/>
        <v>566735</v>
      </c>
      <c r="I550" s="10">
        <f t="shared" si="37"/>
        <v>639552</v>
      </c>
      <c r="J550" s="10">
        <f>LOOKUP(YEAR($A550),population!$A$2:$A$52,population!$B$2:$B$52)</f>
        <v>50748000</v>
      </c>
      <c r="K550" s="10">
        <f t="shared" si="41"/>
        <v>50748000</v>
      </c>
      <c r="L550" s="6">
        <f t="shared" si="39"/>
        <v>11.167632221959487</v>
      </c>
      <c r="M550" s="6">
        <f t="shared" si="40"/>
        <v>10.665191538219716</v>
      </c>
    </row>
    <row r="551" spans="1:13" x14ac:dyDescent="0.25">
      <c r="A551" s="1">
        <v>33431</v>
      </c>
      <c r="B551">
        <v>28</v>
      </c>
      <c r="C551">
        <v>0</v>
      </c>
      <c r="D551">
        <v>9699</v>
      </c>
      <c r="E551">
        <v>0</v>
      </c>
      <c r="F551">
        <v>0</v>
      </c>
      <c r="H551">
        <f t="shared" si="38"/>
        <v>566602</v>
      </c>
      <c r="I551" s="10">
        <f t="shared" si="37"/>
        <v>639552</v>
      </c>
      <c r="J551" s="10">
        <f>LOOKUP(YEAR($A551),population!$A$2:$A$52,population!$B$2:$B$52)</f>
        <v>50748000</v>
      </c>
      <c r="K551" s="10">
        <f t="shared" si="41"/>
        <v>50750453.846153848</v>
      </c>
      <c r="L551" s="6">
        <f t="shared" si="39"/>
        <v>11.164471587143062</v>
      </c>
      <c r="M551" s="6">
        <f t="shared" si="40"/>
        <v>10.665191538219716</v>
      </c>
    </row>
    <row r="552" spans="1:13" x14ac:dyDescent="0.25">
      <c r="A552" s="1">
        <v>33438</v>
      </c>
      <c r="B552">
        <v>29</v>
      </c>
      <c r="C552">
        <v>0</v>
      </c>
      <c r="D552">
        <v>9289</v>
      </c>
      <c r="E552">
        <v>0</v>
      </c>
      <c r="F552">
        <v>0</v>
      </c>
      <c r="H552">
        <f t="shared" si="38"/>
        <v>565822</v>
      </c>
      <c r="I552" s="10">
        <f t="shared" si="37"/>
        <v>639552</v>
      </c>
      <c r="J552" s="10">
        <f>LOOKUP(YEAR($A552),population!$A$2:$A$52,population!$B$2:$B$52)</f>
        <v>50748000</v>
      </c>
      <c r="K552" s="10">
        <f t="shared" si="41"/>
        <v>50752907.692307696</v>
      </c>
      <c r="L552" s="6">
        <f t="shared" si="39"/>
        <v>11.148563219871601</v>
      </c>
      <c r="M552" s="6">
        <f t="shared" si="40"/>
        <v>10.665191538219716</v>
      </c>
    </row>
    <row r="553" spans="1:13" x14ac:dyDescent="0.25">
      <c r="A553" s="1">
        <v>33445</v>
      </c>
      <c r="B553">
        <v>30</v>
      </c>
      <c r="C553">
        <v>0</v>
      </c>
      <c r="D553">
        <v>9410</v>
      </c>
      <c r="E553">
        <v>0</v>
      </c>
      <c r="F553">
        <v>0</v>
      </c>
      <c r="H553">
        <f t="shared" si="38"/>
        <v>565332</v>
      </c>
      <c r="I553" s="10">
        <f t="shared" si="37"/>
        <v>639552</v>
      </c>
      <c r="J553" s="10">
        <f>LOOKUP(YEAR($A553),population!$A$2:$A$52,population!$B$2:$B$52)</f>
        <v>50748000</v>
      </c>
      <c r="K553" s="10">
        <f t="shared" si="41"/>
        <v>50755361.538461536</v>
      </c>
      <c r="L553" s="6">
        <f t="shared" si="39"/>
        <v>11.138370072915375</v>
      </c>
      <c r="M553" s="6">
        <f t="shared" si="40"/>
        <v>10.665191538219716</v>
      </c>
    </row>
    <row r="554" spans="1:13" x14ac:dyDescent="0.25">
      <c r="A554" s="1">
        <v>33452</v>
      </c>
      <c r="B554">
        <v>31</v>
      </c>
      <c r="C554">
        <v>0</v>
      </c>
      <c r="D554">
        <v>9618</v>
      </c>
      <c r="E554">
        <v>0</v>
      </c>
      <c r="F554">
        <v>0</v>
      </c>
      <c r="H554">
        <f t="shared" si="38"/>
        <v>564648</v>
      </c>
      <c r="I554" s="10">
        <f t="shared" si="37"/>
        <v>639552</v>
      </c>
      <c r="J554" s="10">
        <f>LOOKUP(YEAR($A554),population!$A$2:$A$52,population!$B$2:$B$52)</f>
        <v>50748000</v>
      </c>
      <c r="K554" s="10">
        <f t="shared" si="41"/>
        <v>50757815.384615384</v>
      </c>
      <c r="L554" s="6">
        <f t="shared" si="39"/>
        <v>11.124355840010086</v>
      </c>
      <c r="M554" s="6">
        <f t="shared" si="40"/>
        <v>10.665191538219716</v>
      </c>
    </row>
    <row r="555" spans="1:13" x14ac:dyDescent="0.25">
      <c r="A555" s="1">
        <v>33459</v>
      </c>
      <c r="B555">
        <v>32</v>
      </c>
      <c r="C555">
        <v>0</v>
      </c>
      <c r="D555">
        <v>9212</v>
      </c>
      <c r="E555">
        <v>0</v>
      </c>
      <c r="F555">
        <v>0</v>
      </c>
      <c r="H555">
        <f t="shared" si="38"/>
        <v>564207</v>
      </c>
      <c r="I555" s="10">
        <f t="shared" si="37"/>
        <v>639552</v>
      </c>
      <c r="J555" s="10">
        <f>LOOKUP(YEAR($A555),population!$A$2:$A$52,population!$B$2:$B$52)</f>
        <v>50748000</v>
      </c>
      <c r="K555" s="10">
        <f t="shared" si="41"/>
        <v>50760269.230769232</v>
      </c>
      <c r="L555" s="6">
        <f t="shared" si="39"/>
        <v>11.115130170704374</v>
      </c>
      <c r="M555" s="6">
        <f t="shared" si="40"/>
        <v>10.665191538219716</v>
      </c>
    </row>
    <row r="556" spans="1:13" x14ac:dyDescent="0.25">
      <c r="A556" s="1">
        <v>33466</v>
      </c>
      <c r="B556">
        <v>33</v>
      </c>
      <c r="C556">
        <v>0</v>
      </c>
      <c r="D556">
        <v>9269</v>
      </c>
      <c r="E556">
        <v>0</v>
      </c>
      <c r="F556">
        <v>0</v>
      </c>
      <c r="H556">
        <f t="shared" si="38"/>
        <v>564261</v>
      </c>
      <c r="I556" s="10">
        <f t="shared" si="37"/>
        <v>639552</v>
      </c>
      <c r="J556" s="10">
        <f>LOOKUP(YEAR($A556),population!$A$2:$A$52,population!$B$2:$B$52)</f>
        <v>50748000</v>
      </c>
      <c r="K556" s="10">
        <f t="shared" si="41"/>
        <v>50762723.07692308</v>
      </c>
      <c r="L556" s="6">
        <f t="shared" si="39"/>
        <v>11.115656643260635</v>
      </c>
      <c r="M556" s="6">
        <f t="shared" si="40"/>
        <v>10.665191538219716</v>
      </c>
    </row>
    <row r="557" spans="1:13" x14ac:dyDescent="0.25">
      <c r="A557" s="1">
        <v>33473</v>
      </c>
      <c r="B557">
        <v>34</v>
      </c>
      <c r="C557">
        <v>0</v>
      </c>
      <c r="D557">
        <v>9523</v>
      </c>
      <c r="E557">
        <v>0</v>
      </c>
      <c r="F557">
        <v>0</v>
      </c>
      <c r="H557">
        <f t="shared" si="38"/>
        <v>564265</v>
      </c>
      <c r="I557" s="10">
        <f t="shared" si="37"/>
        <v>639552</v>
      </c>
      <c r="J557" s="10">
        <f>LOOKUP(YEAR($A557),population!$A$2:$A$52,population!$B$2:$B$52)</f>
        <v>50748000</v>
      </c>
      <c r="K557" s="10">
        <f t="shared" si="41"/>
        <v>50765176.92307692</v>
      </c>
      <c r="L557" s="6">
        <f t="shared" si="39"/>
        <v>11.115198137790701</v>
      </c>
      <c r="M557" s="6">
        <f t="shared" si="40"/>
        <v>10.665191538219716</v>
      </c>
    </row>
    <row r="558" spans="1:13" x14ac:dyDescent="0.25">
      <c r="A558" s="1">
        <v>33480</v>
      </c>
      <c r="B558">
        <v>35</v>
      </c>
      <c r="C558">
        <v>0</v>
      </c>
      <c r="D558">
        <v>9308</v>
      </c>
      <c r="E558">
        <v>0</v>
      </c>
      <c r="F558">
        <v>0</v>
      </c>
      <c r="H558">
        <f t="shared" si="38"/>
        <v>564550</v>
      </c>
      <c r="I558" s="10">
        <f t="shared" si="37"/>
        <v>639552</v>
      </c>
      <c r="J558" s="10">
        <f>LOOKUP(YEAR($A558),population!$A$2:$A$52,population!$B$2:$B$52)</f>
        <v>50748000</v>
      </c>
      <c r="K558" s="10">
        <f t="shared" si="41"/>
        <v>50767630.769230768</v>
      </c>
      <c r="L558" s="6">
        <f t="shared" si="39"/>
        <v>11.12027469956629</v>
      </c>
      <c r="M558" s="6">
        <f t="shared" si="40"/>
        <v>10.665191538219716</v>
      </c>
    </row>
    <row r="559" spans="1:13" x14ac:dyDescent="0.25">
      <c r="A559" s="1">
        <v>33487</v>
      </c>
      <c r="B559">
        <v>36</v>
      </c>
      <c r="C559">
        <v>0</v>
      </c>
      <c r="D559">
        <v>9250</v>
      </c>
      <c r="E559">
        <v>0</v>
      </c>
      <c r="F559">
        <v>0</v>
      </c>
      <c r="H559">
        <f t="shared" si="38"/>
        <v>564469</v>
      </c>
      <c r="I559" s="10">
        <f t="shared" si="37"/>
        <v>639552</v>
      </c>
      <c r="J559" s="10">
        <f>LOOKUP(YEAR($A559),population!$A$2:$A$52,population!$B$2:$B$52)</f>
        <v>50748000</v>
      </c>
      <c r="K559" s="10">
        <f t="shared" si="41"/>
        <v>50770084.615384616</v>
      </c>
      <c r="L559" s="6">
        <f t="shared" si="39"/>
        <v>11.118141800948498</v>
      </c>
      <c r="M559" s="6">
        <f t="shared" si="40"/>
        <v>10.665191538219716</v>
      </c>
    </row>
    <row r="560" spans="1:13" x14ac:dyDescent="0.25">
      <c r="A560" s="1">
        <v>33494</v>
      </c>
      <c r="B560">
        <v>37</v>
      </c>
      <c r="C560">
        <v>0</v>
      </c>
      <c r="D560">
        <v>9280</v>
      </c>
      <c r="E560">
        <v>0</v>
      </c>
      <c r="F560">
        <v>0</v>
      </c>
      <c r="H560">
        <f t="shared" si="38"/>
        <v>564235</v>
      </c>
      <c r="I560" s="10">
        <f t="shared" si="37"/>
        <v>639552</v>
      </c>
      <c r="J560" s="10">
        <f>LOOKUP(YEAR($A560),population!$A$2:$A$52,population!$B$2:$B$52)</f>
        <v>50748000</v>
      </c>
      <c r="K560" s="10">
        <f t="shared" si="41"/>
        <v>50772538.461538464</v>
      </c>
      <c r="L560" s="6">
        <f t="shared" si="39"/>
        <v>11.112995668464023</v>
      </c>
      <c r="M560" s="6">
        <f t="shared" si="40"/>
        <v>10.665191538219716</v>
      </c>
    </row>
    <row r="561" spans="1:13" x14ac:dyDescent="0.25">
      <c r="A561" s="1">
        <v>33501</v>
      </c>
      <c r="B561">
        <v>38</v>
      </c>
      <c r="C561">
        <v>0</v>
      </c>
      <c r="D561">
        <v>9328</v>
      </c>
      <c r="E561">
        <v>0</v>
      </c>
      <c r="F561">
        <v>0</v>
      </c>
      <c r="H561">
        <f t="shared" si="38"/>
        <v>563808</v>
      </c>
      <c r="I561" s="10">
        <f t="shared" si="37"/>
        <v>639552</v>
      </c>
      <c r="J561" s="10">
        <f>LOOKUP(YEAR($A561),population!$A$2:$A$52,population!$B$2:$B$52)</f>
        <v>50748000</v>
      </c>
      <c r="K561" s="10">
        <f t="shared" si="41"/>
        <v>50774992.307692304</v>
      </c>
      <c r="L561" s="6">
        <f t="shared" si="39"/>
        <v>11.104048949596478</v>
      </c>
      <c r="M561" s="6">
        <f t="shared" si="40"/>
        <v>10.665191538219716</v>
      </c>
    </row>
    <row r="562" spans="1:13" x14ac:dyDescent="0.25">
      <c r="A562" s="1">
        <v>33508</v>
      </c>
      <c r="B562">
        <v>39</v>
      </c>
      <c r="C562">
        <v>0</v>
      </c>
      <c r="D562">
        <v>9826</v>
      </c>
      <c r="E562">
        <v>0</v>
      </c>
      <c r="F562">
        <v>0</v>
      </c>
      <c r="H562">
        <f t="shared" si="38"/>
        <v>563380</v>
      </c>
      <c r="I562" s="10">
        <f t="shared" si="37"/>
        <v>639552</v>
      </c>
      <c r="J562" s="10">
        <f>LOOKUP(YEAR($A562),population!$A$2:$A$52,population!$B$2:$B$52)</f>
        <v>50748000</v>
      </c>
      <c r="K562" s="10">
        <f t="shared" si="41"/>
        <v>50777446.153846152</v>
      </c>
      <c r="L562" s="6">
        <f t="shared" si="39"/>
        <v>11.095083401655613</v>
      </c>
      <c r="M562" s="6">
        <f t="shared" si="40"/>
        <v>10.665191538219716</v>
      </c>
    </row>
    <row r="563" spans="1:13" x14ac:dyDescent="0.25">
      <c r="A563" s="1">
        <v>33515</v>
      </c>
      <c r="B563">
        <v>40</v>
      </c>
      <c r="C563">
        <v>0</v>
      </c>
      <c r="D563">
        <v>10201</v>
      </c>
      <c r="E563">
        <v>0</v>
      </c>
      <c r="F563">
        <v>0</v>
      </c>
      <c r="H563">
        <f t="shared" si="38"/>
        <v>563030</v>
      </c>
      <c r="I563" s="10">
        <f t="shared" si="37"/>
        <v>639552</v>
      </c>
      <c r="J563" s="10">
        <f>LOOKUP(YEAR($A563),population!$A$2:$A$52,population!$B$2:$B$52)</f>
        <v>50748000</v>
      </c>
      <c r="K563" s="10">
        <f t="shared" si="41"/>
        <v>50779900</v>
      </c>
      <c r="L563" s="6">
        <f t="shared" si="39"/>
        <v>11.08765476103734</v>
      </c>
      <c r="M563" s="6">
        <f t="shared" si="40"/>
        <v>10.665191538219716</v>
      </c>
    </row>
    <row r="564" spans="1:13" x14ac:dyDescent="0.25">
      <c r="A564" s="1">
        <v>33522</v>
      </c>
      <c r="B564">
        <v>41</v>
      </c>
      <c r="C564">
        <v>0</v>
      </c>
      <c r="D564">
        <v>10227</v>
      </c>
      <c r="E564">
        <v>0</v>
      </c>
      <c r="F564">
        <v>0</v>
      </c>
      <c r="H564">
        <f t="shared" si="38"/>
        <v>563000</v>
      </c>
      <c r="I564" s="10">
        <f t="shared" si="37"/>
        <v>639552</v>
      </c>
      <c r="J564" s="10">
        <f>LOOKUP(YEAR($A564),population!$A$2:$A$52,population!$B$2:$B$52)</f>
        <v>50748000</v>
      </c>
      <c r="K564" s="10">
        <f t="shared" si="41"/>
        <v>50782353.846153848</v>
      </c>
      <c r="L564" s="6">
        <f t="shared" si="39"/>
        <v>11.086528239821645</v>
      </c>
      <c r="M564" s="6">
        <f t="shared" si="40"/>
        <v>10.665191538219716</v>
      </c>
    </row>
    <row r="565" spans="1:13" x14ac:dyDescent="0.25">
      <c r="A565" s="1">
        <v>33529</v>
      </c>
      <c r="B565">
        <v>42</v>
      </c>
      <c r="C565">
        <v>0</v>
      </c>
      <c r="D565">
        <v>10404</v>
      </c>
      <c r="E565">
        <v>0</v>
      </c>
      <c r="F565">
        <v>0</v>
      </c>
      <c r="H565">
        <f t="shared" si="38"/>
        <v>563351</v>
      </c>
      <c r="I565" s="10">
        <f t="shared" si="37"/>
        <v>639552</v>
      </c>
      <c r="J565" s="10">
        <f>LOOKUP(YEAR($A565),population!$A$2:$A$52,population!$B$2:$B$52)</f>
        <v>50748000</v>
      </c>
      <c r="K565" s="10">
        <f t="shared" si="41"/>
        <v>50784807.692307696</v>
      </c>
      <c r="L565" s="6">
        <f t="shared" si="39"/>
        <v>11.092904071099396</v>
      </c>
      <c r="M565" s="6">
        <f t="shared" si="40"/>
        <v>10.665191538219716</v>
      </c>
    </row>
    <row r="566" spans="1:13" x14ac:dyDescent="0.25">
      <c r="A566" s="1">
        <v>33536</v>
      </c>
      <c r="B566">
        <v>43</v>
      </c>
      <c r="C566">
        <v>0</v>
      </c>
      <c r="D566">
        <v>10540</v>
      </c>
      <c r="E566">
        <v>0</v>
      </c>
      <c r="F566">
        <v>0</v>
      </c>
      <c r="H566">
        <f t="shared" si="38"/>
        <v>563860</v>
      </c>
      <c r="I566" s="10">
        <f t="shared" ref="I566:I629" si="42">$H$2095</f>
        <v>639552</v>
      </c>
      <c r="J566" s="10">
        <f>LOOKUP(YEAR($A566),population!$A$2:$A$52,population!$B$2:$B$52)</f>
        <v>50748000</v>
      </c>
      <c r="K566" s="10">
        <f t="shared" si="41"/>
        <v>50787261.538461536</v>
      </c>
      <c r="L566" s="6">
        <f t="shared" si="39"/>
        <v>11.102390302595563</v>
      </c>
      <c r="M566" s="6">
        <f t="shared" si="40"/>
        <v>10.665191538219716</v>
      </c>
    </row>
    <row r="567" spans="1:13" x14ac:dyDescent="0.25">
      <c r="A567" s="1">
        <v>33543</v>
      </c>
      <c r="B567">
        <v>44</v>
      </c>
      <c r="C567">
        <v>0</v>
      </c>
      <c r="D567">
        <v>10915</v>
      </c>
      <c r="E567">
        <v>0</v>
      </c>
      <c r="F567">
        <v>0</v>
      </c>
      <c r="H567">
        <f t="shared" ref="H567:H630" si="43">SUM(D516:D567)</f>
        <v>564233</v>
      </c>
      <c r="I567" s="10">
        <f t="shared" si="42"/>
        <v>639552</v>
      </c>
      <c r="J567" s="10">
        <f>LOOKUP(YEAR($A567),population!$A$2:$A$52,population!$B$2:$B$52)</f>
        <v>50748000</v>
      </c>
      <c r="K567" s="10">
        <f t="shared" si="41"/>
        <v>50789715.384615384</v>
      </c>
      <c r="L567" s="6">
        <f t="shared" si="39"/>
        <v>11.109197909994801</v>
      </c>
      <c r="M567" s="6">
        <f t="shared" si="40"/>
        <v>10.665191538219716</v>
      </c>
    </row>
    <row r="568" spans="1:13" x14ac:dyDescent="0.25">
      <c r="A568" s="1">
        <v>33550</v>
      </c>
      <c r="B568">
        <v>45</v>
      </c>
      <c r="C568">
        <v>0</v>
      </c>
      <c r="D568">
        <v>10800</v>
      </c>
      <c r="E568">
        <v>0</v>
      </c>
      <c r="F568">
        <v>0</v>
      </c>
      <c r="H568">
        <f t="shared" si="43"/>
        <v>564591</v>
      </c>
      <c r="I568" s="10">
        <f t="shared" si="42"/>
        <v>639552</v>
      </c>
      <c r="J568" s="10">
        <f>LOOKUP(YEAR($A568),population!$A$2:$A$52,population!$B$2:$B$52)</f>
        <v>50748000</v>
      </c>
      <c r="K568" s="10">
        <f t="shared" si="41"/>
        <v>50792169.230769232</v>
      </c>
      <c r="L568" s="6">
        <f t="shared" si="39"/>
        <v>11.11570953850851</v>
      </c>
      <c r="M568" s="6">
        <f t="shared" si="40"/>
        <v>10.665191538219716</v>
      </c>
    </row>
    <row r="569" spans="1:13" x14ac:dyDescent="0.25">
      <c r="A569" s="1">
        <v>33557</v>
      </c>
      <c r="B569">
        <v>46</v>
      </c>
      <c r="C569">
        <v>0</v>
      </c>
      <c r="D569">
        <v>11071</v>
      </c>
      <c r="E569">
        <v>0</v>
      </c>
      <c r="F569">
        <v>0</v>
      </c>
      <c r="H569">
        <f t="shared" si="43"/>
        <v>565002</v>
      </c>
      <c r="I569" s="10">
        <f t="shared" si="42"/>
        <v>639552</v>
      </c>
      <c r="J569" s="10">
        <f>LOOKUP(YEAR($A569),population!$A$2:$A$52,population!$B$2:$B$52)</f>
        <v>50748000</v>
      </c>
      <c r="K569" s="10">
        <f t="shared" si="41"/>
        <v>50794623.07692308</v>
      </c>
      <c r="L569" s="6">
        <f t="shared" si="39"/>
        <v>11.123263955406545</v>
      </c>
      <c r="M569" s="6">
        <f t="shared" si="40"/>
        <v>10.665191538219716</v>
      </c>
    </row>
    <row r="570" spans="1:13" x14ac:dyDescent="0.25">
      <c r="A570" s="1">
        <v>33564</v>
      </c>
      <c r="B570">
        <v>47</v>
      </c>
      <c r="C570">
        <v>0</v>
      </c>
      <c r="D570">
        <v>11166</v>
      </c>
      <c r="E570">
        <v>0</v>
      </c>
      <c r="F570">
        <v>0</v>
      </c>
      <c r="H570">
        <f t="shared" si="43"/>
        <v>565452</v>
      </c>
      <c r="I570" s="10">
        <f t="shared" si="42"/>
        <v>639552</v>
      </c>
      <c r="J570" s="10">
        <f>LOOKUP(YEAR($A570),population!$A$2:$A$52,population!$B$2:$B$52)</f>
        <v>50748000</v>
      </c>
      <c r="K570" s="10">
        <f t="shared" si="41"/>
        <v>50797076.92307692</v>
      </c>
      <c r="L570" s="6">
        <f t="shared" si="39"/>
        <v>11.131585403157663</v>
      </c>
      <c r="M570" s="6">
        <f t="shared" si="40"/>
        <v>10.665191538219716</v>
      </c>
    </row>
    <row r="571" spans="1:13" x14ac:dyDescent="0.25">
      <c r="A571" s="1">
        <v>33571</v>
      </c>
      <c r="B571">
        <v>48</v>
      </c>
      <c r="C571">
        <v>0</v>
      </c>
      <c r="D571">
        <v>11203</v>
      </c>
      <c r="E571">
        <v>0</v>
      </c>
      <c r="F571">
        <v>0</v>
      </c>
      <c r="H571">
        <f t="shared" si="43"/>
        <v>565622</v>
      </c>
      <c r="I571" s="10">
        <f t="shared" si="42"/>
        <v>639552</v>
      </c>
      <c r="J571" s="10">
        <f>LOOKUP(YEAR($A571),population!$A$2:$A$52,population!$B$2:$B$52)</f>
        <v>50748000</v>
      </c>
      <c r="K571" s="10">
        <f t="shared" si="41"/>
        <v>50799530.769230768</v>
      </c>
      <c r="L571" s="6">
        <f t="shared" si="39"/>
        <v>11.134394185046228</v>
      </c>
      <c r="M571" s="6">
        <f t="shared" si="40"/>
        <v>10.665191538219716</v>
      </c>
    </row>
    <row r="572" spans="1:13" x14ac:dyDescent="0.25">
      <c r="A572" s="1">
        <v>33578</v>
      </c>
      <c r="B572">
        <v>49</v>
      </c>
      <c r="C572">
        <v>0</v>
      </c>
      <c r="D572">
        <v>10880</v>
      </c>
      <c r="E572">
        <v>0</v>
      </c>
      <c r="F572">
        <v>0</v>
      </c>
      <c r="H572">
        <f t="shared" si="43"/>
        <v>565355</v>
      </c>
      <c r="I572" s="10">
        <f t="shared" si="42"/>
        <v>639552</v>
      </c>
      <c r="J572" s="10">
        <f>LOOKUP(YEAR($A572),population!$A$2:$A$52,population!$B$2:$B$52)</f>
        <v>50748000</v>
      </c>
      <c r="K572" s="10">
        <f t="shared" si="41"/>
        <v>50801984.615384616</v>
      </c>
      <c r="L572" s="6">
        <f t="shared" si="39"/>
        <v>11.128600669446893</v>
      </c>
      <c r="M572" s="6">
        <f t="shared" si="40"/>
        <v>10.665191538219716</v>
      </c>
    </row>
    <row r="573" spans="1:13" x14ac:dyDescent="0.25">
      <c r="A573" s="1">
        <v>33585</v>
      </c>
      <c r="B573">
        <v>50</v>
      </c>
      <c r="C573">
        <v>0</v>
      </c>
      <c r="D573">
        <v>11769</v>
      </c>
      <c r="E573">
        <v>0</v>
      </c>
      <c r="F573">
        <v>0</v>
      </c>
      <c r="H573">
        <f t="shared" si="43"/>
        <v>565178</v>
      </c>
      <c r="I573" s="10">
        <f t="shared" si="42"/>
        <v>639552</v>
      </c>
      <c r="J573" s="10">
        <f>LOOKUP(YEAR($A573),population!$A$2:$A$52,population!$B$2:$B$52)</f>
        <v>50748000</v>
      </c>
      <c r="K573" s="10">
        <f t="shared" si="41"/>
        <v>50804438.461538464</v>
      </c>
      <c r="L573" s="6">
        <f t="shared" si="39"/>
        <v>11.124579212264464</v>
      </c>
      <c r="M573" s="6">
        <f t="shared" si="40"/>
        <v>10.665191538219716</v>
      </c>
    </row>
    <row r="574" spans="1:13" x14ac:dyDescent="0.25">
      <c r="A574" s="1">
        <v>33592</v>
      </c>
      <c r="B574">
        <v>51</v>
      </c>
      <c r="C574">
        <v>0</v>
      </c>
      <c r="D574">
        <v>12778</v>
      </c>
      <c r="E574">
        <v>0</v>
      </c>
      <c r="F574">
        <v>0</v>
      </c>
      <c r="H574">
        <f t="shared" si="43"/>
        <v>565269</v>
      </c>
      <c r="I574" s="10">
        <f t="shared" si="42"/>
        <v>639552</v>
      </c>
      <c r="J574" s="10">
        <f>LOOKUP(YEAR($A574),population!$A$2:$A$52,population!$B$2:$B$52)</f>
        <v>50748000</v>
      </c>
      <c r="K574" s="10">
        <f t="shared" si="41"/>
        <v>50806892.307692304</v>
      </c>
      <c r="L574" s="6">
        <f t="shared" si="39"/>
        <v>11.125833018415431</v>
      </c>
      <c r="M574" s="6">
        <f t="shared" si="40"/>
        <v>10.665191538219716</v>
      </c>
    </row>
    <row r="575" spans="1:13" x14ac:dyDescent="0.25">
      <c r="A575" s="1">
        <v>33599</v>
      </c>
      <c r="B575">
        <v>52</v>
      </c>
      <c r="C575">
        <v>0</v>
      </c>
      <c r="D575">
        <v>13024</v>
      </c>
      <c r="E575">
        <v>0</v>
      </c>
      <c r="F575">
        <v>0</v>
      </c>
      <c r="H575">
        <f t="shared" si="43"/>
        <v>565271</v>
      </c>
      <c r="I575" s="10">
        <f t="shared" si="42"/>
        <v>639552</v>
      </c>
      <c r="J575" s="10">
        <f>LOOKUP(YEAR($A575),population!$A$2:$A$52,population!$B$2:$B$52)</f>
        <v>50748000</v>
      </c>
      <c r="K575" s="10">
        <f t="shared" si="41"/>
        <v>50809346.153846152</v>
      </c>
      <c r="L575" s="6">
        <f t="shared" si="39"/>
        <v>11.125335057223724</v>
      </c>
      <c r="M575" s="6">
        <f t="shared" si="40"/>
        <v>10.665191538219716</v>
      </c>
    </row>
    <row r="576" spans="1:13" x14ac:dyDescent="0.25">
      <c r="A576" s="1">
        <v>33606</v>
      </c>
      <c r="B576">
        <v>1</v>
      </c>
      <c r="C576">
        <v>0</v>
      </c>
      <c r="D576">
        <v>13820</v>
      </c>
      <c r="E576">
        <v>0</v>
      </c>
      <c r="F576">
        <v>0</v>
      </c>
      <c r="H576">
        <f t="shared" si="43"/>
        <v>565684</v>
      </c>
      <c r="I576" s="10">
        <f t="shared" si="42"/>
        <v>639552</v>
      </c>
      <c r="J576" s="10">
        <f>LOOKUP(YEAR($A576),population!$A$2:$A$52,population!$B$2:$B$52)</f>
        <v>50875600</v>
      </c>
      <c r="K576" s="10">
        <f t="shared" si="41"/>
        <v>50811800</v>
      </c>
      <c r="L576" s="6">
        <f t="shared" si="39"/>
        <v>11.13292581644421</v>
      </c>
      <c r="M576" s="6">
        <f t="shared" si="40"/>
        <v>10.665191538219716</v>
      </c>
    </row>
    <row r="577" spans="1:13" x14ac:dyDescent="0.25">
      <c r="A577" s="1">
        <v>33613</v>
      </c>
      <c r="B577">
        <v>2</v>
      </c>
      <c r="C577">
        <v>0</v>
      </c>
      <c r="D577">
        <v>13461</v>
      </c>
      <c r="E577">
        <v>0</v>
      </c>
      <c r="F577">
        <v>0</v>
      </c>
      <c r="H577">
        <f t="shared" si="43"/>
        <v>565622</v>
      </c>
      <c r="I577" s="10">
        <f t="shared" si="42"/>
        <v>639552</v>
      </c>
      <c r="J577" s="10">
        <f>LOOKUP(YEAR($A577),population!$A$2:$A$52,population!$B$2:$B$52)</f>
        <v>50875600</v>
      </c>
      <c r="K577" s="10">
        <f t="shared" si="41"/>
        <v>50814253.846153848</v>
      </c>
      <c r="L577" s="6">
        <f t="shared" si="39"/>
        <v>11.131168071708528</v>
      </c>
      <c r="M577" s="6">
        <f t="shared" si="40"/>
        <v>10.665191538219716</v>
      </c>
    </row>
    <row r="578" spans="1:13" x14ac:dyDescent="0.25">
      <c r="A578" s="1">
        <v>33620</v>
      </c>
      <c r="B578">
        <v>3</v>
      </c>
      <c r="C578">
        <v>0</v>
      </c>
      <c r="D578">
        <v>12967</v>
      </c>
      <c r="E578">
        <v>0</v>
      </c>
      <c r="F578">
        <v>0</v>
      </c>
      <c r="H578">
        <f t="shared" si="43"/>
        <v>565660</v>
      </c>
      <c r="I578" s="10">
        <f t="shared" si="42"/>
        <v>639552</v>
      </c>
      <c r="J578" s="10">
        <f>LOOKUP(YEAR($A578),population!$A$2:$A$52,population!$B$2:$B$52)</f>
        <v>50875600</v>
      </c>
      <c r="K578" s="10">
        <f t="shared" si="41"/>
        <v>50816707.692307696</v>
      </c>
      <c r="L578" s="6">
        <f t="shared" si="39"/>
        <v>11.13137835345492</v>
      </c>
      <c r="M578" s="6">
        <f t="shared" si="40"/>
        <v>10.665191538219716</v>
      </c>
    </row>
    <row r="579" spans="1:13" x14ac:dyDescent="0.25">
      <c r="A579" s="1">
        <v>33627</v>
      </c>
      <c r="B579">
        <v>4</v>
      </c>
      <c r="C579">
        <v>0</v>
      </c>
      <c r="D579">
        <v>12275</v>
      </c>
      <c r="E579">
        <v>0</v>
      </c>
      <c r="F579">
        <v>0</v>
      </c>
      <c r="H579">
        <f t="shared" si="43"/>
        <v>565711</v>
      </c>
      <c r="I579" s="10">
        <f t="shared" si="42"/>
        <v>639552</v>
      </c>
      <c r="J579" s="10">
        <f>LOOKUP(YEAR($A579),population!$A$2:$A$52,population!$B$2:$B$52)</f>
        <v>50875600</v>
      </c>
      <c r="K579" s="10">
        <f t="shared" si="41"/>
        <v>50819161.538461536</v>
      </c>
      <c r="L579" s="6">
        <f t="shared" si="39"/>
        <v>11.131844423915812</v>
      </c>
      <c r="M579" s="6">
        <f t="shared" si="40"/>
        <v>10.665191538219716</v>
      </c>
    </row>
    <row r="580" spans="1:13" x14ac:dyDescent="0.25">
      <c r="A580" s="1">
        <v>33634</v>
      </c>
      <c r="B580">
        <v>5</v>
      </c>
      <c r="C580">
        <v>0</v>
      </c>
      <c r="D580">
        <v>12645</v>
      </c>
      <c r="E580">
        <v>0</v>
      </c>
      <c r="F580">
        <v>0</v>
      </c>
      <c r="H580">
        <f t="shared" si="43"/>
        <v>565958</v>
      </c>
      <c r="I580" s="10">
        <f t="shared" si="42"/>
        <v>639552</v>
      </c>
      <c r="J580" s="10">
        <f>LOOKUP(YEAR($A580),population!$A$2:$A$52,population!$B$2:$B$52)</f>
        <v>50875600</v>
      </c>
      <c r="K580" s="10">
        <f t="shared" si="41"/>
        <v>50821615.384615384</v>
      </c>
      <c r="L580" s="6">
        <f t="shared" si="39"/>
        <v>11.136167076092699</v>
      </c>
      <c r="M580" s="6">
        <f t="shared" si="40"/>
        <v>10.665191538219716</v>
      </c>
    </row>
    <row r="581" spans="1:13" x14ac:dyDescent="0.25">
      <c r="A581" s="1">
        <v>33641</v>
      </c>
      <c r="B581">
        <v>6</v>
      </c>
      <c r="C581">
        <v>0</v>
      </c>
      <c r="D581">
        <v>12887</v>
      </c>
      <c r="E581">
        <v>0</v>
      </c>
      <c r="F581">
        <v>0</v>
      </c>
      <c r="H581">
        <f t="shared" si="43"/>
        <v>565756</v>
      </c>
      <c r="I581" s="10">
        <f t="shared" si="42"/>
        <v>639552</v>
      </c>
      <c r="J581" s="10">
        <f>LOOKUP(YEAR($A581),population!$A$2:$A$52,population!$B$2:$B$52)</f>
        <v>50875600</v>
      </c>
      <c r="K581" s="10">
        <f t="shared" si="41"/>
        <v>50824069.230769232</v>
      </c>
      <c r="L581" s="6">
        <f t="shared" ref="L581:L644" si="44">H581/K581*1000</f>
        <v>11.131654913957332</v>
      </c>
      <c r="M581" s="6">
        <f t="shared" ref="M581:M644" si="45">$L$2095</f>
        <v>10.665191538219716</v>
      </c>
    </row>
    <row r="582" spans="1:13" x14ac:dyDescent="0.25">
      <c r="A582" s="1">
        <v>33648</v>
      </c>
      <c r="B582">
        <v>7</v>
      </c>
      <c r="C582">
        <v>0</v>
      </c>
      <c r="D582">
        <v>12376</v>
      </c>
      <c r="E582">
        <v>0</v>
      </c>
      <c r="F582">
        <v>0</v>
      </c>
      <c r="H582">
        <f t="shared" si="43"/>
        <v>564064</v>
      </c>
      <c r="I582" s="10">
        <f t="shared" si="42"/>
        <v>639552</v>
      </c>
      <c r="J582" s="10">
        <f>LOOKUP(YEAR($A582),population!$A$2:$A$52,population!$B$2:$B$52)</f>
        <v>50875600</v>
      </c>
      <c r="K582" s="10">
        <f t="shared" si="41"/>
        <v>50826523.07692308</v>
      </c>
      <c r="L582" s="6">
        <f t="shared" si="44"/>
        <v>11.097827784645448</v>
      </c>
      <c r="M582" s="6">
        <f t="shared" si="45"/>
        <v>10.665191538219716</v>
      </c>
    </row>
    <row r="583" spans="1:13" x14ac:dyDescent="0.25">
      <c r="A583" s="1">
        <v>33655</v>
      </c>
      <c r="B583">
        <v>8</v>
      </c>
      <c r="C583">
        <v>0</v>
      </c>
      <c r="D583">
        <v>11687</v>
      </c>
      <c r="E583">
        <v>0</v>
      </c>
      <c r="F583">
        <v>0</v>
      </c>
      <c r="H583">
        <f t="shared" si="43"/>
        <v>562170</v>
      </c>
      <c r="I583" s="10">
        <f t="shared" si="42"/>
        <v>639552</v>
      </c>
      <c r="J583" s="10">
        <f>LOOKUP(YEAR($A583),population!$A$2:$A$52,population!$B$2:$B$52)</f>
        <v>50875600</v>
      </c>
      <c r="K583" s="10">
        <f t="shared" si="41"/>
        <v>50828976.92307692</v>
      </c>
      <c r="L583" s="6">
        <f t="shared" si="44"/>
        <v>11.060029810373157</v>
      </c>
      <c r="M583" s="6">
        <f t="shared" si="45"/>
        <v>10.665191538219716</v>
      </c>
    </row>
    <row r="584" spans="1:13" x14ac:dyDescent="0.25">
      <c r="A584" s="1">
        <v>33662</v>
      </c>
      <c r="B584">
        <v>9</v>
      </c>
      <c r="C584">
        <v>0</v>
      </c>
      <c r="D584">
        <v>11386</v>
      </c>
      <c r="E584">
        <v>0</v>
      </c>
      <c r="F584">
        <v>0</v>
      </c>
      <c r="H584">
        <f t="shared" si="43"/>
        <v>560987</v>
      </c>
      <c r="I584" s="10">
        <f t="shared" si="42"/>
        <v>639552</v>
      </c>
      <c r="J584" s="10">
        <f>LOOKUP(YEAR($A584),population!$A$2:$A$52,population!$B$2:$B$52)</f>
        <v>50875600</v>
      </c>
      <c r="K584" s="10">
        <f t="shared" si="41"/>
        <v>50831430.769230768</v>
      </c>
      <c r="L584" s="6">
        <f t="shared" si="44"/>
        <v>11.036222894193568</v>
      </c>
      <c r="M584" s="6">
        <f t="shared" si="45"/>
        <v>10.665191538219716</v>
      </c>
    </row>
    <row r="585" spans="1:13" x14ac:dyDescent="0.25">
      <c r="A585" s="1">
        <v>33669</v>
      </c>
      <c r="B585">
        <v>10</v>
      </c>
      <c r="C585">
        <v>0</v>
      </c>
      <c r="D585">
        <v>11132</v>
      </c>
      <c r="E585">
        <v>0</v>
      </c>
      <c r="F585">
        <v>0</v>
      </c>
      <c r="H585">
        <f t="shared" si="43"/>
        <v>559930</v>
      </c>
      <c r="I585" s="10">
        <f t="shared" si="42"/>
        <v>639552</v>
      </c>
      <c r="J585" s="10">
        <f>LOOKUP(YEAR($A585),population!$A$2:$A$52,population!$B$2:$B$52)</f>
        <v>50875600</v>
      </c>
      <c r="K585" s="10">
        <f t="shared" si="41"/>
        <v>50833884.615384616</v>
      </c>
      <c r="L585" s="6">
        <f t="shared" si="44"/>
        <v>11.014896938065993</v>
      </c>
      <c r="M585" s="6">
        <f t="shared" si="45"/>
        <v>10.665191538219716</v>
      </c>
    </row>
    <row r="586" spans="1:13" x14ac:dyDescent="0.25">
      <c r="A586" s="1">
        <v>33676</v>
      </c>
      <c r="B586">
        <v>11</v>
      </c>
      <c r="C586">
        <v>0</v>
      </c>
      <c r="D586">
        <v>10726</v>
      </c>
      <c r="E586">
        <v>0</v>
      </c>
      <c r="F586">
        <v>0</v>
      </c>
      <c r="H586">
        <f t="shared" si="43"/>
        <v>559457</v>
      </c>
      <c r="I586" s="10">
        <f t="shared" si="42"/>
        <v>639552</v>
      </c>
      <c r="J586" s="10">
        <f>LOOKUP(YEAR($A586),population!$A$2:$A$52,population!$B$2:$B$52)</f>
        <v>50875600</v>
      </c>
      <c r="K586" s="10">
        <f t="shared" si="41"/>
        <v>50836338.461538464</v>
      </c>
      <c r="L586" s="6">
        <f t="shared" si="44"/>
        <v>11.005060886186198</v>
      </c>
      <c r="M586" s="6">
        <f t="shared" si="45"/>
        <v>10.665191538219716</v>
      </c>
    </row>
    <row r="587" spans="1:13" x14ac:dyDescent="0.25">
      <c r="A587" s="1">
        <v>33683</v>
      </c>
      <c r="B587">
        <v>12</v>
      </c>
      <c r="C587">
        <v>0</v>
      </c>
      <c r="D587">
        <v>10596</v>
      </c>
      <c r="E587">
        <v>0</v>
      </c>
      <c r="F587">
        <v>0</v>
      </c>
      <c r="H587">
        <f t="shared" si="43"/>
        <v>559412</v>
      </c>
      <c r="I587" s="10">
        <f t="shared" si="42"/>
        <v>639552</v>
      </c>
      <c r="J587" s="10">
        <f>LOOKUP(YEAR($A587),population!$A$2:$A$52,population!$B$2:$B$52)</f>
        <v>50875600</v>
      </c>
      <c r="K587" s="10">
        <f t="shared" si="41"/>
        <v>50838792.307692304</v>
      </c>
      <c r="L587" s="6">
        <f t="shared" si="44"/>
        <v>11.003644551866286</v>
      </c>
      <c r="M587" s="6">
        <f t="shared" si="45"/>
        <v>10.665191538219716</v>
      </c>
    </row>
    <row r="588" spans="1:13" x14ac:dyDescent="0.25">
      <c r="A588" s="1">
        <v>33690</v>
      </c>
      <c r="B588">
        <v>13</v>
      </c>
      <c r="C588">
        <v>0</v>
      </c>
      <c r="D588">
        <v>10567</v>
      </c>
      <c r="E588">
        <v>0</v>
      </c>
      <c r="F588">
        <v>0</v>
      </c>
      <c r="H588">
        <f t="shared" si="43"/>
        <v>559258</v>
      </c>
      <c r="I588" s="10">
        <f t="shared" si="42"/>
        <v>639552</v>
      </c>
      <c r="J588" s="10">
        <f>LOOKUP(YEAR($A588),population!$A$2:$A$52,population!$B$2:$B$52)</f>
        <v>50875600</v>
      </c>
      <c r="K588" s="10">
        <f t="shared" si="41"/>
        <v>50841246.153846152</v>
      </c>
      <c r="L588" s="6">
        <f t="shared" si="44"/>
        <v>11.000084425697972</v>
      </c>
      <c r="M588" s="6">
        <f t="shared" si="45"/>
        <v>10.665191538219716</v>
      </c>
    </row>
    <row r="589" spans="1:13" x14ac:dyDescent="0.25">
      <c r="A589" s="1">
        <v>33697</v>
      </c>
      <c r="B589">
        <v>14</v>
      </c>
      <c r="C589">
        <v>0</v>
      </c>
      <c r="D589">
        <v>11086</v>
      </c>
      <c r="E589">
        <v>0</v>
      </c>
      <c r="F589">
        <v>0</v>
      </c>
      <c r="H589">
        <f t="shared" si="43"/>
        <v>559643</v>
      </c>
      <c r="I589" s="10">
        <f t="shared" si="42"/>
        <v>639552</v>
      </c>
      <c r="J589" s="10">
        <f>LOOKUP(YEAR($A589),population!$A$2:$A$52,population!$B$2:$B$52)</f>
        <v>50875600</v>
      </c>
      <c r="K589" s="10">
        <f t="shared" si="41"/>
        <v>50843700</v>
      </c>
      <c r="L589" s="6">
        <f t="shared" si="44"/>
        <v>11.007125759926993</v>
      </c>
      <c r="M589" s="6">
        <f t="shared" si="45"/>
        <v>10.665191538219716</v>
      </c>
    </row>
    <row r="590" spans="1:13" x14ac:dyDescent="0.25">
      <c r="A590" s="1">
        <v>33704</v>
      </c>
      <c r="B590">
        <v>15</v>
      </c>
      <c r="C590">
        <v>0</v>
      </c>
      <c r="D590">
        <v>10666</v>
      </c>
      <c r="E590">
        <v>0</v>
      </c>
      <c r="F590">
        <v>0</v>
      </c>
      <c r="H590">
        <f t="shared" si="43"/>
        <v>559525</v>
      </c>
      <c r="I590" s="10">
        <f t="shared" si="42"/>
        <v>639552</v>
      </c>
      <c r="J590" s="10">
        <f>LOOKUP(YEAR($A590),population!$A$2:$A$52,population!$B$2:$B$52)</f>
        <v>50875600</v>
      </c>
      <c r="K590" s="10">
        <f t="shared" si="41"/>
        <v>50846153.846153848</v>
      </c>
      <c r="L590" s="6">
        <f t="shared" si="44"/>
        <v>11.004273827534039</v>
      </c>
      <c r="M590" s="6">
        <f t="shared" si="45"/>
        <v>10.665191538219716</v>
      </c>
    </row>
    <row r="591" spans="1:13" x14ac:dyDescent="0.25">
      <c r="A591" s="1">
        <v>33711</v>
      </c>
      <c r="B591">
        <v>16</v>
      </c>
      <c r="C591">
        <v>0</v>
      </c>
      <c r="D591">
        <v>10707</v>
      </c>
      <c r="E591">
        <v>0</v>
      </c>
      <c r="F591">
        <v>0</v>
      </c>
      <c r="H591">
        <f t="shared" si="43"/>
        <v>559799</v>
      </c>
      <c r="I591" s="10">
        <f t="shared" si="42"/>
        <v>639552</v>
      </c>
      <c r="J591" s="10">
        <f>LOOKUP(YEAR($A591),population!$A$2:$A$52,population!$B$2:$B$52)</f>
        <v>50875600</v>
      </c>
      <c r="K591" s="10">
        <f t="shared" si="41"/>
        <v>50848607.692307696</v>
      </c>
      <c r="L591" s="6">
        <f t="shared" si="44"/>
        <v>11.009131329365495</v>
      </c>
      <c r="M591" s="6">
        <f t="shared" si="45"/>
        <v>10.665191538219716</v>
      </c>
    </row>
    <row r="592" spans="1:13" x14ac:dyDescent="0.25">
      <c r="A592" s="1">
        <v>33718</v>
      </c>
      <c r="B592">
        <v>17</v>
      </c>
      <c r="C592">
        <v>0</v>
      </c>
      <c r="D592">
        <v>10474</v>
      </c>
      <c r="E592">
        <v>0</v>
      </c>
      <c r="F592">
        <v>0</v>
      </c>
      <c r="H592">
        <f t="shared" si="43"/>
        <v>559532</v>
      </c>
      <c r="I592" s="10">
        <f t="shared" si="42"/>
        <v>639552</v>
      </c>
      <c r="J592" s="10">
        <f>LOOKUP(YEAR($A592),population!$A$2:$A$52,population!$B$2:$B$52)</f>
        <v>50875600</v>
      </c>
      <c r="K592" s="10">
        <f t="shared" si="41"/>
        <v>50851061.538461536</v>
      </c>
      <c r="L592" s="6">
        <f t="shared" si="44"/>
        <v>11.003349449780794</v>
      </c>
      <c r="M592" s="6">
        <f t="shared" si="45"/>
        <v>10.665191538219716</v>
      </c>
    </row>
    <row r="593" spans="1:13" x14ac:dyDescent="0.25">
      <c r="A593" s="1">
        <v>33725</v>
      </c>
      <c r="B593">
        <v>18</v>
      </c>
      <c r="C593">
        <v>0</v>
      </c>
      <c r="D593">
        <v>10329</v>
      </c>
      <c r="E593">
        <v>0</v>
      </c>
      <c r="F593">
        <v>0</v>
      </c>
      <c r="H593">
        <f t="shared" si="43"/>
        <v>559458</v>
      </c>
      <c r="I593" s="10">
        <f t="shared" si="42"/>
        <v>639552</v>
      </c>
      <c r="J593" s="10">
        <f>LOOKUP(YEAR($A593),population!$A$2:$A$52,population!$B$2:$B$52)</f>
        <v>50875600</v>
      </c>
      <c r="K593" s="10">
        <f t="shared" ref="K593:K656" si="46">AVERAGE(J567:J618)</f>
        <v>50853515.384615384</v>
      </c>
      <c r="L593" s="6">
        <f t="shared" si="44"/>
        <v>11.001363342705149</v>
      </c>
      <c r="M593" s="6">
        <f t="shared" si="45"/>
        <v>10.665191538219716</v>
      </c>
    </row>
    <row r="594" spans="1:13" x14ac:dyDescent="0.25">
      <c r="A594" s="1">
        <v>33732</v>
      </c>
      <c r="B594">
        <v>19</v>
      </c>
      <c r="C594">
        <v>0</v>
      </c>
      <c r="D594">
        <v>10121</v>
      </c>
      <c r="E594">
        <v>0</v>
      </c>
      <c r="F594">
        <v>0</v>
      </c>
      <c r="H594">
        <f t="shared" si="43"/>
        <v>558963</v>
      </c>
      <c r="I594" s="10">
        <f t="shared" si="42"/>
        <v>639552</v>
      </c>
      <c r="J594" s="10">
        <f>LOOKUP(YEAR($A594),population!$A$2:$A$52,population!$B$2:$B$52)</f>
        <v>50875600</v>
      </c>
      <c r="K594" s="10">
        <f t="shared" si="46"/>
        <v>50855969.230769232</v>
      </c>
      <c r="L594" s="6">
        <f t="shared" si="44"/>
        <v>10.991099146367509</v>
      </c>
      <c r="M594" s="6">
        <f t="shared" si="45"/>
        <v>10.665191538219716</v>
      </c>
    </row>
    <row r="595" spans="1:13" x14ac:dyDescent="0.25">
      <c r="A595" s="1">
        <v>33739</v>
      </c>
      <c r="B595">
        <v>20</v>
      </c>
      <c r="C595">
        <v>0</v>
      </c>
      <c r="D595">
        <v>9982</v>
      </c>
      <c r="E595">
        <v>0</v>
      </c>
      <c r="F595">
        <v>0</v>
      </c>
      <c r="H595">
        <f t="shared" si="43"/>
        <v>558628</v>
      </c>
      <c r="I595" s="10">
        <f t="shared" si="42"/>
        <v>639552</v>
      </c>
      <c r="J595" s="10">
        <f>LOOKUP(YEAR($A595),population!$A$2:$A$52,population!$B$2:$B$52)</f>
        <v>50875600</v>
      </c>
      <c r="K595" s="10">
        <f t="shared" si="46"/>
        <v>50858423.07692308</v>
      </c>
      <c r="L595" s="6">
        <f t="shared" si="44"/>
        <v>10.983981928717654</v>
      </c>
      <c r="M595" s="6">
        <f t="shared" si="45"/>
        <v>10.665191538219716</v>
      </c>
    </row>
    <row r="596" spans="1:13" x14ac:dyDescent="0.25">
      <c r="A596" s="1">
        <v>33746</v>
      </c>
      <c r="B596">
        <v>21</v>
      </c>
      <c r="C596">
        <v>0</v>
      </c>
      <c r="D596">
        <v>10042</v>
      </c>
      <c r="E596">
        <v>0</v>
      </c>
      <c r="F596">
        <v>0</v>
      </c>
      <c r="H596">
        <f t="shared" si="43"/>
        <v>558185</v>
      </c>
      <c r="I596" s="10">
        <f t="shared" si="42"/>
        <v>639552</v>
      </c>
      <c r="J596" s="10">
        <f>LOOKUP(YEAR($A596),population!$A$2:$A$52,population!$B$2:$B$52)</f>
        <v>50875600</v>
      </c>
      <c r="K596" s="10">
        <f t="shared" si="46"/>
        <v>50860876.92307692</v>
      </c>
      <c r="L596" s="6">
        <f t="shared" si="44"/>
        <v>10.974741958228737</v>
      </c>
      <c r="M596" s="6">
        <f t="shared" si="45"/>
        <v>10.665191538219716</v>
      </c>
    </row>
    <row r="597" spans="1:13" x14ac:dyDescent="0.25">
      <c r="A597" s="1">
        <v>33753</v>
      </c>
      <c r="B597">
        <v>22</v>
      </c>
      <c r="C597">
        <v>0</v>
      </c>
      <c r="D597">
        <v>9839</v>
      </c>
      <c r="E597">
        <v>0</v>
      </c>
      <c r="F597">
        <v>0</v>
      </c>
      <c r="H597">
        <f t="shared" si="43"/>
        <v>558386</v>
      </c>
      <c r="I597" s="10">
        <f t="shared" si="42"/>
        <v>639552</v>
      </c>
      <c r="J597" s="10">
        <f>LOOKUP(YEAR($A597),population!$A$2:$A$52,population!$B$2:$B$52)</f>
        <v>50875600</v>
      </c>
      <c r="K597" s="10">
        <f t="shared" si="46"/>
        <v>50863330.769230768</v>
      </c>
      <c r="L597" s="6">
        <f t="shared" si="44"/>
        <v>10.978164260091864</v>
      </c>
      <c r="M597" s="6">
        <f t="shared" si="45"/>
        <v>10.665191538219716</v>
      </c>
    </row>
    <row r="598" spans="1:13" x14ac:dyDescent="0.25">
      <c r="A598" s="1">
        <v>33760</v>
      </c>
      <c r="B598">
        <v>23</v>
      </c>
      <c r="C598">
        <v>0</v>
      </c>
      <c r="D598">
        <v>9599</v>
      </c>
      <c r="E598">
        <v>0</v>
      </c>
      <c r="F598">
        <v>0</v>
      </c>
      <c r="H598">
        <f t="shared" si="43"/>
        <v>557812</v>
      </c>
      <c r="I598" s="10">
        <f t="shared" si="42"/>
        <v>639552</v>
      </c>
      <c r="J598" s="10">
        <f>LOOKUP(YEAR($A598),population!$A$2:$A$52,population!$B$2:$B$52)</f>
        <v>50875600</v>
      </c>
      <c r="K598" s="10">
        <f t="shared" si="46"/>
        <v>50865784.615384616</v>
      </c>
      <c r="L598" s="6">
        <f t="shared" si="44"/>
        <v>10.966350056680083</v>
      </c>
      <c r="M598" s="6">
        <f t="shared" si="45"/>
        <v>10.665191538219716</v>
      </c>
    </row>
    <row r="599" spans="1:13" x14ac:dyDescent="0.25">
      <c r="A599" s="1">
        <v>33767</v>
      </c>
      <c r="B599">
        <v>24</v>
      </c>
      <c r="C599">
        <v>0</v>
      </c>
      <c r="D599">
        <v>9604</v>
      </c>
      <c r="E599">
        <v>0</v>
      </c>
      <c r="F599">
        <v>0</v>
      </c>
      <c r="H599">
        <f t="shared" si="43"/>
        <v>557164</v>
      </c>
      <c r="I599" s="10">
        <f t="shared" si="42"/>
        <v>639552</v>
      </c>
      <c r="J599" s="10">
        <f>LOOKUP(YEAR($A599),population!$A$2:$A$52,population!$B$2:$B$52)</f>
        <v>50875600</v>
      </c>
      <c r="K599" s="10">
        <f t="shared" si="46"/>
        <v>50868238.461538464</v>
      </c>
      <c r="L599" s="6">
        <f t="shared" si="44"/>
        <v>10.953082254288644</v>
      </c>
      <c r="M599" s="6">
        <f t="shared" si="45"/>
        <v>10.665191538219716</v>
      </c>
    </row>
    <row r="600" spans="1:13" x14ac:dyDescent="0.25">
      <c r="A600" s="1">
        <v>33774</v>
      </c>
      <c r="B600">
        <v>25</v>
      </c>
      <c r="C600">
        <v>0</v>
      </c>
      <c r="D600">
        <v>9557</v>
      </c>
      <c r="E600">
        <v>0</v>
      </c>
      <c r="F600">
        <v>0</v>
      </c>
      <c r="H600">
        <f t="shared" si="43"/>
        <v>556556</v>
      </c>
      <c r="I600" s="10">
        <f t="shared" si="42"/>
        <v>639552</v>
      </c>
      <c r="J600" s="10">
        <f>LOOKUP(YEAR($A600),population!$A$2:$A$52,population!$B$2:$B$52)</f>
        <v>50875600</v>
      </c>
      <c r="K600" s="10">
        <f t="shared" si="46"/>
        <v>50870692.307692304</v>
      </c>
      <c r="L600" s="6">
        <f t="shared" si="44"/>
        <v>10.940602039257909</v>
      </c>
      <c r="M600" s="6">
        <f t="shared" si="45"/>
        <v>10.665191538219716</v>
      </c>
    </row>
    <row r="601" spans="1:13" x14ac:dyDescent="0.25">
      <c r="A601" s="1">
        <v>33781</v>
      </c>
      <c r="B601">
        <v>26</v>
      </c>
      <c r="C601">
        <v>0</v>
      </c>
      <c r="D601">
        <v>9786</v>
      </c>
      <c r="E601">
        <v>0</v>
      </c>
      <c r="F601">
        <v>0</v>
      </c>
      <c r="H601">
        <f t="shared" si="43"/>
        <v>556268</v>
      </c>
      <c r="I601" s="10">
        <f t="shared" si="42"/>
        <v>639552</v>
      </c>
      <c r="J601" s="10">
        <f>LOOKUP(YEAR($A601),population!$A$2:$A$52,population!$B$2:$B$52)</f>
        <v>50875600</v>
      </c>
      <c r="K601" s="10">
        <f t="shared" si="46"/>
        <v>50873146.153846152</v>
      </c>
      <c r="L601" s="6">
        <f t="shared" si="44"/>
        <v>10.934413183682066</v>
      </c>
      <c r="M601" s="6">
        <f t="shared" si="45"/>
        <v>10.665191538219716</v>
      </c>
    </row>
    <row r="602" spans="1:13" x14ac:dyDescent="0.25">
      <c r="A602" s="1">
        <v>33788</v>
      </c>
      <c r="B602">
        <v>27</v>
      </c>
      <c r="C602">
        <v>0</v>
      </c>
      <c r="D602">
        <v>9946</v>
      </c>
      <c r="E602">
        <v>0</v>
      </c>
      <c r="F602">
        <v>0</v>
      </c>
      <c r="H602">
        <f t="shared" si="43"/>
        <v>556253</v>
      </c>
      <c r="I602" s="10">
        <f t="shared" si="42"/>
        <v>639552</v>
      </c>
      <c r="J602" s="10">
        <f>LOOKUP(YEAR($A602),population!$A$2:$A$52,population!$B$2:$B$52)</f>
        <v>50875600</v>
      </c>
      <c r="K602" s="10">
        <f t="shared" si="46"/>
        <v>50875600</v>
      </c>
      <c r="L602" s="6">
        <f t="shared" si="44"/>
        <v>10.933590955192667</v>
      </c>
      <c r="M602" s="6">
        <f t="shared" si="45"/>
        <v>10.665191538219716</v>
      </c>
    </row>
    <row r="603" spans="1:13" x14ac:dyDescent="0.25">
      <c r="A603" s="1">
        <v>33795</v>
      </c>
      <c r="B603">
        <v>28</v>
      </c>
      <c r="C603">
        <v>0</v>
      </c>
      <c r="D603">
        <v>9482</v>
      </c>
      <c r="E603">
        <v>0</v>
      </c>
      <c r="F603">
        <v>0</v>
      </c>
      <c r="H603">
        <f t="shared" si="43"/>
        <v>556036</v>
      </c>
      <c r="I603" s="10">
        <f t="shared" si="42"/>
        <v>639552</v>
      </c>
      <c r="J603" s="10">
        <f>LOOKUP(YEAR($A603),population!$A$2:$A$52,population!$B$2:$B$52)</f>
        <v>50875600</v>
      </c>
      <c r="K603" s="10">
        <f t="shared" si="46"/>
        <v>50877721.153846152</v>
      </c>
      <c r="L603" s="6">
        <f t="shared" si="44"/>
        <v>10.92886999240071</v>
      </c>
      <c r="M603" s="6">
        <f t="shared" si="45"/>
        <v>10.665191538219716</v>
      </c>
    </row>
    <row r="604" spans="1:13" x14ac:dyDescent="0.25">
      <c r="A604" s="1">
        <v>33802</v>
      </c>
      <c r="B604">
        <v>29</v>
      </c>
      <c r="C604">
        <v>0</v>
      </c>
      <c r="D604">
        <v>9608</v>
      </c>
      <c r="E604">
        <v>0</v>
      </c>
      <c r="F604">
        <v>0</v>
      </c>
      <c r="H604">
        <f t="shared" si="43"/>
        <v>556355</v>
      </c>
      <c r="I604" s="10">
        <f t="shared" si="42"/>
        <v>639552</v>
      </c>
      <c r="J604" s="10">
        <f>LOOKUP(YEAR($A604),population!$A$2:$A$52,population!$B$2:$B$52)</f>
        <v>50875600</v>
      </c>
      <c r="K604" s="10">
        <f t="shared" si="46"/>
        <v>50879842.307692304</v>
      </c>
      <c r="L604" s="6">
        <f t="shared" si="44"/>
        <v>10.934684047082571</v>
      </c>
      <c r="M604" s="6">
        <f t="shared" si="45"/>
        <v>10.665191538219716</v>
      </c>
    </row>
    <row r="605" spans="1:13" x14ac:dyDescent="0.25">
      <c r="A605" s="1">
        <v>33809</v>
      </c>
      <c r="B605">
        <v>30</v>
      </c>
      <c r="C605">
        <v>0</v>
      </c>
      <c r="D605">
        <v>9427</v>
      </c>
      <c r="E605">
        <v>0</v>
      </c>
      <c r="F605">
        <v>0</v>
      </c>
      <c r="H605">
        <f t="shared" si="43"/>
        <v>556372</v>
      </c>
      <c r="I605" s="10">
        <f t="shared" si="42"/>
        <v>639552</v>
      </c>
      <c r="J605" s="10">
        <f>LOOKUP(YEAR($A605),population!$A$2:$A$52,population!$B$2:$B$52)</f>
        <v>50875600</v>
      </c>
      <c r="K605" s="10">
        <f t="shared" si="46"/>
        <v>50881963.461538464</v>
      </c>
      <c r="L605" s="6">
        <f t="shared" si="44"/>
        <v>10.934562311467404</v>
      </c>
      <c r="M605" s="6">
        <f t="shared" si="45"/>
        <v>10.665191538219716</v>
      </c>
    </row>
    <row r="606" spans="1:13" x14ac:dyDescent="0.25">
      <c r="A606" s="1">
        <v>33816</v>
      </c>
      <c r="B606">
        <v>31</v>
      </c>
      <c r="C606">
        <v>0</v>
      </c>
      <c r="D606">
        <v>9538</v>
      </c>
      <c r="E606">
        <v>0</v>
      </c>
      <c r="F606">
        <v>0</v>
      </c>
      <c r="H606">
        <f t="shared" si="43"/>
        <v>556292</v>
      </c>
      <c r="I606" s="10">
        <f t="shared" si="42"/>
        <v>639552</v>
      </c>
      <c r="J606" s="10">
        <f>LOOKUP(YEAR($A606),population!$A$2:$A$52,population!$B$2:$B$52)</f>
        <v>50875600</v>
      </c>
      <c r="K606" s="10">
        <f t="shared" si="46"/>
        <v>50884084.615384616</v>
      </c>
      <c r="L606" s="6">
        <f t="shared" si="44"/>
        <v>10.932534292496777</v>
      </c>
      <c r="M606" s="6">
        <f t="shared" si="45"/>
        <v>10.665191538219716</v>
      </c>
    </row>
    <row r="607" spans="1:13" x14ac:dyDescent="0.25">
      <c r="A607" s="1">
        <v>33823</v>
      </c>
      <c r="B607">
        <v>32</v>
      </c>
      <c r="C607">
        <v>0</v>
      </c>
      <c r="D607">
        <v>9271</v>
      </c>
      <c r="E607">
        <v>0</v>
      </c>
      <c r="F607">
        <v>0</v>
      </c>
      <c r="H607">
        <f t="shared" si="43"/>
        <v>556351</v>
      </c>
      <c r="I607" s="10">
        <f t="shared" si="42"/>
        <v>639552</v>
      </c>
      <c r="J607" s="10">
        <f>LOOKUP(YEAR($A607),population!$A$2:$A$52,population!$B$2:$B$52)</f>
        <v>50875600</v>
      </c>
      <c r="K607" s="10">
        <f t="shared" si="46"/>
        <v>50886205.769230768</v>
      </c>
      <c r="L607" s="6">
        <f t="shared" si="44"/>
        <v>10.933238027670111</v>
      </c>
      <c r="M607" s="6">
        <f t="shared" si="45"/>
        <v>10.665191538219716</v>
      </c>
    </row>
    <row r="608" spans="1:13" x14ac:dyDescent="0.25">
      <c r="A608" s="1">
        <v>33830</v>
      </c>
      <c r="B608">
        <v>33</v>
      </c>
      <c r="C608">
        <v>0</v>
      </c>
      <c r="D608">
        <v>9391</v>
      </c>
      <c r="E608">
        <v>0</v>
      </c>
      <c r="F608">
        <v>0</v>
      </c>
      <c r="H608">
        <f t="shared" si="43"/>
        <v>556473</v>
      </c>
      <c r="I608" s="10">
        <f t="shared" si="42"/>
        <v>639552</v>
      </c>
      <c r="J608" s="10">
        <f>LOOKUP(YEAR($A608),population!$A$2:$A$52,population!$B$2:$B$52)</f>
        <v>50875600</v>
      </c>
      <c r="K608" s="10">
        <f t="shared" si="46"/>
        <v>50888326.92307692</v>
      </c>
      <c r="L608" s="6">
        <f t="shared" si="44"/>
        <v>10.935179709114189</v>
      </c>
      <c r="M608" s="6">
        <f t="shared" si="45"/>
        <v>10.665191538219716</v>
      </c>
    </row>
    <row r="609" spans="1:13" x14ac:dyDescent="0.25">
      <c r="A609" s="1">
        <v>33837</v>
      </c>
      <c r="B609">
        <v>34</v>
      </c>
      <c r="C609">
        <v>0</v>
      </c>
      <c r="D609">
        <v>9511</v>
      </c>
      <c r="E609">
        <v>0</v>
      </c>
      <c r="F609">
        <v>0</v>
      </c>
      <c r="H609">
        <f t="shared" si="43"/>
        <v>556461</v>
      </c>
      <c r="I609" s="10">
        <f t="shared" si="42"/>
        <v>639552</v>
      </c>
      <c r="J609" s="10">
        <f>LOOKUP(YEAR($A609),population!$A$2:$A$52,population!$B$2:$B$52)</f>
        <v>50875600</v>
      </c>
      <c r="K609" s="10">
        <f t="shared" si="46"/>
        <v>50890448.07692308</v>
      </c>
      <c r="L609" s="6">
        <f t="shared" si="44"/>
        <v>10.934488121599667</v>
      </c>
      <c r="M609" s="6">
        <f t="shared" si="45"/>
        <v>10.665191538219716</v>
      </c>
    </row>
    <row r="610" spans="1:13" x14ac:dyDescent="0.25">
      <c r="A610" s="1">
        <v>33844</v>
      </c>
      <c r="B610">
        <v>35</v>
      </c>
      <c r="C610">
        <v>0</v>
      </c>
      <c r="D610">
        <v>9362</v>
      </c>
      <c r="E610">
        <v>0</v>
      </c>
      <c r="F610">
        <v>0</v>
      </c>
      <c r="H610">
        <f t="shared" si="43"/>
        <v>556515</v>
      </c>
      <c r="I610" s="10">
        <f t="shared" si="42"/>
        <v>639552</v>
      </c>
      <c r="J610" s="10">
        <f>LOOKUP(YEAR($A610),population!$A$2:$A$52,population!$B$2:$B$52)</f>
        <v>50875600</v>
      </c>
      <c r="K610" s="10">
        <f t="shared" si="46"/>
        <v>50892569.230769232</v>
      </c>
      <c r="L610" s="6">
        <f t="shared" si="44"/>
        <v>10.93509344117639</v>
      </c>
      <c r="M610" s="6">
        <f t="shared" si="45"/>
        <v>10.665191538219716</v>
      </c>
    </row>
    <row r="611" spans="1:13" x14ac:dyDescent="0.25">
      <c r="A611" s="1">
        <v>33851</v>
      </c>
      <c r="B611">
        <v>36</v>
      </c>
      <c r="C611">
        <v>0</v>
      </c>
      <c r="D611">
        <v>9526</v>
      </c>
      <c r="E611">
        <v>0</v>
      </c>
      <c r="F611">
        <v>0</v>
      </c>
      <c r="H611">
        <f t="shared" si="43"/>
        <v>556791</v>
      </c>
      <c r="I611" s="10">
        <f t="shared" si="42"/>
        <v>639552</v>
      </c>
      <c r="J611" s="10">
        <f>LOOKUP(YEAR($A611),population!$A$2:$A$52,population!$B$2:$B$52)</f>
        <v>50875600</v>
      </c>
      <c r="K611" s="10">
        <f t="shared" si="46"/>
        <v>50894690.384615384</v>
      </c>
      <c r="L611" s="6">
        <f t="shared" si="44"/>
        <v>10.940060658435769</v>
      </c>
      <c r="M611" s="6">
        <f t="shared" si="45"/>
        <v>10.665191538219716</v>
      </c>
    </row>
    <row r="612" spans="1:13" x14ac:dyDescent="0.25">
      <c r="A612" s="1">
        <v>33858</v>
      </c>
      <c r="B612">
        <v>37</v>
      </c>
      <c r="C612">
        <v>0</v>
      </c>
      <c r="D612">
        <v>9800</v>
      </c>
      <c r="E612">
        <v>0</v>
      </c>
      <c r="F612">
        <v>0</v>
      </c>
      <c r="H612">
        <f t="shared" si="43"/>
        <v>557311</v>
      </c>
      <c r="I612" s="10">
        <f t="shared" si="42"/>
        <v>639552</v>
      </c>
      <c r="J612" s="10">
        <f>LOOKUP(YEAR($A612),population!$A$2:$A$52,population!$B$2:$B$52)</f>
        <v>50875600</v>
      </c>
      <c r="K612" s="10">
        <f t="shared" si="46"/>
        <v>50896811.538461536</v>
      </c>
      <c r="L612" s="6">
        <f t="shared" si="44"/>
        <v>10.949821475140011</v>
      </c>
      <c r="M612" s="6">
        <f t="shared" si="45"/>
        <v>10.665191538219716</v>
      </c>
    </row>
    <row r="613" spans="1:13" x14ac:dyDescent="0.25">
      <c r="A613" s="1">
        <v>33865</v>
      </c>
      <c r="B613">
        <v>38</v>
      </c>
      <c r="C613">
        <v>0</v>
      </c>
      <c r="D613">
        <v>9782</v>
      </c>
      <c r="E613">
        <v>0</v>
      </c>
      <c r="F613">
        <v>0</v>
      </c>
      <c r="H613">
        <f t="shared" si="43"/>
        <v>557765</v>
      </c>
      <c r="I613" s="10">
        <f t="shared" si="42"/>
        <v>639552</v>
      </c>
      <c r="J613" s="10">
        <f>LOOKUP(YEAR($A613),population!$A$2:$A$52,population!$B$2:$B$52)</f>
        <v>50875600</v>
      </c>
      <c r="K613" s="10">
        <f t="shared" si="46"/>
        <v>50898932.692307696</v>
      </c>
      <c r="L613" s="6">
        <f t="shared" si="44"/>
        <v>10.958284790995126</v>
      </c>
      <c r="M613" s="6">
        <f t="shared" si="45"/>
        <v>10.665191538219716</v>
      </c>
    </row>
    <row r="614" spans="1:13" x14ac:dyDescent="0.25">
      <c r="A614" s="1">
        <v>33872</v>
      </c>
      <c r="B614">
        <v>39</v>
      </c>
      <c r="C614">
        <v>0</v>
      </c>
      <c r="D614">
        <v>9607</v>
      </c>
      <c r="E614">
        <v>0</v>
      </c>
      <c r="F614">
        <v>0</v>
      </c>
      <c r="H614">
        <f t="shared" si="43"/>
        <v>557546</v>
      </c>
      <c r="I614" s="10">
        <f t="shared" si="42"/>
        <v>639552</v>
      </c>
      <c r="J614" s="10">
        <f>LOOKUP(YEAR($A614),population!$A$2:$A$52,population!$B$2:$B$52)</f>
        <v>50875600</v>
      </c>
      <c r="K614" s="10">
        <f t="shared" si="46"/>
        <v>50901053.846153848</v>
      </c>
      <c r="L614" s="6">
        <f t="shared" si="44"/>
        <v>10.95352567129863</v>
      </c>
      <c r="M614" s="6">
        <f t="shared" si="45"/>
        <v>10.665191538219716</v>
      </c>
    </row>
    <row r="615" spans="1:13" x14ac:dyDescent="0.25">
      <c r="A615" s="1">
        <v>33879</v>
      </c>
      <c r="B615">
        <v>40</v>
      </c>
      <c r="C615">
        <v>0</v>
      </c>
      <c r="D615">
        <v>9613</v>
      </c>
      <c r="E615">
        <v>0</v>
      </c>
      <c r="F615">
        <v>0</v>
      </c>
      <c r="H615">
        <f t="shared" si="43"/>
        <v>556958</v>
      </c>
      <c r="I615" s="10">
        <f t="shared" si="42"/>
        <v>639552</v>
      </c>
      <c r="J615" s="10">
        <f>LOOKUP(YEAR($A615),population!$A$2:$A$52,population!$B$2:$B$52)</f>
        <v>50875600</v>
      </c>
      <c r="K615" s="10">
        <f t="shared" si="46"/>
        <v>50903175</v>
      </c>
      <c r="L615" s="6">
        <f t="shared" si="44"/>
        <v>10.941517891565702</v>
      </c>
      <c r="M615" s="6">
        <f t="shared" si="45"/>
        <v>10.665191538219716</v>
      </c>
    </row>
    <row r="616" spans="1:13" x14ac:dyDescent="0.25">
      <c r="A616" s="1">
        <v>33886</v>
      </c>
      <c r="B616">
        <v>41</v>
      </c>
      <c r="C616">
        <v>0</v>
      </c>
      <c r="D616">
        <v>10107</v>
      </c>
      <c r="E616">
        <v>0</v>
      </c>
      <c r="F616">
        <v>0</v>
      </c>
      <c r="H616">
        <f t="shared" si="43"/>
        <v>556838</v>
      </c>
      <c r="I616" s="10">
        <f t="shared" si="42"/>
        <v>639552</v>
      </c>
      <c r="J616" s="10">
        <f>LOOKUP(YEAR($A616),population!$A$2:$A$52,population!$B$2:$B$52)</f>
        <v>50875600</v>
      </c>
      <c r="K616" s="10">
        <f t="shared" si="46"/>
        <v>50905296.153846152</v>
      </c>
      <c r="L616" s="6">
        <f t="shared" si="44"/>
        <v>10.938704654956183</v>
      </c>
      <c r="M616" s="6">
        <f t="shared" si="45"/>
        <v>10.665191538219716</v>
      </c>
    </row>
    <row r="617" spans="1:13" x14ac:dyDescent="0.25">
      <c r="A617" s="1">
        <v>33893</v>
      </c>
      <c r="B617">
        <v>42</v>
      </c>
      <c r="C617">
        <v>0</v>
      </c>
      <c r="D617">
        <v>10415</v>
      </c>
      <c r="E617">
        <v>0</v>
      </c>
      <c r="F617">
        <v>0</v>
      </c>
      <c r="H617">
        <f t="shared" si="43"/>
        <v>556849</v>
      </c>
      <c r="I617" s="10">
        <f t="shared" si="42"/>
        <v>639552</v>
      </c>
      <c r="J617" s="10">
        <f>LOOKUP(YEAR($A617),population!$A$2:$A$52,population!$B$2:$B$52)</f>
        <v>50875600</v>
      </c>
      <c r="K617" s="10">
        <f t="shared" si="46"/>
        <v>50907417.307692304</v>
      </c>
      <c r="L617" s="6">
        <f t="shared" si="44"/>
        <v>10.938464951665463</v>
      </c>
      <c r="M617" s="6">
        <f t="shared" si="45"/>
        <v>10.665191538219716</v>
      </c>
    </row>
    <row r="618" spans="1:13" x14ac:dyDescent="0.25">
      <c r="A618" s="1">
        <v>33900</v>
      </c>
      <c r="B618">
        <v>43</v>
      </c>
      <c r="C618">
        <v>0</v>
      </c>
      <c r="D618">
        <v>10686</v>
      </c>
      <c r="E618">
        <v>0</v>
      </c>
      <c r="F618">
        <v>0</v>
      </c>
      <c r="H618">
        <f t="shared" si="43"/>
        <v>556995</v>
      </c>
      <c r="I618" s="10">
        <f t="shared" si="42"/>
        <v>639552</v>
      </c>
      <c r="J618" s="10">
        <f>LOOKUP(YEAR($A618),population!$A$2:$A$52,population!$B$2:$B$52)</f>
        <v>50875600</v>
      </c>
      <c r="K618" s="10">
        <f t="shared" si="46"/>
        <v>50909538.461538464</v>
      </c>
      <c r="L618" s="6">
        <f t="shared" si="44"/>
        <v>10.940877030751377</v>
      </c>
      <c r="M618" s="6">
        <f t="shared" si="45"/>
        <v>10.665191538219716</v>
      </c>
    </row>
    <row r="619" spans="1:13" x14ac:dyDescent="0.25">
      <c r="A619" s="1">
        <v>33907</v>
      </c>
      <c r="B619">
        <v>44</v>
      </c>
      <c r="C619">
        <v>0</v>
      </c>
      <c r="D619">
        <v>11055</v>
      </c>
      <c r="E619">
        <v>0</v>
      </c>
      <c r="F619">
        <v>0</v>
      </c>
      <c r="H619">
        <f t="shared" si="43"/>
        <v>557135</v>
      </c>
      <c r="I619" s="10">
        <f t="shared" si="42"/>
        <v>639552</v>
      </c>
      <c r="J619" s="10">
        <f>LOOKUP(YEAR($A619),population!$A$2:$A$52,population!$B$2:$B$52)</f>
        <v>50875600</v>
      </c>
      <c r="K619" s="10">
        <f t="shared" si="46"/>
        <v>50911659.615384616</v>
      </c>
      <c r="L619" s="6">
        <f t="shared" si="44"/>
        <v>10.943171057649897</v>
      </c>
      <c r="M619" s="6">
        <f t="shared" si="45"/>
        <v>10.665191538219716</v>
      </c>
    </row>
    <row r="620" spans="1:13" x14ac:dyDescent="0.25">
      <c r="A620" s="1">
        <v>33914</v>
      </c>
      <c r="B620">
        <v>45</v>
      </c>
      <c r="C620">
        <v>0</v>
      </c>
      <c r="D620">
        <v>10848</v>
      </c>
      <c r="E620">
        <v>0</v>
      </c>
      <c r="F620">
        <v>0</v>
      </c>
      <c r="H620">
        <f t="shared" si="43"/>
        <v>557183</v>
      </c>
      <c r="I620" s="10">
        <f t="shared" si="42"/>
        <v>639552</v>
      </c>
      <c r="J620" s="10">
        <f>LOOKUP(YEAR($A620),population!$A$2:$A$52,population!$B$2:$B$52)</f>
        <v>50875600</v>
      </c>
      <c r="K620" s="10">
        <f t="shared" si="46"/>
        <v>50913780.769230768</v>
      </c>
      <c r="L620" s="6">
        <f t="shared" si="44"/>
        <v>10.943657917007961</v>
      </c>
      <c r="M620" s="6">
        <f t="shared" si="45"/>
        <v>10.665191538219716</v>
      </c>
    </row>
    <row r="621" spans="1:13" x14ac:dyDescent="0.25">
      <c r="A621" s="1">
        <v>33921</v>
      </c>
      <c r="B621">
        <v>46</v>
      </c>
      <c r="C621">
        <v>0</v>
      </c>
      <c r="D621">
        <v>10617</v>
      </c>
      <c r="E621">
        <v>0</v>
      </c>
      <c r="F621">
        <v>0</v>
      </c>
      <c r="H621">
        <f t="shared" si="43"/>
        <v>556729</v>
      </c>
      <c r="I621" s="10">
        <f t="shared" si="42"/>
        <v>639552</v>
      </c>
      <c r="J621" s="10">
        <f>LOOKUP(YEAR($A621),population!$A$2:$A$52,population!$B$2:$B$52)</f>
        <v>50875600</v>
      </c>
      <c r="K621" s="10">
        <f t="shared" si="46"/>
        <v>50915901.92307692</v>
      </c>
      <c r="L621" s="6">
        <f t="shared" si="44"/>
        <v>10.934285340581788</v>
      </c>
      <c r="M621" s="6">
        <f t="shared" si="45"/>
        <v>10.665191538219716</v>
      </c>
    </row>
    <row r="622" spans="1:13" x14ac:dyDescent="0.25">
      <c r="A622" s="1">
        <v>33928</v>
      </c>
      <c r="B622">
        <v>47</v>
      </c>
      <c r="C622">
        <v>0</v>
      </c>
      <c r="D622">
        <v>11037</v>
      </c>
      <c r="E622">
        <v>0</v>
      </c>
      <c r="F622">
        <v>0</v>
      </c>
      <c r="H622">
        <f t="shared" si="43"/>
        <v>556600</v>
      </c>
      <c r="I622" s="10">
        <f t="shared" si="42"/>
        <v>639552</v>
      </c>
      <c r="J622" s="10">
        <f>LOOKUP(YEAR($A622),population!$A$2:$A$52,population!$B$2:$B$52)</f>
        <v>50875600</v>
      </c>
      <c r="K622" s="10">
        <f t="shared" si="46"/>
        <v>50918023.07692308</v>
      </c>
      <c r="L622" s="6">
        <f t="shared" si="44"/>
        <v>10.931296353731781</v>
      </c>
      <c r="M622" s="6">
        <f t="shared" si="45"/>
        <v>10.665191538219716</v>
      </c>
    </row>
    <row r="623" spans="1:13" x14ac:dyDescent="0.25">
      <c r="A623" s="1">
        <v>33935</v>
      </c>
      <c r="B623">
        <v>48</v>
      </c>
      <c r="C623">
        <v>0</v>
      </c>
      <c r="D623">
        <v>10749</v>
      </c>
      <c r="E623">
        <v>0</v>
      </c>
      <c r="F623">
        <v>0</v>
      </c>
      <c r="H623">
        <f t="shared" si="43"/>
        <v>556146</v>
      </c>
      <c r="I623" s="10">
        <f t="shared" si="42"/>
        <v>639552</v>
      </c>
      <c r="J623" s="10">
        <f>LOOKUP(YEAR($A623),population!$A$2:$A$52,population!$B$2:$B$52)</f>
        <v>50875600</v>
      </c>
      <c r="K623" s="10">
        <f t="shared" si="46"/>
        <v>50920144.230769232</v>
      </c>
      <c r="L623" s="6">
        <f t="shared" si="44"/>
        <v>10.92192507310183</v>
      </c>
      <c r="M623" s="6">
        <f t="shared" si="45"/>
        <v>10.665191538219716</v>
      </c>
    </row>
    <row r="624" spans="1:13" x14ac:dyDescent="0.25">
      <c r="A624" s="1">
        <v>33942</v>
      </c>
      <c r="B624">
        <v>49</v>
      </c>
      <c r="C624">
        <v>0</v>
      </c>
      <c r="D624">
        <v>10844</v>
      </c>
      <c r="E624">
        <v>0</v>
      </c>
      <c r="F624">
        <v>0</v>
      </c>
      <c r="H624">
        <f t="shared" si="43"/>
        <v>556110</v>
      </c>
      <c r="I624" s="10">
        <f t="shared" si="42"/>
        <v>639552</v>
      </c>
      <c r="J624" s="10">
        <f>LOOKUP(YEAR($A624),population!$A$2:$A$52,population!$B$2:$B$52)</f>
        <v>50875600</v>
      </c>
      <c r="K624" s="10">
        <f t="shared" si="46"/>
        <v>50922265.384615384</v>
      </c>
      <c r="L624" s="6">
        <f t="shared" si="44"/>
        <v>10.920763163219595</v>
      </c>
      <c r="M624" s="6">
        <f t="shared" si="45"/>
        <v>10.665191538219716</v>
      </c>
    </row>
    <row r="625" spans="1:13" x14ac:dyDescent="0.25">
      <c r="A625" s="1">
        <v>33949</v>
      </c>
      <c r="B625">
        <v>50</v>
      </c>
      <c r="C625">
        <v>0</v>
      </c>
      <c r="D625">
        <v>11050</v>
      </c>
      <c r="E625">
        <v>0</v>
      </c>
      <c r="F625">
        <v>0</v>
      </c>
      <c r="H625">
        <f t="shared" si="43"/>
        <v>555391</v>
      </c>
      <c r="I625" s="10">
        <f t="shared" si="42"/>
        <v>639552</v>
      </c>
      <c r="J625" s="10">
        <f>LOOKUP(YEAR($A625),population!$A$2:$A$52,population!$B$2:$B$52)</f>
        <v>50875600</v>
      </c>
      <c r="K625" s="10">
        <f t="shared" si="46"/>
        <v>50924386.538461536</v>
      </c>
      <c r="L625" s="6">
        <f t="shared" si="44"/>
        <v>10.906189308348981</v>
      </c>
      <c r="M625" s="6">
        <f t="shared" si="45"/>
        <v>10.665191538219716</v>
      </c>
    </row>
    <row r="626" spans="1:13" x14ac:dyDescent="0.25">
      <c r="A626" s="1">
        <v>33956</v>
      </c>
      <c r="B626">
        <v>51</v>
      </c>
      <c r="C626">
        <v>0</v>
      </c>
      <c r="D626">
        <v>11285</v>
      </c>
      <c r="E626">
        <v>0</v>
      </c>
      <c r="F626">
        <v>0</v>
      </c>
      <c r="H626">
        <f t="shared" si="43"/>
        <v>553898</v>
      </c>
      <c r="I626" s="10">
        <f t="shared" si="42"/>
        <v>639552</v>
      </c>
      <c r="J626" s="10">
        <f>LOOKUP(YEAR($A626),population!$A$2:$A$52,population!$B$2:$B$52)</f>
        <v>50875600</v>
      </c>
      <c r="K626" s="10">
        <f t="shared" si="46"/>
        <v>50926507.692307696</v>
      </c>
      <c r="L626" s="6">
        <f t="shared" si="44"/>
        <v>10.876418295685818</v>
      </c>
      <c r="M626" s="6">
        <f t="shared" si="45"/>
        <v>10.665191538219716</v>
      </c>
    </row>
    <row r="627" spans="1:13" x14ac:dyDescent="0.25">
      <c r="A627" s="1">
        <v>33963</v>
      </c>
      <c r="B627">
        <v>52</v>
      </c>
      <c r="C627">
        <v>0</v>
      </c>
      <c r="D627">
        <v>11676</v>
      </c>
      <c r="E627">
        <v>0</v>
      </c>
      <c r="F627">
        <v>0</v>
      </c>
      <c r="H627">
        <f t="shared" si="43"/>
        <v>552550</v>
      </c>
      <c r="I627" s="10">
        <f t="shared" si="42"/>
        <v>639552</v>
      </c>
      <c r="J627" s="10">
        <f>LOOKUP(YEAR($A627),population!$A$2:$A$52,population!$B$2:$B$52)</f>
        <v>50875600</v>
      </c>
      <c r="K627" s="10">
        <f t="shared" si="46"/>
        <v>50928628.846153848</v>
      </c>
      <c r="L627" s="6">
        <f t="shared" si="44"/>
        <v>10.849496884535286</v>
      </c>
      <c r="M627" s="6">
        <f t="shared" si="45"/>
        <v>10.665191538219716</v>
      </c>
    </row>
    <row r="628" spans="1:13" x14ac:dyDescent="0.25">
      <c r="A628" s="1">
        <v>33970</v>
      </c>
      <c r="B628">
        <v>53</v>
      </c>
      <c r="C628">
        <v>0</v>
      </c>
      <c r="D628">
        <v>12824</v>
      </c>
      <c r="E628">
        <v>0</v>
      </c>
      <c r="F628">
        <v>0</v>
      </c>
      <c r="H628">
        <f t="shared" si="43"/>
        <v>551554</v>
      </c>
      <c r="I628" s="10">
        <f t="shared" si="42"/>
        <v>639552</v>
      </c>
      <c r="J628" s="10">
        <f>LOOKUP(YEAR($A628),population!$A$2:$A$52,population!$B$2:$B$52)</f>
        <v>50985900</v>
      </c>
      <c r="K628" s="10">
        <f t="shared" si="46"/>
        <v>50930750</v>
      </c>
      <c r="L628" s="6">
        <f t="shared" si="44"/>
        <v>10.829489061127118</v>
      </c>
      <c r="M628" s="6">
        <f t="shared" si="45"/>
        <v>10.665191538219716</v>
      </c>
    </row>
    <row r="629" spans="1:13" x14ac:dyDescent="0.25">
      <c r="A629" s="1">
        <v>33977</v>
      </c>
      <c r="B629">
        <v>1</v>
      </c>
      <c r="C629">
        <v>0</v>
      </c>
      <c r="D629">
        <v>13416</v>
      </c>
      <c r="E629">
        <v>0</v>
      </c>
      <c r="F629">
        <v>0</v>
      </c>
      <c r="H629">
        <f t="shared" si="43"/>
        <v>551509</v>
      </c>
      <c r="I629" s="10">
        <f t="shared" si="42"/>
        <v>639552</v>
      </c>
      <c r="J629" s="10">
        <f>LOOKUP(YEAR($A629),population!$A$2:$A$52,population!$B$2:$B$52)</f>
        <v>50985900</v>
      </c>
      <c r="K629" s="10">
        <f t="shared" si="46"/>
        <v>50932871.153846152</v>
      </c>
      <c r="L629" s="6">
        <f t="shared" si="44"/>
        <v>10.828154539612152</v>
      </c>
      <c r="M629" s="6">
        <f t="shared" si="45"/>
        <v>10.665191538219716</v>
      </c>
    </row>
    <row r="630" spans="1:13" x14ac:dyDescent="0.25">
      <c r="A630" s="1">
        <v>33984</v>
      </c>
      <c r="B630">
        <v>2</v>
      </c>
      <c r="C630">
        <v>0</v>
      </c>
      <c r="D630">
        <v>12771</v>
      </c>
      <c r="E630">
        <v>0</v>
      </c>
      <c r="F630">
        <v>0</v>
      </c>
      <c r="H630">
        <f t="shared" si="43"/>
        <v>551313</v>
      </c>
      <c r="I630" s="10">
        <f t="shared" ref="I630:I693" si="47">$H$2095</f>
        <v>639552</v>
      </c>
      <c r="J630" s="10">
        <f>LOOKUP(YEAR($A630),population!$A$2:$A$52,population!$B$2:$B$52)</f>
        <v>50985900</v>
      </c>
      <c r="K630" s="10">
        <f t="shared" si="46"/>
        <v>50934992.307692304</v>
      </c>
      <c r="L630" s="6">
        <f t="shared" si="44"/>
        <v>10.823855566122067</v>
      </c>
      <c r="M630" s="6">
        <f t="shared" si="45"/>
        <v>10.665191538219716</v>
      </c>
    </row>
    <row r="631" spans="1:13" x14ac:dyDescent="0.25">
      <c r="A631" s="1">
        <v>33991</v>
      </c>
      <c r="B631">
        <v>3</v>
      </c>
      <c r="C631">
        <v>0</v>
      </c>
      <c r="D631">
        <v>11960</v>
      </c>
      <c r="E631">
        <v>0</v>
      </c>
      <c r="F631">
        <v>0</v>
      </c>
      <c r="H631">
        <f t="shared" ref="H631:H694" si="48">SUM(D580:D631)</f>
        <v>550998</v>
      </c>
      <c r="I631" s="10">
        <f t="shared" si="47"/>
        <v>639552</v>
      </c>
      <c r="J631" s="10">
        <f>LOOKUP(YEAR($A631),population!$A$2:$A$52,population!$B$2:$B$52)</f>
        <v>50985900</v>
      </c>
      <c r="K631" s="10">
        <f t="shared" si="46"/>
        <v>50937113.461538464</v>
      </c>
      <c r="L631" s="6">
        <f t="shared" si="44"/>
        <v>10.817220736625504</v>
      </c>
      <c r="M631" s="6">
        <f t="shared" si="45"/>
        <v>10.665191538219716</v>
      </c>
    </row>
    <row r="632" spans="1:13" x14ac:dyDescent="0.25">
      <c r="A632" s="1">
        <v>33998</v>
      </c>
      <c r="B632">
        <v>4</v>
      </c>
      <c r="C632">
        <v>0</v>
      </c>
      <c r="D632">
        <v>11491</v>
      </c>
      <c r="E632">
        <v>0</v>
      </c>
      <c r="F632">
        <v>0</v>
      </c>
      <c r="H632">
        <f t="shared" si="48"/>
        <v>549844</v>
      </c>
      <c r="I632" s="10">
        <f t="shared" si="47"/>
        <v>639552</v>
      </c>
      <c r="J632" s="10">
        <f>LOOKUP(YEAR($A632),population!$A$2:$A$52,population!$B$2:$B$52)</f>
        <v>50985900</v>
      </c>
      <c r="K632" s="10">
        <f t="shared" si="46"/>
        <v>50939234.615384616</v>
      </c>
      <c r="L632" s="6">
        <f t="shared" si="44"/>
        <v>10.794115854931528</v>
      </c>
      <c r="M632" s="6">
        <f t="shared" si="45"/>
        <v>10.665191538219716</v>
      </c>
    </row>
    <row r="633" spans="1:13" x14ac:dyDescent="0.25">
      <c r="A633" s="1">
        <v>34005</v>
      </c>
      <c r="B633">
        <v>5</v>
      </c>
      <c r="C633">
        <v>0</v>
      </c>
      <c r="D633">
        <v>11175</v>
      </c>
      <c r="E633">
        <v>0</v>
      </c>
      <c r="F633">
        <v>0</v>
      </c>
      <c r="H633">
        <f t="shared" si="48"/>
        <v>548132</v>
      </c>
      <c r="I633" s="10">
        <f t="shared" si="47"/>
        <v>639552</v>
      </c>
      <c r="J633" s="10">
        <f>LOOKUP(YEAR($A633),population!$A$2:$A$52,population!$B$2:$B$52)</f>
        <v>50985900</v>
      </c>
      <c r="K633" s="10">
        <f t="shared" si="46"/>
        <v>50941355.769230768</v>
      </c>
      <c r="L633" s="6">
        <f t="shared" si="44"/>
        <v>10.760059125302645</v>
      </c>
      <c r="M633" s="6">
        <f t="shared" si="45"/>
        <v>10.665191538219716</v>
      </c>
    </row>
    <row r="634" spans="1:13" x14ac:dyDescent="0.25">
      <c r="A634" s="1">
        <v>34012</v>
      </c>
      <c r="B634">
        <v>6</v>
      </c>
      <c r="C634">
        <v>0</v>
      </c>
      <c r="D634">
        <v>11151</v>
      </c>
      <c r="E634">
        <v>0</v>
      </c>
      <c r="F634">
        <v>0</v>
      </c>
      <c r="H634">
        <f t="shared" si="48"/>
        <v>546907</v>
      </c>
      <c r="I634" s="10">
        <f t="shared" si="47"/>
        <v>639552</v>
      </c>
      <c r="J634" s="10">
        <f>LOOKUP(YEAR($A634),population!$A$2:$A$52,population!$B$2:$B$52)</f>
        <v>50985900</v>
      </c>
      <c r="K634" s="10">
        <f t="shared" si="46"/>
        <v>50943476.92307692</v>
      </c>
      <c r="L634" s="6">
        <f t="shared" si="44"/>
        <v>10.735564846227767</v>
      </c>
      <c r="M634" s="6">
        <f t="shared" si="45"/>
        <v>10.665191538219716</v>
      </c>
    </row>
    <row r="635" spans="1:13" x14ac:dyDescent="0.25">
      <c r="A635" s="1">
        <v>34019</v>
      </c>
      <c r="B635">
        <v>7</v>
      </c>
      <c r="C635">
        <v>0</v>
      </c>
      <c r="D635">
        <v>11268</v>
      </c>
      <c r="E635">
        <v>0</v>
      </c>
      <c r="F635">
        <v>0</v>
      </c>
      <c r="H635">
        <f t="shared" si="48"/>
        <v>546488</v>
      </c>
      <c r="I635" s="10">
        <f t="shared" si="47"/>
        <v>639552</v>
      </c>
      <c r="J635" s="10">
        <f>LOOKUP(YEAR($A635),population!$A$2:$A$52,population!$B$2:$B$52)</f>
        <v>50985900</v>
      </c>
      <c r="K635" s="10">
        <f t="shared" si="46"/>
        <v>50945598.07692308</v>
      </c>
      <c r="L635" s="6">
        <f t="shared" si="44"/>
        <v>10.726893404506791</v>
      </c>
      <c r="M635" s="6">
        <f t="shared" si="45"/>
        <v>10.665191538219716</v>
      </c>
    </row>
    <row r="636" spans="1:13" x14ac:dyDescent="0.25">
      <c r="A636" s="1">
        <v>34026</v>
      </c>
      <c r="B636">
        <v>8</v>
      </c>
      <c r="C636">
        <v>0</v>
      </c>
      <c r="D636">
        <v>11388</v>
      </c>
      <c r="E636">
        <v>0</v>
      </c>
      <c r="F636">
        <v>0</v>
      </c>
      <c r="H636">
        <f t="shared" si="48"/>
        <v>546490</v>
      </c>
      <c r="I636" s="10">
        <f t="shared" si="47"/>
        <v>639552</v>
      </c>
      <c r="J636" s="10">
        <f>LOOKUP(YEAR($A636),population!$A$2:$A$52,population!$B$2:$B$52)</f>
        <v>50985900</v>
      </c>
      <c r="K636" s="10">
        <f t="shared" si="46"/>
        <v>50947719.230769232</v>
      </c>
      <c r="L636" s="6">
        <f t="shared" si="44"/>
        <v>10.726486057690964</v>
      </c>
      <c r="M636" s="6">
        <f t="shared" si="45"/>
        <v>10.665191538219716</v>
      </c>
    </row>
    <row r="637" spans="1:13" x14ac:dyDescent="0.25">
      <c r="A637" s="1">
        <v>34033</v>
      </c>
      <c r="B637">
        <v>9</v>
      </c>
      <c r="C637">
        <v>0</v>
      </c>
      <c r="D637">
        <v>11731</v>
      </c>
      <c r="E637">
        <v>0</v>
      </c>
      <c r="F637">
        <v>0</v>
      </c>
      <c r="H637">
        <f t="shared" si="48"/>
        <v>547089</v>
      </c>
      <c r="I637" s="10">
        <f t="shared" si="47"/>
        <v>639552</v>
      </c>
      <c r="J637" s="10">
        <f>LOOKUP(YEAR($A637),population!$A$2:$A$52,population!$B$2:$B$52)</f>
        <v>50985900</v>
      </c>
      <c r="K637" s="10">
        <f t="shared" si="46"/>
        <v>50949840.384615384</v>
      </c>
      <c r="L637" s="6">
        <f t="shared" si="44"/>
        <v>10.737796151471299</v>
      </c>
      <c r="M637" s="6">
        <f t="shared" si="45"/>
        <v>10.665191538219716</v>
      </c>
    </row>
    <row r="638" spans="1:13" x14ac:dyDescent="0.25">
      <c r="A638" s="1">
        <v>34040</v>
      </c>
      <c r="B638">
        <v>10</v>
      </c>
      <c r="C638">
        <v>0</v>
      </c>
      <c r="D638">
        <v>11833</v>
      </c>
      <c r="E638">
        <v>0</v>
      </c>
      <c r="F638">
        <v>0</v>
      </c>
      <c r="H638">
        <f t="shared" si="48"/>
        <v>548196</v>
      </c>
      <c r="I638" s="10">
        <f t="shared" si="47"/>
        <v>639552</v>
      </c>
      <c r="J638" s="10">
        <f>LOOKUP(YEAR($A638),population!$A$2:$A$52,population!$B$2:$B$52)</f>
        <v>50985900</v>
      </c>
      <c r="K638" s="10">
        <f t="shared" si="46"/>
        <v>50951961.538461536</v>
      </c>
      <c r="L638" s="6">
        <f t="shared" si="44"/>
        <v>10.759075479090033</v>
      </c>
      <c r="M638" s="6">
        <f t="shared" si="45"/>
        <v>10.665191538219716</v>
      </c>
    </row>
    <row r="639" spans="1:13" x14ac:dyDescent="0.25">
      <c r="A639" s="1">
        <v>34047</v>
      </c>
      <c r="B639">
        <v>11</v>
      </c>
      <c r="C639">
        <v>0</v>
      </c>
      <c r="D639">
        <v>11647</v>
      </c>
      <c r="E639">
        <v>0</v>
      </c>
      <c r="F639">
        <v>0</v>
      </c>
      <c r="H639">
        <f t="shared" si="48"/>
        <v>549247</v>
      </c>
      <c r="I639" s="10">
        <f t="shared" si="47"/>
        <v>639552</v>
      </c>
      <c r="J639" s="10">
        <f>LOOKUP(YEAR($A639),population!$A$2:$A$52,population!$B$2:$B$52)</f>
        <v>50985900</v>
      </c>
      <c r="K639" s="10">
        <f t="shared" si="46"/>
        <v>50954082.692307696</v>
      </c>
      <c r="L639" s="6">
        <f t="shared" si="44"/>
        <v>10.779254006331417</v>
      </c>
      <c r="M639" s="6">
        <f t="shared" si="45"/>
        <v>10.665191538219716</v>
      </c>
    </row>
    <row r="640" spans="1:13" x14ac:dyDescent="0.25">
      <c r="A640" s="1">
        <v>34054</v>
      </c>
      <c r="B640">
        <v>12</v>
      </c>
      <c r="C640">
        <v>0</v>
      </c>
      <c r="D640">
        <v>11243</v>
      </c>
      <c r="E640">
        <v>0</v>
      </c>
      <c r="F640">
        <v>0</v>
      </c>
      <c r="H640">
        <f t="shared" si="48"/>
        <v>549923</v>
      </c>
      <c r="I640" s="10">
        <f t="shared" si="47"/>
        <v>639552</v>
      </c>
      <c r="J640" s="10">
        <f>LOOKUP(YEAR($A640),population!$A$2:$A$52,population!$B$2:$B$52)</f>
        <v>50985900</v>
      </c>
      <c r="K640" s="10">
        <f t="shared" si="46"/>
        <v>50956203.846153848</v>
      </c>
      <c r="L640" s="6">
        <f t="shared" si="44"/>
        <v>10.792071592701816</v>
      </c>
      <c r="M640" s="6">
        <f t="shared" si="45"/>
        <v>10.665191538219716</v>
      </c>
    </row>
    <row r="641" spans="1:13" x14ac:dyDescent="0.25">
      <c r="A641" s="1">
        <v>34061</v>
      </c>
      <c r="B641">
        <v>13</v>
      </c>
      <c r="C641">
        <v>0</v>
      </c>
      <c r="D641">
        <v>11598</v>
      </c>
      <c r="E641">
        <v>0</v>
      </c>
      <c r="F641">
        <v>0</v>
      </c>
      <c r="H641">
        <f t="shared" si="48"/>
        <v>550435</v>
      </c>
      <c r="I641" s="10">
        <f t="shared" si="47"/>
        <v>639552</v>
      </c>
      <c r="J641" s="10">
        <f>LOOKUP(YEAR($A641),population!$A$2:$A$52,population!$B$2:$B$52)</f>
        <v>50985900</v>
      </c>
      <c r="K641" s="10">
        <f t="shared" si="46"/>
        <v>50958325</v>
      </c>
      <c r="L641" s="6">
        <f t="shared" si="44"/>
        <v>10.801669795857693</v>
      </c>
      <c r="M641" s="6">
        <f t="shared" si="45"/>
        <v>10.665191538219716</v>
      </c>
    </row>
    <row r="642" spans="1:13" x14ac:dyDescent="0.25">
      <c r="A642" s="1">
        <v>34068</v>
      </c>
      <c r="B642">
        <v>14</v>
      </c>
      <c r="C642">
        <v>0</v>
      </c>
      <c r="D642">
        <v>11537</v>
      </c>
      <c r="E642">
        <v>0</v>
      </c>
      <c r="F642">
        <v>0</v>
      </c>
      <c r="H642">
        <f t="shared" si="48"/>
        <v>551306</v>
      </c>
      <c r="I642" s="10">
        <f t="shared" si="47"/>
        <v>639552</v>
      </c>
      <c r="J642" s="10">
        <f>LOOKUP(YEAR($A642),population!$A$2:$A$52,population!$B$2:$B$52)</f>
        <v>50985900</v>
      </c>
      <c r="K642" s="10">
        <f t="shared" si="46"/>
        <v>50960446.153846152</v>
      </c>
      <c r="L642" s="6">
        <f t="shared" si="44"/>
        <v>10.818311879288583</v>
      </c>
      <c r="M642" s="6">
        <f t="shared" si="45"/>
        <v>10.665191538219716</v>
      </c>
    </row>
    <row r="643" spans="1:13" x14ac:dyDescent="0.25">
      <c r="A643" s="1">
        <v>34075</v>
      </c>
      <c r="B643">
        <v>15</v>
      </c>
      <c r="C643">
        <v>0</v>
      </c>
      <c r="D643">
        <v>11397</v>
      </c>
      <c r="E643">
        <v>0</v>
      </c>
      <c r="F643">
        <v>0</v>
      </c>
      <c r="H643">
        <f t="shared" si="48"/>
        <v>551996</v>
      </c>
      <c r="I643" s="10">
        <f t="shared" si="47"/>
        <v>639552</v>
      </c>
      <c r="J643" s="10">
        <f>LOOKUP(YEAR($A643),population!$A$2:$A$52,population!$B$2:$B$52)</f>
        <v>50985900</v>
      </c>
      <c r="K643" s="10">
        <f t="shared" si="46"/>
        <v>50962567.307692304</v>
      </c>
      <c r="L643" s="6">
        <f t="shared" si="44"/>
        <v>10.831400950961934</v>
      </c>
      <c r="M643" s="6">
        <f t="shared" si="45"/>
        <v>10.665191538219716</v>
      </c>
    </row>
    <row r="644" spans="1:13" x14ac:dyDescent="0.25">
      <c r="A644" s="1">
        <v>34082</v>
      </c>
      <c r="B644">
        <v>16</v>
      </c>
      <c r="C644">
        <v>0</v>
      </c>
      <c r="D644">
        <v>10930</v>
      </c>
      <c r="E644">
        <v>0</v>
      </c>
      <c r="F644">
        <v>0</v>
      </c>
      <c r="H644">
        <f t="shared" si="48"/>
        <v>552452</v>
      </c>
      <c r="I644" s="10">
        <f t="shared" si="47"/>
        <v>639552</v>
      </c>
      <c r="J644" s="10">
        <f>LOOKUP(YEAR($A644),population!$A$2:$A$52,population!$B$2:$B$52)</f>
        <v>50985900</v>
      </c>
      <c r="K644" s="10">
        <f t="shared" si="46"/>
        <v>50964688.461538464</v>
      </c>
      <c r="L644" s="6">
        <f t="shared" si="44"/>
        <v>10.839897518787328</v>
      </c>
      <c r="M644" s="6">
        <f t="shared" si="45"/>
        <v>10.665191538219716</v>
      </c>
    </row>
    <row r="645" spans="1:13" x14ac:dyDescent="0.25">
      <c r="A645" s="1">
        <v>34089</v>
      </c>
      <c r="B645">
        <v>17</v>
      </c>
      <c r="C645">
        <v>0</v>
      </c>
      <c r="D645">
        <v>10690</v>
      </c>
      <c r="E645">
        <v>0</v>
      </c>
      <c r="F645">
        <v>0</v>
      </c>
      <c r="H645">
        <f t="shared" si="48"/>
        <v>552813</v>
      </c>
      <c r="I645" s="10">
        <f t="shared" si="47"/>
        <v>639552</v>
      </c>
      <c r="J645" s="10">
        <f>LOOKUP(YEAR($A645),population!$A$2:$A$52,population!$B$2:$B$52)</f>
        <v>50985900</v>
      </c>
      <c r="K645" s="10">
        <f t="shared" si="46"/>
        <v>50966809.615384616</v>
      </c>
      <c r="L645" s="6">
        <f t="shared" ref="L645:L708" si="49">H645/K645*1000</f>
        <v>10.846529421239863</v>
      </c>
      <c r="M645" s="6">
        <f t="shared" ref="M645:M708" si="50">$L$2095</f>
        <v>10.665191538219716</v>
      </c>
    </row>
    <row r="646" spans="1:13" x14ac:dyDescent="0.25">
      <c r="A646" s="1">
        <v>34096</v>
      </c>
      <c r="B646">
        <v>18</v>
      </c>
      <c r="C646">
        <v>0</v>
      </c>
      <c r="D646">
        <v>10152</v>
      </c>
      <c r="E646">
        <v>0</v>
      </c>
      <c r="F646">
        <v>0</v>
      </c>
      <c r="H646">
        <f t="shared" si="48"/>
        <v>552844</v>
      </c>
      <c r="I646" s="10">
        <f t="shared" si="47"/>
        <v>639552</v>
      </c>
      <c r="J646" s="10">
        <f>LOOKUP(YEAR($A646),population!$A$2:$A$52,population!$B$2:$B$52)</f>
        <v>50985900</v>
      </c>
      <c r="K646" s="10">
        <f t="shared" si="46"/>
        <v>50968930.769230768</v>
      </c>
      <c r="L646" s="6">
        <f t="shared" si="49"/>
        <v>10.846686239173458</v>
      </c>
      <c r="M646" s="6">
        <f t="shared" si="50"/>
        <v>10.665191538219716</v>
      </c>
    </row>
    <row r="647" spans="1:13" x14ac:dyDescent="0.25">
      <c r="A647" s="1">
        <v>34103</v>
      </c>
      <c r="B647">
        <v>19</v>
      </c>
      <c r="C647">
        <v>0</v>
      </c>
      <c r="D647">
        <v>10366</v>
      </c>
      <c r="E647">
        <v>0</v>
      </c>
      <c r="F647">
        <v>0</v>
      </c>
      <c r="H647">
        <f t="shared" si="48"/>
        <v>553228</v>
      </c>
      <c r="I647" s="10">
        <f t="shared" si="47"/>
        <v>639552</v>
      </c>
      <c r="J647" s="10">
        <f>LOOKUP(YEAR($A647),population!$A$2:$A$52,population!$B$2:$B$52)</f>
        <v>50985900</v>
      </c>
      <c r="K647" s="10">
        <f t="shared" si="46"/>
        <v>50971051.92307692</v>
      </c>
      <c r="L647" s="6">
        <f t="shared" si="49"/>
        <v>10.853768543660925</v>
      </c>
      <c r="M647" s="6">
        <f t="shared" si="50"/>
        <v>10.665191538219716</v>
      </c>
    </row>
    <row r="648" spans="1:13" x14ac:dyDescent="0.25">
      <c r="A648" s="1">
        <v>34110</v>
      </c>
      <c r="B648">
        <v>20</v>
      </c>
      <c r="C648">
        <v>0</v>
      </c>
      <c r="D648">
        <v>10084</v>
      </c>
      <c r="E648">
        <v>0</v>
      </c>
      <c r="F648">
        <v>0</v>
      </c>
      <c r="H648">
        <f t="shared" si="48"/>
        <v>553270</v>
      </c>
      <c r="I648" s="10">
        <f t="shared" si="47"/>
        <v>639552</v>
      </c>
      <c r="J648" s="10">
        <f>LOOKUP(YEAR($A648),population!$A$2:$A$52,population!$B$2:$B$52)</f>
        <v>50985900</v>
      </c>
      <c r="K648" s="10">
        <f t="shared" si="46"/>
        <v>50973173.07692308</v>
      </c>
      <c r="L648" s="6">
        <f t="shared" si="49"/>
        <v>10.854140847089626</v>
      </c>
      <c r="M648" s="6">
        <f t="shared" si="50"/>
        <v>10.665191538219716</v>
      </c>
    </row>
    <row r="649" spans="1:13" x14ac:dyDescent="0.25">
      <c r="A649" s="1">
        <v>34117</v>
      </c>
      <c r="B649">
        <v>21</v>
      </c>
      <c r="C649">
        <v>0</v>
      </c>
      <c r="D649">
        <v>10149</v>
      </c>
      <c r="E649">
        <v>0</v>
      </c>
      <c r="F649">
        <v>0</v>
      </c>
      <c r="H649">
        <f t="shared" si="48"/>
        <v>553580</v>
      </c>
      <c r="I649" s="10">
        <f t="shared" si="47"/>
        <v>639552</v>
      </c>
      <c r="J649" s="10">
        <f>LOOKUP(YEAR($A649),population!$A$2:$A$52,population!$B$2:$B$52)</f>
        <v>50985900</v>
      </c>
      <c r="K649" s="10">
        <f t="shared" si="46"/>
        <v>50975294.230769232</v>
      </c>
      <c r="L649" s="6">
        <f t="shared" si="49"/>
        <v>10.859770568344326</v>
      </c>
      <c r="M649" s="6">
        <f t="shared" si="50"/>
        <v>10.665191538219716</v>
      </c>
    </row>
    <row r="650" spans="1:13" x14ac:dyDescent="0.25">
      <c r="A650" s="1">
        <v>34124</v>
      </c>
      <c r="B650">
        <v>22</v>
      </c>
      <c r="C650">
        <v>0</v>
      </c>
      <c r="D650">
        <v>9951</v>
      </c>
      <c r="E650">
        <v>0</v>
      </c>
      <c r="F650">
        <v>0</v>
      </c>
      <c r="H650">
        <f t="shared" si="48"/>
        <v>553932</v>
      </c>
      <c r="I650" s="10">
        <f t="shared" si="47"/>
        <v>639552</v>
      </c>
      <c r="J650" s="10">
        <f>LOOKUP(YEAR($A650),population!$A$2:$A$52,population!$B$2:$B$52)</f>
        <v>50985900</v>
      </c>
      <c r="K650" s="10">
        <f t="shared" si="46"/>
        <v>50977415.384615384</v>
      </c>
      <c r="L650" s="6">
        <f t="shared" si="49"/>
        <v>10.866223715358716</v>
      </c>
      <c r="M650" s="6">
        <f t="shared" si="50"/>
        <v>10.665191538219716</v>
      </c>
    </row>
    <row r="651" spans="1:13" x14ac:dyDescent="0.25">
      <c r="A651" s="1">
        <v>34131</v>
      </c>
      <c r="B651">
        <v>23</v>
      </c>
      <c r="C651">
        <v>0</v>
      </c>
      <c r="D651">
        <v>10225</v>
      </c>
      <c r="E651">
        <v>0</v>
      </c>
      <c r="F651">
        <v>0</v>
      </c>
      <c r="H651">
        <f t="shared" si="48"/>
        <v>554553</v>
      </c>
      <c r="I651" s="10">
        <f t="shared" si="47"/>
        <v>639552</v>
      </c>
      <c r="J651" s="10">
        <f>LOOKUP(YEAR($A651),population!$A$2:$A$52,population!$B$2:$B$52)</f>
        <v>50985900</v>
      </c>
      <c r="K651" s="10">
        <f t="shared" si="46"/>
        <v>50979536.538461536</v>
      </c>
      <c r="L651" s="6">
        <f t="shared" si="49"/>
        <v>10.87795295238938</v>
      </c>
      <c r="M651" s="6">
        <f t="shared" si="50"/>
        <v>10.665191538219716</v>
      </c>
    </row>
    <row r="652" spans="1:13" x14ac:dyDescent="0.25">
      <c r="A652" s="1">
        <v>34138</v>
      </c>
      <c r="B652">
        <v>24</v>
      </c>
      <c r="C652">
        <v>0</v>
      </c>
      <c r="D652">
        <v>9540</v>
      </c>
      <c r="E652">
        <v>0</v>
      </c>
      <c r="F652">
        <v>0</v>
      </c>
      <c r="H652">
        <f t="shared" si="48"/>
        <v>554536</v>
      </c>
      <c r="I652" s="10">
        <f t="shared" si="47"/>
        <v>639552</v>
      </c>
      <c r="J652" s="10">
        <f>LOOKUP(YEAR($A652),population!$A$2:$A$52,population!$B$2:$B$52)</f>
        <v>50985900</v>
      </c>
      <c r="K652" s="10">
        <f t="shared" si="46"/>
        <v>50981657.692307696</v>
      </c>
      <c r="L652" s="6">
        <f t="shared" si="49"/>
        <v>10.877166908671754</v>
      </c>
      <c r="M652" s="6">
        <f t="shared" si="50"/>
        <v>10.665191538219716</v>
      </c>
    </row>
    <row r="653" spans="1:13" x14ac:dyDescent="0.25">
      <c r="A653" s="1">
        <v>34145</v>
      </c>
      <c r="B653">
        <v>25</v>
      </c>
      <c r="C653">
        <v>0</v>
      </c>
      <c r="D653">
        <v>9615</v>
      </c>
      <c r="E653">
        <v>0</v>
      </c>
      <c r="F653">
        <v>0</v>
      </c>
      <c r="H653">
        <f t="shared" si="48"/>
        <v>554365</v>
      </c>
      <c r="I653" s="10">
        <f t="shared" si="47"/>
        <v>639552</v>
      </c>
      <c r="J653" s="10">
        <f>LOOKUP(YEAR($A653),population!$A$2:$A$52,population!$B$2:$B$52)</f>
        <v>50985900</v>
      </c>
      <c r="K653" s="10">
        <f t="shared" si="46"/>
        <v>50983778.846153848</v>
      </c>
      <c r="L653" s="6">
        <f t="shared" si="49"/>
        <v>10.873360361789279</v>
      </c>
      <c r="M653" s="6">
        <f t="shared" si="50"/>
        <v>10.665191538219716</v>
      </c>
    </row>
    <row r="654" spans="1:13" x14ac:dyDescent="0.25">
      <c r="A654" s="1">
        <v>34152</v>
      </c>
      <c r="B654">
        <v>26</v>
      </c>
      <c r="C654">
        <v>0</v>
      </c>
      <c r="D654">
        <v>9800</v>
      </c>
      <c r="E654">
        <v>0</v>
      </c>
      <c r="F654">
        <v>0</v>
      </c>
      <c r="H654">
        <f t="shared" si="48"/>
        <v>554219</v>
      </c>
      <c r="I654" s="10">
        <f t="shared" si="47"/>
        <v>639552</v>
      </c>
      <c r="J654" s="10">
        <f>LOOKUP(YEAR($A654),population!$A$2:$A$52,population!$B$2:$B$52)</f>
        <v>50985900</v>
      </c>
      <c r="K654" s="10">
        <f t="shared" si="46"/>
        <v>50985900</v>
      </c>
      <c r="L654" s="6">
        <f t="shared" si="49"/>
        <v>10.87004446327318</v>
      </c>
      <c r="M654" s="6">
        <f t="shared" si="50"/>
        <v>10.665191538219716</v>
      </c>
    </row>
    <row r="655" spans="1:13" x14ac:dyDescent="0.25">
      <c r="A655" s="1">
        <v>34159</v>
      </c>
      <c r="B655">
        <v>27</v>
      </c>
      <c r="C655">
        <v>0</v>
      </c>
      <c r="D655">
        <v>9481</v>
      </c>
      <c r="E655">
        <v>0</v>
      </c>
      <c r="F655">
        <v>0</v>
      </c>
      <c r="H655">
        <f t="shared" si="48"/>
        <v>554218</v>
      </c>
      <c r="I655" s="10">
        <f t="shared" si="47"/>
        <v>639552</v>
      </c>
      <c r="J655" s="10">
        <f>LOOKUP(YEAR($A655),population!$A$2:$A$52,population!$B$2:$B$52)</f>
        <v>50985900</v>
      </c>
      <c r="K655" s="10">
        <f t="shared" si="46"/>
        <v>50985900</v>
      </c>
      <c r="L655" s="6">
        <f t="shared" si="49"/>
        <v>10.870024850007551</v>
      </c>
      <c r="M655" s="6">
        <f t="shared" si="50"/>
        <v>10.665191538219716</v>
      </c>
    </row>
    <row r="656" spans="1:13" x14ac:dyDescent="0.25">
      <c r="A656" s="1">
        <v>34166</v>
      </c>
      <c r="B656">
        <v>28</v>
      </c>
      <c r="C656">
        <v>0</v>
      </c>
      <c r="D656">
        <v>9767</v>
      </c>
      <c r="E656">
        <v>0</v>
      </c>
      <c r="F656">
        <v>0</v>
      </c>
      <c r="H656">
        <f t="shared" si="48"/>
        <v>554377</v>
      </c>
      <c r="I656" s="10">
        <f t="shared" si="47"/>
        <v>639552</v>
      </c>
      <c r="J656" s="10">
        <f>LOOKUP(YEAR($A656),population!$A$2:$A$52,population!$B$2:$B$52)</f>
        <v>50985900</v>
      </c>
      <c r="K656" s="10">
        <f t="shared" si="46"/>
        <v>50988405.769230768</v>
      </c>
      <c r="L656" s="6">
        <f t="shared" si="49"/>
        <v>10.872609010547684</v>
      </c>
      <c r="M656" s="6">
        <f t="shared" si="50"/>
        <v>10.665191538219716</v>
      </c>
    </row>
    <row r="657" spans="1:13" x14ac:dyDescent="0.25">
      <c r="A657" s="1">
        <v>34173</v>
      </c>
      <c r="B657">
        <v>29</v>
      </c>
      <c r="C657">
        <v>0</v>
      </c>
      <c r="D657">
        <v>9544</v>
      </c>
      <c r="E657">
        <v>0</v>
      </c>
      <c r="F657">
        <v>0</v>
      </c>
      <c r="H657">
        <f t="shared" si="48"/>
        <v>554494</v>
      </c>
      <c r="I657" s="10">
        <f t="shared" si="47"/>
        <v>639552</v>
      </c>
      <c r="J657" s="10">
        <f>LOOKUP(YEAR($A657),population!$A$2:$A$52,population!$B$2:$B$52)</f>
        <v>50985900</v>
      </c>
      <c r="K657" s="10">
        <f t="shared" ref="K657:K720" si="51">AVERAGE(J631:J682)</f>
        <v>50990911.538461536</v>
      </c>
      <c r="L657" s="6">
        <f t="shared" si="49"/>
        <v>10.874369240913747</v>
      </c>
      <c r="M657" s="6">
        <f t="shared" si="50"/>
        <v>10.665191538219716</v>
      </c>
    </row>
    <row r="658" spans="1:13" x14ac:dyDescent="0.25">
      <c r="A658" s="1">
        <v>34180</v>
      </c>
      <c r="B658">
        <v>30</v>
      </c>
      <c r="C658">
        <v>0</v>
      </c>
      <c r="D658">
        <v>9537</v>
      </c>
      <c r="E658">
        <v>0</v>
      </c>
      <c r="F658">
        <v>0</v>
      </c>
      <c r="H658">
        <f t="shared" si="48"/>
        <v>554493</v>
      </c>
      <c r="I658" s="10">
        <f t="shared" si="47"/>
        <v>639552</v>
      </c>
      <c r="J658" s="10">
        <f>LOOKUP(YEAR($A658),population!$A$2:$A$52,population!$B$2:$B$52)</f>
        <v>50985900</v>
      </c>
      <c r="K658" s="10">
        <f t="shared" si="51"/>
        <v>50993417.307692304</v>
      </c>
      <c r="L658" s="6">
        <f t="shared" si="49"/>
        <v>10.873815274120789</v>
      </c>
      <c r="M658" s="6">
        <f t="shared" si="50"/>
        <v>10.665191538219716</v>
      </c>
    </row>
    <row r="659" spans="1:13" x14ac:dyDescent="0.25">
      <c r="A659" s="1">
        <v>34187</v>
      </c>
      <c r="B659">
        <v>31</v>
      </c>
      <c r="C659">
        <v>0</v>
      </c>
      <c r="D659">
        <v>9674</v>
      </c>
      <c r="E659">
        <v>0</v>
      </c>
      <c r="F659">
        <v>0</v>
      </c>
      <c r="H659">
        <f t="shared" si="48"/>
        <v>554896</v>
      </c>
      <c r="I659" s="10">
        <f t="shared" si="47"/>
        <v>639552</v>
      </c>
      <c r="J659" s="10">
        <f>LOOKUP(YEAR($A659),population!$A$2:$A$52,population!$B$2:$B$52)</f>
        <v>50985900</v>
      </c>
      <c r="K659" s="10">
        <f t="shared" si="51"/>
        <v>50995923.07692308</v>
      </c>
      <c r="L659" s="6">
        <f t="shared" si="49"/>
        <v>10.881183563693627</v>
      </c>
      <c r="M659" s="6">
        <f t="shared" si="50"/>
        <v>10.665191538219716</v>
      </c>
    </row>
    <row r="660" spans="1:13" x14ac:dyDescent="0.25">
      <c r="A660" s="1">
        <v>34194</v>
      </c>
      <c r="B660">
        <v>32</v>
      </c>
      <c r="C660">
        <v>0</v>
      </c>
      <c r="D660">
        <v>9591</v>
      </c>
      <c r="E660">
        <v>0</v>
      </c>
      <c r="F660">
        <v>0</v>
      </c>
      <c r="H660">
        <f t="shared" si="48"/>
        <v>555096</v>
      </c>
      <c r="I660" s="10">
        <f t="shared" si="47"/>
        <v>639552</v>
      </c>
      <c r="J660" s="10">
        <f>LOOKUP(YEAR($A660),population!$A$2:$A$52,population!$B$2:$B$52)</f>
        <v>50985900</v>
      </c>
      <c r="K660" s="10">
        <f t="shared" si="51"/>
        <v>50998428.846153848</v>
      </c>
      <c r="L660" s="6">
        <f t="shared" si="49"/>
        <v>10.884570614411462</v>
      </c>
      <c r="M660" s="6">
        <f t="shared" si="50"/>
        <v>10.665191538219716</v>
      </c>
    </row>
    <row r="661" spans="1:13" x14ac:dyDescent="0.25">
      <c r="A661" s="1">
        <v>34201</v>
      </c>
      <c r="B661">
        <v>33</v>
      </c>
      <c r="C661">
        <v>0</v>
      </c>
      <c r="D661">
        <v>9837</v>
      </c>
      <c r="E661">
        <v>0</v>
      </c>
      <c r="F661">
        <v>0</v>
      </c>
      <c r="H661">
        <f t="shared" si="48"/>
        <v>555422</v>
      </c>
      <c r="I661" s="10">
        <f t="shared" si="47"/>
        <v>639552</v>
      </c>
      <c r="J661" s="10">
        <f>LOOKUP(YEAR($A661),population!$A$2:$A$52,population!$B$2:$B$52)</f>
        <v>50985900</v>
      </c>
      <c r="K661" s="10">
        <f t="shared" si="51"/>
        <v>51000934.615384616</v>
      </c>
      <c r="L661" s="6">
        <f t="shared" si="49"/>
        <v>10.890427875265935</v>
      </c>
      <c r="M661" s="6">
        <f t="shared" si="50"/>
        <v>10.665191538219716</v>
      </c>
    </row>
    <row r="662" spans="1:13" x14ac:dyDescent="0.25">
      <c r="A662" s="1">
        <v>34208</v>
      </c>
      <c r="B662">
        <v>34</v>
      </c>
      <c r="C662">
        <v>0</v>
      </c>
      <c r="D662">
        <v>9562</v>
      </c>
      <c r="E662">
        <v>0</v>
      </c>
      <c r="F662">
        <v>0</v>
      </c>
      <c r="H662">
        <f t="shared" si="48"/>
        <v>555622</v>
      </c>
      <c r="I662" s="10">
        <f t="shared" si="47"/>
        <v>639552</v>
      </c>
      <c r="J662" s="10">
        <f>LOOKUP(YEAR($A662),population!$A$2:$A$52,population!$B$2:$B$52)</f>
        <v>50985900</v>
      </c>
      <c r="K662" s="10">
        <f t="shared" si="51"/>
        <v>51003440.384615384</v>
      </c>
      <c r="L662" s="6">
        <f t="shared" si="49"/>
        <v>10.893814139008496</v>
      </c>
      <c r="M662" s="6">
        <f t="shared" si="50"/>
        <v>10.665191538219716</v>
      </c>
    </row>
    <row r="663" spans="1:13" x14ac:dyDescent="0.25">
      <c r="A663" s="1">
        <v>34215</v>
      </c>
      <c r="B663">
        <v>35</v>
      </c>
      <c r="C663">
        <v>0</v>
      </c>
      <c r="D663">
        <v>9876</v>
      </c>
      <c r="E663">
        <v>0</v>
      </c>
      <c r="F663">
        <v>0</v>
      </c>
      <c r="H663">
        <f t="shared" si="48"/>
        <v>555972</v>
      </c>
      <c r="I663" s="10">
        <f t="shared" si="47"/>
        <v>639552</v>
      </c>
      <c r="J663" s="10">
        <f>LOOKUP(YEAR($A663),population!$A$2:$A$52,population!$B$2:$B$52)</f>
        <v>50985900</v>
      </c>
      <c r="K663" s="10">
        <f t="shared" si="51"/>
        <v>51005946.153846152</v>
      </c>
      <c r="L663" s="6">
        <f t="shared" si="49"/>
        <v>10.900140903632201</v>
      </c>
      <c r="M663" s="6">
        <f t="shared" si="50"/>
        <v>10.665191538219716</v>
      </c>
    </row>
    <row r="664" spans="1:13" x14ac:dyDescent="0.25">
      <c r="A664" s="1">
        <v>34222</v>
      </c>
      <c r="B664">
        <v>36</v>
      </c>
      <c r="C664">
        <v>0</v>
      </c>
      <c r="D664">
        <v>9943</v>
      </c>
      <c r="E664">
        <v>0</v>
      </c>
      <c r="F664">
        <v>0</v>
      </c>
      <c r="H664">
        <f t="shared" si="48"/>
        <v>556115</v>
      </c>
      <c r="I664" s="10">
        <f t="shared" si="47"/>
        <v>639552</v>
      </c>
      <c r="J664" s="10">
        <f>LOOKUP(YEAR($A664),population!$A$2:$A$52,population!$B$2:$B$52)</f>
        <v>50985900</v>
      </c>
      <c r="K664" s="10">
        <f t="shared" si="51"/>
        <v>51008451.92307692</v>
      </c>
      <c r="L664" s="6">
        <f t="shared" si="49"/>
        <v>10.902408895660015</v>
      </c>
      <c r="M664" s="6">
        <f t="shared" si="50"/>
        <v>10.665191538219716</v>
      </c>
    </row>
    <row r="665" spans="1:13" x14ac:dyDescent="0.25">
      <c r="A665" s="1">
        <v>34229</v>
      </c>
      <c r="B665">
        <v>37</v>
      </c>
      <c r="C665">
        <v>0</v>
      </c>
      <c r="D665">
        <v>9787</v>
      </c>
      <c r="E665">
        <v>0</v>
      </c>
      <c r="F665">
        <v>0</v>
      </c>
      <c r="H665">
        <f t="shared" si="48"/>
        <v>556120</v>
      </c>
      <c r="I665" s="10">
        <f t="shared" si="47"/>
        <v>639552</v>
      </c>
      <c r="J665" s="10">
        <f>LOOKUP(YEAR($A665),population!$A$2:$A$52,population!$B$2:$B$52)</f>
        <v>50985900</v>
      </c>
      <c r="K665" s="10">
        <f t="shared" si="51"/>
        <v>51010957.692307696</v>
      </c>
      <c r="L665" s="6">
        <f t="shared" si="49"/>
        <v>10.901971363769579</v>
      </c>
      <c r="M665" s="6">
        <f t="shared" si="50"/>
        <v>10.665191538219716</v>
      </c>
    </row>
    <row r="666" spans="1:13" x14ac:dyDescent="0.25">
      <c r="A666" s="1">
        <v>34236</v>
      </c>
      <c r="B666">
        <v>38</v>
      </c>
      <c r="C666">
        <v>0</v>
      </c>
      <c r="D666">
        <v>10024</v>
      </c>
      <c r="E666">
        <v>0</v>
      </c>
      <c r="F666">
        <v>0</v>
      </c>
      <c r="H666">
        <f t="shared" si="48"/>
        <v>556537</v>
      </c>
      <c r="I666" s="10">
        <f t="shared" si="47"/>
        <v>639552</v>
      </c>
      <c r="J666" s="10">
        <f>LOOKUP(YEAR($A666),population!$A$2:$A$52,population!$B$2:$B$52)</f>
        <v>50985900</v>
      </c>
      <c r="K666" s="10">
        <f t="shared" si="51"/>
        <v>51013463.461538464</v>
      </c>
      <c r="L666" s="6">
        <f t="shared" si="49"/>
        <v>10.909610174176869</v>
      </c>
      <c r="M666" s="6">
        <f t="shared" si="50"/>
        <v>10.665191538219716</v>
      </c>
    </row>
    <row r="667" spans="1:13" x14ac:dyDescent="0.25">
      <c r="A667" s="1">
        <v>34243</v>
      </c>
      <c r="B667">
        <v>39</v>
      </c>
      <c r="C667">
        <v>0</v>
      </c>
      <c r="D667">
        <v>10194</v>
      </c>
      <c r="E667">
        <v>0</v>
      </c>
      <c r="F667">
        <v>0</v>
      </c>
      <c r="H667">
        <f t="shared" si="48"/>
        <v>557118</v>
      </c>
      <c r="I667" s="10">
        <f t="shared" si="47"/>
        <v>639552</v>
      </c>
      <c r="J667" s="10">
        <f>LOOKUP(YEAR($A667),population!$A$2:$A$52,population!$B$2:$B$52)</f>
        <v>50985900</v>
      </c>
      <c r="K667" s="10">
        <f t="shared" si="51"/>
        <v>51015969.230769232</v>
      </c>
      <c r="L667" s="6">
        <f t="shared" si="49"/>
        <v>10.920462913874932</v>
      </c>
      <c r="M667" s="6">
        <f t="shared" si="50"/>
        <v>10.665191538219716</v>
      </c>
    </row>
    <row r="668" spans="1:13" x14ac:dyDescent="0.25">
      <c r="A668" s="1">
        <v>34250</v>
      </c>
      <c r="B668">
        <v>40</v>
      </c>
      <c r="C668">
        <v>0</v>
      </c>
      <c r="D668">
        <v>10591</v>
      </c>
      <c r="E668">
        <v>0</v>
      </c>
      <c r="F668">
        <v>0</v>
      </c>
      <c r="H668">
        <f t="shared" si="48"/>
        <v>557602</v>
      </c>
      <c r="I668" s="10">
        <f t="shared" si="47"/>
        <v>639552</v>
      </c>
      <c r="J668" s="10">
        <f>LOOKUP(YEAR($A668),population!$A$2:$A$52,population!$B$2:$B$52)</f>
        <v>50985900</v>
      </c>
      <c r="K668" s="10">
        <f t="shared" si="51"/>
        <v>51018475</v>
      </c>
      <c r="L668" s="6">
        <f t="shared" si="49"/>
        <v>10.929413315470523</v>
      </c>
      <c r="M668" s="6">
        <f t="shared" si="50"/>
        <v>10.665191538219716</v>
      </c>
    </row>
    <row r="669" spans="1:13" x14ac:dyDescent="0.25">
      <c r="A669" s="1">
        <v>34257</v>
      </c>
      <c r="B669">
        <v>41</v>
      </c>
      <c r="C669">
        <v>0</v>
      </c>
      <c r="D669">
        <v>10617</v>
      </c>
      <c r="E669">
        <v>0</v>
      </c>
      <c r="F669">
        <v>0</v>
      </c>
      <c r="H669">
        <f t="shared" si="48"/>
        <v>557804</v>
      </c>
      <c r="I669" s="10">
        <f t="shared" si="47"/>
        <v>639552</v>
      </c>
      <c r="J669" s="10">
        <f>LOOKUP(YEAR($A669),population!$A$2:$A$52,population!$B$2:$B$52)</f>
        <v>50985900</v>
      </c>
      <c r="K669" s="10">
        <f t="shared" si="51"/>
        <v>51020980.769230768</v>
      </c>
      <c r="L669" s="6">
        <f t="shared" si="49"/>
        <v>10.932835699943952</v>
      </c>
      <c r="M669" s="6">
        <f t="shared" si="50"/>
        <v>10.665191538219716</v>
      </c>
    </row>
    <row r="670" spans="1:13" x14ac:dyDescent="0.25">
      <c r="A670" s="1">
        <v>34264</v>
      </c>
      <c r="B670">
        <v>42</v>
      </c>
      <c r="C670">
        <v>0</v>
      </c>
      <c r="D670">
        <v>10983</v>
      </c>
      <c r="E670">
        <v>0</v>
      </c>
      <c r="F670">
        <v>0</v>
      </c>
      <c r="H670">
        <f t="shared" si="48"/>
        <v>558101</v>
      </c>
      <c r="I670" s="10">
        <f t="shared" si="47"/>
        <v>639552</v>
      </c>
      <c r="J670" s="10">
        <f>LOOKUP(YEAR($A670),population!$A$2:$A$52,population!$B$2:$B$52)</f>
        <v>50985900</v>
      </c>
      <c r="K670" s="10">
        <f t="shared" si="51"/>
        <v>51023486.538461536</v>
      </c>
      <c r="L670" s="6">
        <f t="shared" si="49"/>
        <v>10.93811963593086</v>
      </c>
      <c r="M670" s="6">
        <f t="shared" si="50"/>
        <v>10.665191538219716</v>
      </c>
    </row>
    <row r="671" spans="1:13" x14ac:dyDescent="0.25">
      <c r="A671" s="1">
        <v>34271</v>
      </c>
      <c r="B671">
        <v>43</v>
      </c>
      <c r="C671">
        <v>0</v>
      </c>
      <c r="D671">
        <v>11639</v>
      </c>
      <c r="E671">
        <v>0</v>
      </c>
      <c r="F671">
        <v>0</v>
      </c>
      <c r="H671">
        <f t="shared" si="48"/>
        <v>558685</v>
      </c>
      <c r="I671" s="10">
        <f t="shared" si="47"/>
        <v>639552</v>
      </c>
      <c r="J671" s="10">
        <f>LOOKUP(YEAR($A671),population!$A$2:$A$52,population!$B$2:$B$52)</f>
        <v>50985900</v>
      </c>
      <c r="K671" s="10">
        <f t="shared" si="51"/>
        <v>51025992.307692304</v>
      </c>
      <c r="L671" s="6">
        <f t="shared" si="49"/>
        <v>10.949027637347422</v>
      </c>
      <c r="M671" s="6">
        <f t="shared" si="50"/>
        <v>10.665191538219716</v>
      </c>
    </row>
    <row r="672" spans="1:13" x14ac:dyDescent="0.25">
      <c r="A672" s="1">
        <v>34278</v>
      </c>
      <c r="B672">
        <v>44</v>
      </c>
      <c r="C672">
        <v>0</v>
      </c>
      <c r="D672">
        <v>12278</v>
      </c>
      <c r="E672">
        <v>0</v>
      </c>
      <c r="F672">
        <v>0</v>
      </c>
      <c r="H672">
        <f t="shared" si="48"/>
        <v>560115</v>
      </c>
      <c r="I672" s="10">
        <f t="shared" si="47"/>
        <v>639552</v>
      </c>
      <c r="J672" s="10">
        <f>LOOKUP(YEAR($A672),population!$A$2:$A$52,population!$B$2:$B$52)</f>
        <v>50985900</v>
      </c>
      <c r="K672" s="10">
        <f t="shared" si="51"/>
        <v>51028498.07692308</v>
      </c>
      <c r="L672" s="6">
        <f t="shared" si="49"/>
        <v>10.976513538682891</v>
      </c>
      <c r="M672" s="6">
        <f t="shared" si="50"/>
        <v>10.665191538219716</v>
      </c>
    </row>
    <row r="673" spans="1:13" x14ac:dyDescent="0.25">
      <c r="A673" s="1">
        <v>34285</v>
      </c>
      <c r="B673">
        <v>45</v>
      </c>
      <c r="C673">
        <v>0</v>
      </c>
      <c r="D673">
        <v>12456</v>
      </c>
      <c r="E673">
        <v>0</v>
      </c>
      <c r="F673">
        <v>0</v>
      </c>
      <c r="H673">
        <f t="shared" si="48"/>
        <v>561954</v>
      </c>
      <c r="I673" s="10">
        <f t="shared" si="47"/>
        <v>639552</v>
      </c>
      <c r="J673" s="10">
        <f>LOOKUP(YEAR($A673),population!$A$2:$A$52,population!$B$2:$B$52)</f>
        <v>50985900</v>
      </c>
      <c r="K673" s="10">
        <f t="shared" si="51"/>
        <v>51031003.846153848</v>
      </c>
      <c r="L673" s="6">
        <f t="shared" si="49"/>
        <v>11.012011476281273</v>
      </c>
      <c r="M673" s="6">
        <f t="shared" si="50"/>
        <v>10.665191538219716</v>
      </c>
    </row>
    <row r="674" spans="1:13" x14ac:dyDescent="0.25">
      <c r="A674" s="1">
        <v>34292</v>
      </c>
      <c r="B674">
        <v>46</v>
      </c>
      <c r="C674">
        <v>0</v>
      </c>
      <c r="D674">
        <v>12340</v>
      </c>
      <c r="E674">
        <v>0</v>
      </c>
      <c r="F674">
        <v>0</v>
      </c>
      <c r="H674">
        <f t="shared" si="48"/>
        <v>563257</v>
      </c>
      <c r="I674" s="10">
        <f t="shared" si="47"/>
        <v>639552</v>
      </c>
      <c r="J674" s="10">
        <f>LOOKUP(YEAR($A674),population!$A$2:$A$52,population!$B$2:$B$52)</f>
        <v>50985900</v>
      </c>
      <c r="K674" s="10">
        <f t="shared" si="51"/>
        <v>51033509.615384616</v>
      </c>
      <c r="L674" s="6">
        <f t="shared" si="49"/>
        <v>11.037003024973222</v>
      </c>
      <c r="M674" s="6">
        <f t="shared" si="50"/>
        <v>10.665191538219716</v>
      </c>
    </row>
    <row r="675" spans="1:13" x14ac:dyDescent="0.25">
      <c r="A675" s="1">
        <v>34299</v>
      </c>
      <c r="B675">
        <v>47</v>
      </c>
      <c r="C675">
        <v>0</v>
      </c>
      <c r="D675">
        <v>13451</v>
      </c>
      <c r="E675">
        <v>0</v>
      </c>
      <c r="F675">
        <v>0</v>
      </c>
      <c r="H675">
        <f t="shared" si="48"/>
        <v>565959</v>
      </c>
      <c r="I675" s="10">
        <f t="shared" si="47"/>
        <v>639552</v>
      </c>
      <c r="J675" s="10">
        <f>LOOKUP(YEAR($A675),population!$A$2:$A$52,population!$B$2:$B$52)</f>
        <v>50985900</v>
      </c>
      <c r="K675" s="10">
        <f t="shared" si="51"/>
        <v>51036015.384615384</v>
      </c>
      <c r="L675" s="6">
        <f t="shared" si="49"/>
        <v>11.089404134214721</v>
      </c>
      <c r="M675" s="6">
        <f t="shared" si="50"/>
        <v>10.665191538219716</v>
      </c>
    </row>
    <row r="676" spans="1:13" x14ac:dyDescent="0.25">
      <c r="A676" s="1">
        <v>34306</v>
      </c>
      <c r="B676">
        <v>48</v>
      </c>
      <c r="C676">
        <v>0</v>
      </c>
      <c r="D676">
        <v>14007</v>
      </c>
      <c r="E676">
        <v>0</v>
      </c>
      <c r="F676">
        <v>0</v>
      </c>
      <c r="H676">
        <f t="shared" si="48"/>
        <v>569122</v>
      </c>
      <c r="I676" s="10">
        <f t="shared" si="47"/>
        <v>639552</v>
      </c>
      <c r="J676" s="10">
        <f>LOOKUP(YEAR($A676),population!$A$2:$A$52,population!$B$2:$B$52)</f>
        <v>50985900</v>
      </c>
      <c r="K676" s="10">
        <f t="shared" si="51"/>
        <v>51038521.153846152</v>
      </c>
      <c r="L676" s="6">
        <f t="shared" si="49"/>
        <v>11.150832491491816</v>
      </c>
      <c r="M676" s="6">
        <f t="shared" si="50"/>
        <v>10.665191538219716</v>
      </c>
    </row>
    <row r="677" spans="1:13" x14ac:dyDescent="0.25">
      <c r="A677" s="1">
        <v>34313</v>
      </c>
      <c r="B677">
        <v>49</v>
      </c>
      <c r="C677">
        <v>0</v>
      </c>
      <c r="D677">
        <v>13347</v>
      </c>
      <c r="E677">
        <v>0</v>
      </c>
      <c r="F677">
        <v>0</v>
      </c>
      <c r="H677">
        <f t="shared" si="48"/>
        <v>571419</v>
      </c>
      <c r="I677" s="10">
        <f t="shared" si="47"/>
        <v>639552</v>
      </c>
      <c r="J677" s="10">
        <f>LOOKUP(YEAR($A677),population!$A$2:$A$52,population!$B$2:$B$52)</f>
        <v>50985900</v>
      </c>
      <c r="K677" s="10">
        <f t="shared" si="51"/>
        <v>51041026.92307692</v>
      </c>
      <c r="L677" s="6">
        <f t="shared" si="49"/>
        <v>11.195288074065909</v>
      </c>
      <c r="M677" s="6">
        <f t="shared" si="50"/>
        <v>10.665191538219716</v>
      </c>
    </row>
    <row r="678" spans="1:13" x14ac:dyDescent="0.25">
      <c r="A678" s="1">
        <v>34320</v>
      </c>
      <c r="B678">
        <v>50</v>
      </c>
      <c r="C678">
        <v>0</v>
      </c>
      <c r="D678">
        <v>13230</v>
      </c>
      <c r="E678">
        <v>0</v>
      </c>
      <c r="F678">
        <v>0</v>
      </c>
      <c r="H678">
        <f t="shared" si="48"/>
        <v>573364</v>
      </c>
      <c r="I678" s="10">
        <f t="shared" si="47"/>
        <v>639552</v>
      </c>
      <c r="J678" s="10">
        <f>LOOKUP(YEAR($A678),population!$A$2:$A$52,population!$B$2:$B$52)</f>
        <v>50985900</v>
      </c>
      <c r="K678" s="10">
        <f t="shared" si="51"/>
        <v>51043532.692307696</v>
      </c>
      <c r="L678" s="6">
        <f t="shared" si="49"/>
        <v>11.232843217499452</v>
      </c>
      <c r="M678" s="6">
        <f t="shared" si="50"/>
        <v>10.665191538219716</v>
      </c>
    </row>
    <row r="679" spans="1:13" x14ac:dyDescent="0.25">
      <c r="A679" s="1">
        <v>34327</v>
      </c>
      <c r="B679">
        <v>51</v>
      </c>
      <c r="C679">
        <v>0</v>
      </c>
      <c r="D679">
        <v>12772</v>
      </c>
      <c r="E679">
        <v>0</v>
      </c>
      <c r="F679">
        <v>0</v>
      </c>
      <c r="H679">
        <f t="shared" si="48"/>
        <v>574460</v>
      </c>
      <c r="I679" s="10">
        <f t="shared" si="47"/>
        <v>639552</v>
      </c>
      <c r="J679" s="10">
        <f>LOOKUP(YEAR($A679),population!$A$2:$A$52,population!$B$2:$B$52)</f>
        <v>50985900</v>
      </c>
      <c r="K679" s="10">
        <f t="shared" si="51"/>
        <v>51046038.461538464</v>
      </c>
      <c r="L679" s="6">
        <f t="shared" si="49"/>
        <v>11.25376262905959</v>
      </c>
      <c r="M679" s="6">
        <f t="shared" si="50"/>
        <v>10.665191538219716</v>
      </c>
    </row>
    <row r="680" spans="1:13" x14ac:dyDescent="0.25">
      <c r="A680" s="1">
        <v>34334</v>
      </c>
      <c r="B680">
        <v>52</v>
      </c>
      <c r="C680">
        <v>0</v>
      </c>
      <c r="D680">
        <v>13222</v>
      </c>
      <c r="E680">
        <v>0</v>
      </c>
      <c r="F680">
        <v>0</v>
      </c>
      <c r="H680">
        <f t="shared" si="48"/>
        <v>574858</v>
      </c>
      <c r="I680" s="10">
        <f t="shared" si="47"/>
        <v>639552</v>
      </c>
      <c r="J680" s="10">
        <f>LOOKUP(YEAR($A680),population!$A$2:$A$52,population!$B$2:$B$52)</f>
        <v>50985900</v>
      </c>
      <c r="K680" s="10">
        <f t="shared" si="51"/>
        <v>51048544.230769232</v>
      </c>
      <c r="L680" s="6">
        <f t="shared" si="49"/>
        <v>11.261006727269363</v>
      </c>
      <c r="M680" s="6">
        <f t="shared" si="50"/>
        <v>10.665191538219716</v>
      </c>
    </row>
    <row r="681" spans="1:13" x14ac:dyDescent="0.25">
      <c r="A681" s="1">
        <v>34341</v>
      </c>
      <c r="B681">
        <v>1</v>
      </c>
      <c r="C681">
        <v>0</v>
      </c>
      <c r="D681">
        <v>13343</v>
      </c>
      <c r="E681">
        <v>0</v>
      </c>
      <c r="F681">
        <v>0</v>
      </c>
      <c r="H681">
        <f t="shared" si="48"/>
        <v>574785</v>
      </c>
      <c r="I681" s="10">
        <f t="shared" si="47"/>
        <v>639552</v>
      </c>
      <c r="J681" s="10">
        <f>LOOKUP(YEAR($A681),population!$A$2:$A$52,population!$B$2:$B$52)</f>
        <v>51116200</v>
      </c>
      <c r="K681" s="10">
        <f t="shared" si="51"/>
        <v>51051050</v>
      </c>
      <c r="L681" s="6">
        <f t="shared" si="49"/>
        <v>11.25902405533285</v>
      </c>
      <c r="M681" s="6">
        <f t="shared" si="50"/>
        <v>10.665191538219716</v>
      </c>
    </row>
    <row r="682" spans="1:13" x14ac:dyDescent="0.25">
      <c r="A682" s="1">
        <v>34348</v>
      </c>
      <c r="B682">
        <v>2</v>
      </c>
      <c r="C682">
        <v>0</v>
      </c>
      <c r="D682">
        <v>12836</v>
      </c>
      <c r="E682">
        <v>0</v>
      </c>
      <c r="F682">
        <v>0</v>
      </c>
      <c r="H682">
        <f t="shared" si="48"/>
        <v>574850</v>
      </c>
      <c r="I682" s="10">
        <f t="shared" si="47"/>
        <v>639552</v>
      </c>
      <c r="J682" s="10">
        <f>LOOKUP(YEAR($A682),population!$A$2:$A$52,population!$B$2:$B$52)</f>
        <v>51116200</v>
      </c>
      <c r="K682" s="10">
        <f t="shared" si="51"/>
        <v>51053555.769230768</v>
      </c>
      <c r="L682" s="6">
        <f t="shared" si="49"/>
        <v>11.259744621871249</v>
      </c>
      <c r="M682" s="6">
        <f t="shared" si="50"/>
        <v>10.665191538219716</v>
      </c>
    </row>
    <row r="683" spans="1:13" x14ac:dyDescent="0.25">
      <c r="A683" s="1">
        <v>34355</v>
      </c>
      <c r="B683">
        <v>3</v>
      </c>
      <c r="C683">
        <v>0</v>
      </c>
      <c r="D683">
        <v>12434</v>
      </c>
      <c r="E683">
        <v>0</v>
      </c>
      <c r="F683">
        <v>0</v>
      </c>
      <c r="H683">
        <f t="shared" si="48"/>
        <v>575324</v>
      </c>
      <c r="I683" s="10">
        <f t="shared" si="47"/>
        <v>639552</v>
      </c>
      <c r="J683" s="10">
        <f>LOOKUP(YEAR($A683),population!$A$2:$A$52,population!$B$2:$B$52)</f>
        <v>51116200</v>
      </c>
      <c r="K683" s="10">
        <f t="shared" si="51"/>
        <v>51056061.538461536</v>
      </c>
      <c r="L683" s="6">
        <f t="shared" si="49"/>
        <v>11.26847591968286</v>
      </c>
      <c r="M683" s="6">
        <f t="shared" si="50"/>
        <v>10.665191538219716</v>
      </c>
    </row>
    <row r="684" spans="1:13" x14ac:dyDescent="0.25">
      <c r="A684" s="1">
        <v>34362</v>
      </c>
      <c r="B684">
        <v>4</v>
      </c>
      <c r="C684">
        <v>0</v>
      </c>
      <c r="D684">
        <v>11767</v>
      </c>
      <c r="E684">
        <v>0</v>
      </c>
      <c r="F684">
        <v>0</v>
      </c>
      <c r="H684">
        <f t="shared" si="48"/>
        <v>575600</v>
      </c>
      <c r="I684" s="10">
        <f t="shared" si="47"/>
        <v>639552</v>
      </c>
      <c r="J684" s="10">
        <f>LOOKUP(YEAR($A684),population!$A$2:$A$52,population!$B$2:$B$52)</f>
        <v>51116200</v>
      </c>
      <c r="K684" s="10">
        <f t="shared" si="51"/>
        <v>51058567.307692304</v>
      </c>
      <c r="L684" s="6">
        <f t="shared" si="49"/>
        <v>11.273328460849353</v>
      </c>
      <c r="M684" s="6">
        <f t="shared" si="50"/>
        <v>10.665191538219716</v>
      </c>
    </row>
    <row r="685" spans="1:13" x14ac:dyDescent="0.25">
      <c r="A685" s="1">
        <v>34369</v>
      </c>
      <c r="B685">
        <v>5</v>
      </c>
      <c r="C685">
        <v>0</v>
      </c>
      <c r="D685">
        <v>11713</v>
      </c>
      <c r="E685">
        <v>0</v>
      </c>
      <c r="F685">
        <v>0</v>
      </c>
      <c r="H685">
        <f t="shared" si="48"/>
        <v>576138</v>
      </c>
      <c r="I685" s="10">
        <f t="shared" si="47"/>
        <v>639552</v>
      </c>
      <c r="J685" s="10">
        <f>LOOKUP(YEAR($A685),population!$A$2:$A$52,population!$B$2:$B$52)</f>
        <v>51116200</v>
      </c>
      <c r="K685" s="10">
        <f t="shared" si="51"/>
        <v>51061073.07692308</v>
      </c>
      <c r="L685" s="6">
        <f t="shared" si="49"/>
        <v>11.283311636088277</v>
      </c>
      <c r="M685" s="6">
        <f t="shared" si="50"/>
        <v>10.665191538219716</v>
      </c>
    </row>
    <row r="686" spans="1:13" x14ac:dyDescent="0.25">
      <c r="A686" s="1">
        <v>34376</v>
      </c>
      <c r="B686">
        <v>6</v>
      </c>
      <c r="C686">
        <v>0</v>
      </c>
      <c r="D686">
        <v>11253</v>
      </c>
      <c r="E686">
        <v>0</v>
      </c>
      <c r="F686">
        <v>0</v>
      </c>
      <c r="H686">
        <f t="shared" si="48"/>
        <v>576240</v>
      </c>
      <c r="I686" s="10">
        <f t="shared" si="47"/>
        <v>639552</v>
      </c>
      <c r="J686" s="10">
        <f>LOOKUP(YEAR($A686),population!$A$2:$A$52,population!$B$2:$B$52)</f>
        <v>51116200</v>
      </c>
      <c r="K686" s="10">
        <f t="shared" si="51"/>
        <v>51063578.846153848</v>
      </c>
      <c r="L686" s="6">
        <f t="shared" si="49"/>
        <v>11.284755456254178</v>
      </c>
      <c r="M686" s="6">
        <f t="shared" si="50"/>
        <v>10.665191538219716</v>
      </c>
    </row>
    <row r="687" spans="1:13" x14ac:dyDescent="0.25">
      <c r="A687" s="1">
        <v>34383</v>
      </c>
      <c r="B687">
        <v>7</v>
      </c>
      <c r="C687">
        <v>0</v>
      </c>
      <c r="D687">
        <v>11574</v>
      </c>
      <c r="E687">
        <v>0</v>
      </c>
      <c r="F687">
        <v>0</v>
      </c>
      <c r="H687">
        <f t="shared" si="48"/>
        <v>576546</v>
      </c>
      <c r="I687" s="10">
        <f t="shared" si="47"/>
        <v>639552</v>
      </c>
      <c r="J687" s="10">
        <f>LOOKUP(YEAR($A687),population!$A$2:$A$52,population!$B$2:$B$52)</f>
        <v>51116200</v>
      </c>
      <c r="K687" s="10">
        <f t="shared" si="51"/>
        <v>51066084.615384616</v>
      </c>
      <c r="L687" s="6">
        <f t="shared" si="49"/>
        <v>11.290193958326398</v>
      </c>
      <c r="M687" s="6">
        <f t="shared" si="50"/>
        <v>10.665191538219716</v>
      </c>
    </row>
    <row r="688" spans="1:13" x14ac:dyDescent="0.25">
      <c r="A688" s="1">
        <v>34390</v>
      </c>
      <c r="B688">
        <v>8</v>
      </c>
      <c r="C688">
        <v>0</v>
      </c>
      <c r="D688">
        <v>11650</v>
      </c>
      <c r="E688">
        <v>0</v>
      </c>
      <c r="F688">
        <v>0</v>
      </c>
      <c r="H688">
        <f t="shared" si="48"/>
        <v>576808</v>
      </c>
      <c r="I688" s="10">
        <f t="shared" si="47"/>
        <v>639552</v>
      </c>
      <c r="J688" s="10">
        <f>LOOKUP(YEAR($A688),population!$A$2:$A$52,population!$B$2:$B$52)</f>
        <v>51116200</v>
      </c>
      <c r="K688" s="10">
        <f t="shared" si="51"/>
        <v>51068590.384615384</v>
      </c>
      <c r="L688" s="6">
        <f t="shared" si="49"/>
        <v>11.294770340357108</v>
      </c>
      <c r="M688" s="6">
        <f t="shared" si="50"/>
        <v>10.665191538219716</v>
      </c>
    </row>
    <row r="689" spans="1:13" x14ac:dyDescent="0.25">
      <c r="A689" s="1">
        <v>34397</v>
      </c>
      <c r="B689">
        <v>9</v>
      </c>
      <c r="C689">
        <v>0</v>
      </c>
      <c r="D689">
        <v>11662</v>
      </c>
      <c r="E689">
        <v>0</v>
      </c>
      <c r="F689">
        <v>0</v>
      </c>
      <c r="H689">
        <f t="shared" si="48"/>
        <v>576739</v>
      </c>
      <c r="I689" s="10">
        <f t="shared" si="47"/>
        <v>639552</v>
      </c>
      <c r="J689" s="10">
        <f>LOOKUP(YEAR($A689),population!$A$2:$A$52,population!$B$2:$B$52)</f>
        <v>51116200</v>
      </c>
      <c r="K689" s="10">
        <f t="shared" si="51"/>
        <v>51071096.153846152</v>
      </c>
      <c r="L689" s="6">
        <f t="shared" si="49"/>
        <v>11.292865112247368</v>
      </c>
      <c r="M689" s="6">
        <f t="shared" si="50"/>
        <v>10.665191538219716</v>
      </c>
    </row>
    <row r="690" spans="1:13" x14ac:dyDescent="0.25">
      <c r="A690" s="1">
        <v>34404</v>
      </c>
      <c r="B690">
        <v>10</v>
      </c>
      <c r="C690">
        <v>0</v>
      </c>
      <c r="D690">
        <v>10832</v>
      </c>
      <c r="E690">
        <v>0</v>
      </c>
      <c r="F690">
        <v>0</v>
      </c>
      <c r="H690">
        <f t="shared" si="48"/>
        <v>575738</v>
      </c>
      <c r="I690" s="10">
        <f t="shared" si="47"/>
        <v>639552</v>
      </c>
      <c r="J690" s="10">
        <f>LOOKUP(YEAR($A690),population!$A$2:$A$52,population!$B$2:$B$52)</f>
        <v>51116200</v>
      </c>
      <c r="K690" s="10">
        <f t="shared" si="51"/>
        <v>51073601.92307692</v>
      </c>
      <c r="L690" s="6">
        <f t="shared" si="49"/>
        <v>11.272711896590565</v>
      </c>
      <c r="M690" s="6">
        <f t="shared" si="50"/>
        <v>10.665191538219716</v>
      </c>
    </row>
    <row r="691" spans="1:13" x14ac:dyDescent="0.25">
      <c r="A691" s="1">
        <v>34411</v>
      </c>
      <c r="B691">
        <v>11</v>
      </c>
      <c r="C691">
        <v>0</v>
      </c>
      <c r="D691">
        <v>10869</v>
      </c>
      <c r="E691">
        <v>0</v>
      </c>
      <c r="F691">
        <v>0</v>
      </c>
      <c r="H691">
        <f t="shared" si="48"/>
        <v>574960</v>
      </c>
      <c r="I691" s="10">
        <f t="shared" si="47"/>
        <v>639552</v>
      </c>
      <c r="J691" s="10">
        <f>LOOKUP(YEAR($A691),population!$A$2:$A$52,population!$B$2:$B$52)</f>
        <v>51116200</v>
      </c>
      <c r="K691" s="10">
        <f t="shared" si="51"/>
        <v>51076107.692307696</v>
      </c>
      <c r="L691" s="6">
        <f t="shared" si="49"/>
        <v>11.256926691902008</v>
      </c>
      <c r="M691" s="6">
        <f t="shared" si="50"/>
        <v>10.665191538219716</v>
      </c>
    </row>
    <row r="692" spans="1:13" x14ac:dyDescent="0.25">
      <c r="A692" s="1">
        <v>34418</v>
      </c>
      <c r="B692">
        <v>12</v>
      </c>
      <c r="C692">
        <v>0</v>
      </c>
      <c r="D692">
        <v>10670</v>
      </c>
      <c r="E692">
        <v>0</v>
      </c>
      <c r="F692">
        <v>0</v>
      </c>
      <c r="H692">
        <f t="shared" si="48"/>
        <v>574387</v>
      </c>
      <c r="I692" s="10">
        <f t="shared" si="47"/>
        <v>639552</v>
      </c>
      <c r="J692" s="10">
        <f>LOOKUP(YEAR($A692),population!$A$2:$A$52,population!$B$2:$B$52)</f>
        <v>51116200</v>
      </c>
      <c r="K692" s="10">
        <f t="shared" si="51"/>
        <v>51078613.461538464</v>
      </c>
      <c r="L692" s="6">
        <f t="shared" si="49"/>
        <v>11.245156457359712</v>
      </c>
      <c r="M692" s="6">
        <f t="shared" si="50"/>
        <v>10.665191538219716</v>
      </c>
    </row>
    <row r="693" spans="1:13" x14ac:dyDescent="0.25">
      <c r="A693" s="1">
        <v>34425</v>
      </c>
      <c r="B693">
        <v>13</v>
      </c>
      <c r="C693">
        <v>0</v>
      </c>
      <c r="D693">
        <v>10448</v>
      </c>
      <c r="E693">
        <v>0</v>
      </c>
      <c r="F693">
        <v>0</v>
      </c>
      <c r="H693">
        <f t="shared" si="48"/>
        <v>573237</v>
      </c>
      <c r="I693" s="10">
        <f t="shared" si="47"/>
        <v>639552</v>
      </c>
      <c r="J693" s="10">
        <f>LOOKUP(YEAR($A693),population!$A$2:$A$52,population!$B$2:$B$52)</f>
        <v>51116200</v>
      </c>
      <c r="K693" s="10">
        <f t="shared" si="51"/>
        <v>51081119.230769232</v>
      </c>
      <c r="L693" s="6">
        <f t="shared" si="49"/>
        <v>11.222091618828603</v>
      </c>
      <c r="M693" s="6">
        <f t="shared" si="50"/>
        <v>10.665191538219716</v>
      </c>
    </row>
    <row r="694" spans="1:13" x14ac:dyDescent="0.25">
      <c r="A694" s="1">
        <v>34432</v>
      </c>
      <c r="B694">
        <v>14</v>
      </c>
      <c r="C694">
        <v>0</v>
      </c>
      <c r="D694">
        <v>10307</v>
      </c>
      <c r="E694">
        <v>0</v>
      </c>
      <c r="F694">
        <v>0</v>
      </c>
      <c r="H694">
        <f t="shared" si="48"/>
        <v>572007</v>
      </c>
      <c r="I694" s="10">
        <f t="shared" ref="I694:I757" si="52">$H$2095</f>
        <v>639552</v>
      </c>
      <c r="J694" s="10">
        <f>LOOKUP(YEAR($A694),population!$A$2:$A$52,population!$B$2:$B$52)</f>
        <v>51116200</v>
      </c>
      <c r="K694" s="10">
        <f t="shared" si="51"/>
        <v>51083625</v>
      </c>
      <c r="L694" s="6">
        <f t="shared" si="49"/>
        <v>11.197462983490306</v>
      </c>
      <c r="M694" s="6">
        <f t="shared" si="50"/>
        <v>10.665191538219716</v>
      </c>
    </row>
    <row r="695" spans="1:13" x14ac:dyDescent="0.25">
      <c r="A695" s="1">
        <v>34439</v>
      </c>
      <c r="B695">
        <v>15</v>
      </c>
      <c r="C695">
        <v>0</v>
      </c>
      <c r="D695">
        <v>10466</v>
      </c>
      <c r="E695">
        <v>0</v>
      </c>
      <c r="F695">
        <v>0</v>
      </c>
      <c r="H695">
        <f t="shared" ref="H695:H758" si="53">SUM(D644:D695)</f>
        <v>571076</v>
      </c>
      <c r="I695" s="10">
        <f t="shared" si="52"/>
        <v>639552</v>
      </c>
      <c r="J695" s="10">
        <f>LOOKUP(YEAR($A695),population!$A$2:$A$52,population!$B$2:$B$52)</f>
        <v>51116200</v>
      </c>
      <c r="K695" s="10">
        <f t="shared" si="51"/>
        <v>51086130.769230768</v>
      </c>
      <c r="L695" s="6">
        <f t="shared" si="49"/>
        <v>11.178689624776979</v>
      </c>
      <c r="M695" s="6">
        <f t="shared" si="50"/>
        <v>10.665191538219716</v>
      </c>
    </row>
    <row r="696" spans="1:13" x14ac:dyDescent="0.25">
      <c r="A696" s="1">
        <v>34446</v>
      </c>
      <c r="B696">
        <v>16</v>
      </c>
      <c r="C696">
        <v>0</v>
      </c>
      <c r="D696">
        <v>10621</v>
      </c>
      <c r="E696">
        <v>0</v>
      </c>
      <c r="F696">
        <v>0</v>
      </c>
      <c r="H696">
        <f t="shared" si="53"/>
        <v>570767</v>
      </c>
      <c r="I696" s="10">
        <f t="shared" si="52"/>
        <v>639552</v>
      </c>
      <c r="J696" s="10">
        <f>LOOKUP(YEAR($A696),population!$A$2:$A$52,population!$B$2:$B$52)</f>
        <v>51116200</v>
      </c>
      <c r="K696" s="10">
        <f t="shared" si="51"/>
        <v>51088636.538461536</v>
      </c>
      <c r="L696" s="6">
        <f t="shared" si="49"/>
        <v>11.172093026407236</v>
      </c>
      <c r="M696" s="6">
        <f t="shared" si="50"/>
        <v>10.665191538219716</v>
      </c>
    </row>
    <row r="697" spans="1:13" x14ac:dyDescent="0.25">
      <c r="A697" s="1">
        <v>34453</v>
      </c>
      <c r="B697">
        <v>17</v>
      </c>
      <c r="C697">
        <v>0</v>
      </c>
      <c r="D697">
        <v>10414</v>
      </c>
      <c r="E697">
        <v>0</v>
      </c>
      <c r="F697">
        <v>0</v>
      </c>
      <c r="H697">
        <f t="shared" si="53"/>
        <v>570491</v>
      </c>
      <c r="I697" s="10">
        <f t="shared" si="52"/>
        <v>639552</v>
      </c>
      <c r="J697" s="10">
        <f>LOOKUP(YEAR($A697),population!$A$2:$A$52,population!$B$2:$B$52)</f>
        <v>51116200</v>
      </c>
      <c r="K697" s="10">
        <f t="shared" si="51"/>
        <v>51091142.307692304</v>
      </c>
      <c r="L697" s="6">
        <f t="shared" si="49"/>
        <v>11.166142979623819</v>
      </c>
      <c r="M697" s="6">
        <f t="shared" si="50"/>
        <v>10.665191538219716</v>
      </c>
    </row>
    <row r="698" spans="1:13" x14ac:dyDescent="0.25">
      <c r="A698" s="1">
        <v>34460</v>
      </c>
      <c r="B698">
        <v>18</v>
      </c>
      <c r="C698">
        <v>0</v>
      </c>
      <c r="D698">
        <v>10096</v>
      </c>
      <c r="E698">
        <v>0</v>
      </c>
      <c r="F698">
        <v>0</v>
      </c>
      <c r="H698">
        <f t="shared" si="53"/>
        <v>570435</v>
      </c>
      <c r="I698" s="10">
        <f t="shared" si="52"/>
        <v>639552</v>
      </c>
      <c r="J698" s="10">
        <f>LOOKUP(YEAR($A698),population!$A$2:$A$52,population!$B$2:$B$52)</f>
        <v>51116200</v>
      </c>
      <c r="K698" s="10">
        <f t="shared" si="51"/>
        <v>51093648.07692308</v>
      </c>
      <c r="L698" s="6">
        <f t="shared" si="49"/>
        <v>11.164499335439746</v>
      </c>
      <c r="M698" s="6">
        <f t="shared" si="50"/>
        <v>10.665191538219716</v>
      </c>
    </row>
    <row r="699" spans="1:13" x14ac:dyDescent="0.25">
      <c r="A699" s="1">
        <v>34467</v>
      </c>
      <c r="B699">
        <v>19</v>
      </c>
      <c r="C699">
        <v>0</v>
      </c>
      <c r="D699">
        <v>9981</v>
      </c>
      <c r="E699">
        <v>0</v>
      </c>
      <c r="F699">
        <v>0</v>
      </c>
      <c r="H699">
        <f t="shared" si="53"/>
        <v>570050</v>
      </c>
      <c r="I699" s="10">
        <f t="shared" si="52"/>
        <v>639552</v>
      </c>
      <c r="J699" s="10">
        <f>LOOKUP(YEAR($A699),population!$A$2:$A$52,population!$B$2:$B$52)</f>
        <v>51116200</v>
      </c>
      <c r="K699" s="10">
        <f t="shared" si="51"/>
        <v>51096153.846153848</v>
      </c>
      <c r="L699" s="6">
        <f t="shared" si="49"/>
        <v>11.156417011667294</v>
      </c>
      <c r="M699" s="6">
        <f t="shared" si="50"/>
        <v>10.665191538219716</v>
      </c>
    </row>
    <row r="700" spans="1:13" x14ac:dyDescent="0.25">
      <c r="A700" s="1">
        <v>34474</v>
      </c>
      <c r="B700">
        <v>20</v>
      </c>
      <c r="C700">
        <v>0</v>
      </c>
      <c r="D700">
        <v>10068</v>
      </c>
      <c r="E700">
        <v>0</v>
      </c>
      <c r="F700">
        <v>0</v>
      </c>
      <c r="H700">
        <f t="shared" si="53"/>
        <v>570034</v>
      </c>
      <c r="I700" s="10">
        <f t="shared" si="52"/>
        <v>639552</v>
      </c>
      <c r="J700" s="10">
        <f>LOOKUP(YEAR($A700),population!$A$2:$A$52,population!$B$2:$B$52)</f>
        <v>51116200</v>
      </c>
      <c r="K700" s="10">
        <f t="shared" si="51"/>
        <v>51098659.615384616</v>
      </c>
      <c r="L700" s="6">
        <f t="shared" si="49"/>
        <v>11.155556805023826</v>
      </c>
      <c r="M700" s="6">
        <f t="shared" si="50"/>
        <v>10.665191538219716</v>
      </c>
    </row>
    <row r="701" spans="1:13" x14ac:dyDescent="0.25">
      <c r="A701" s="1">
        <v>34481</v>
      </c>
      <c r="B701">
        <v>21</v>
      </c>
      <c r="C701">
        <v>0</v>
      </c>
      <c r="D701">
        <v>10126</v>
      </c>
      <c r="E701">
        <v>0</v>
      </c>
      <c r="F701">
        <v>0</v>
      </c>
      <c r="H701">
        <f t="shared" si="53"/>
        <v>570011</v>
      </c>
      <c r="I701" s="10">
        <f t="shared" si="52"/>
        <v>639552</v>
      </c>
      <c r="J701" s="10">
        <f>LOOKUP(YEAR($A701),population!$A$2:$A$52,population!$B$2:$B$52)</f>
        <v>51116200</v>
      </c>
      <c r="K701" s="10">
        <f t="shared" si="51"/>
        <v>51101165.384615384</v>
      </c>
      <c r="L701" s="6">
        <f t="shared" si="49"/>
        <v>11.154559699564281</v>
      </c>
      <c r="M701" s="6">
        <f t="shared" si="50"/>
        <v>10.665191538219716</v>
      </c>
    </row>
    <row r="702" spans="1:13" x14ac:dyDescent="0.25">
      <c r="A702" s="1">
        <v>34488</v>
      </c>
      <c r="B702">
        <v>22</v>
      </c>
      <c r="C702">
        <v>0</v>
      </c>
      <c r="D702">
        <v>10181</v>
      </c>
      <c r="E702">
        <v>0</v>
      </c>
      <c r="F702">
        <v>0</v>
      </c>
      <c r="H702">
        <f t="shared" si="53"/>
        <v>570241</v>
      </c>
      <c r="I702" s="10">
        <f t="shared" si="52"/>
        <v>639552</v>
      </c>
      <c r="J702" s="10">
        <f>LOOKUP(YEAR($A702),population!$A$2:$A$52,population!$B$2:$B$52)</f>
        <v>51116200</v>
      </c>
      <c r="K702" s="10">
        <f t="shared" si="51"/>
        <v>51103671.153846152</v>
      </c>
      <c r="L702" s="6">
        <f t="shared" si="49"/>
        <v>11.158513412535582</v>
      </c>
      <c r="M702" s="6">
        <f t="shared" si="50"/>
        <v>10.665191538219716</v>
      </c>
    </row>
    <row r="703" spans="1:13" x14ac:dyDescent="0.25">
      <c r="A703" s="1">
        <v>34495</v>
      </c>
      <c r="B703">
        <v>23</v>
      </c>
      <c r="C703">
        <v>0</v>
      </c>
      <c r="D703">
        <v>10123</v>
      </c>
      <c r="E703">
        <v>0</v>
      </c>
      <c r="F703">
        <v>0</v>
      </c>
      <c r="H703">
        <f t="shared" si="53"/>
        <v>570139</v>
      </c>
      <c r="I703" s="10">
        <f t="shared" si="52"/>
        <v>639552</v>
      </c>
      <c r="J703" s="10">
        <f>LOOKUP(YEAR($A703),population!$A$2:$A$52,population!$B$2:$B$52)</f>
        <v>51116200</v>
      </c>
      <c r="K703" s="10">
        <f t="shared" si="51"/>
        <v>51106176.92307692</v>
      </c>
      <c r="L703" s="6">
        <f t="shared" si="49"/>
        <v>11.155970458485902</v>
      </c>
      <c r="M703" s="6">
        <f t="shared" si="50"/>
        <v>10.665191538219716</v>
      </c>
    </row>
    <row r="704" spans="1:13" x14ac:dyDescent="0.25">
      <c r="A704" s="1">
        <v>34502</v>
      </c>
      <c r="B704">
        <v>24</v>
      </c>
      <c r="C704">
        <v>0</v>
      </c>
      <c r="D704">
        <v>10023</v>
      </c>
      <c r="E704">
        <v>0</v>
      </c>
      <c r="F704">
        <v>0</v>
      </c>
      <c r="H704">
        <f t="shared" si="53"/>
        <v>570622</v>
      </c>
      <c r="I704" s="10">
        <f t="shared" si="52"/>
        <v>639552</v>
      </c>
      <c r="J704" s="10">
        <f>LOOKUP(YEAR($A704),population!$A$2:$A$52,population!$B$2:$B$52)</f>
        <v>51116200</v>
      </c>
      <c r="K704" s="10">
        <f t="shared" si="51"/>
        <v>51108682.692307696</v>
      </c>
      <c r="L704" s="6">
        <f t="shared" si="49"/>
        <v>11.164873949801168</v>
      </c>
      <c r="M704" s="6">
        <f t="shared" si="50"/>
        <v>10.665191538219716</v>
      </c>
    </row>
    <row r="705" spans="1:13" x14ac:dyDescent="0.25">
      <c r="A705" s="1">
        <v>34509</v>
      </c>
      <c r="B705">
        <v>25</v>
      </c>
      <c r="C705">
        <v>0</v>
      </c>
      <c r="D705">
        <v>10084</v>
      </c>
      <c r="E705">
        <v>0</v>
      </c>
      <c r="F705">
        <v>0</v>
      </c>
      <c r="H705">
        <f t="shared" si="53"/>
        <v>571091</v>
      </c>
      <c r="I705" s="10">
        <f t="shared" si="52"/>
        <v>639552</v>
      </c>
      <c r="J705" s="10">
        <f>LOOKUP(YEAR($A705),population!$A$2:$A$52,population!$B$2:$B$52)</f>
        <v>51116200</v>
      </c>
      <c r="K705" s="10">
        <f t="shared" si="51"/>
        <v>51111188.461538464</v>
      </c>
      <c r="L705" s="6">
        <f t="shared" si="49"/>
        <v>11.173502655485111</v>
      </c>
      <c r="M705" s="6">
        <f t="shared" si="50"/>
        <v>10.665191538219716</v>
      </c>
    </row>
    <row r="706" spans="1:13" x14ac:dyDescent="0.25">
      <c r="A706" s="1">
        <v>34516</v>
      </c>
      <c r="B706">
        <v>26</v>
      </c>
      <c r="C706">
        <v>0</v>
      </c>
      <c r="D706">
        <v>9748</v>
      </c>
      <c r="E706">
        <v>0</v>
      </c>
      <c r="F706">
        <v>0</v>
      </c>
      <c r="H706">
        <f t="shared" si="53"/>
        <v>571039</v>
      </c>
      <c r="I706" s="10">
        <f t="shared" si="52"/>
        <v>639552</v>
      </c>
      <c r="J706" s="10">
        <f>LOOKUP(YEAR($A706),population!$A$2:$A$52,population!$B$2:$B$52)</f>
        <v>51116200</v>
      </c>
      <c r="K706" s="10">
        <f t="shared" si="51"/>
        <v>51113694.230769232</v>
      </c>
      <c r="L706" s="6">
        <f t="shared" si="49"/>
        <v>11.171937552035674</v>
      </c>
      <c r="M706" s="6">
        <f t="shared" si="50"/>
        <v>10.665191538219716</v>
      </c>
    </row>
    <row r="707" spans="1:13" x14ac:dyDescent="0.25">
      <c r="A707" s="1">
        <v>34523</v>
      </c>
      <c r="B707">
        <v>27</v>
      </c>
      <c r="C707">
        <v>0</v>
      </c>
      <c r="D707">
        <v>9674</v>
      </c>
      <c r="E707">
        <v>0</v>
      </c>
      <c r="F707">
        <v>0</v>
      </c>
      <c r="H707">
        <f t="shared" si="53"/>
        <v>571232</v>
      </c>
      <c r="I707" s="10">
        <f t="shared" si="52"/>
        <v>639552</v>
      </c>
      <c r="J707" s="10">
        <f>LOOKUP(YEAR($A707),population!$A$2:$A$52,population!$B$2:$B$52)</f>
        <v>51116200</v>
      </c>
      <c r="K707" s="10">
        <f t="shared" si="51"/>
        <v>51116200</v>
      </c>
      <c r="L707" s="6">
        <f t="shared" si="49"/>
        <v>11.175165603076911</v>
      </c>
      <c r="M707" s="6">
        <f t="shared" si="50"/>
        <v>10.665191538219716</v>
      </c>
    </row>
    <row r="708" spans="1:13" x14ac:dyDescent="0.25">
      <c r="A708" s="1">
        <v>34530</v>
      </c>
      <c r="B708">
        <v>28</v>
      </c>
      <c r="C708">
        <v>0</v>
      </c>
      <c r="D708">
        <v>9716</v>
      </c>
      <c r="E708">
        <v>0</v>
      </c>
      <c r="F708">
        <v>0</v>
      </c>
      <c r="H708">
        <f t="shared" si="53"/>
        <v>571181</v>
      </c>
      <c r="I708" s="10">
        <f t="shared" si="52"/>
        <v>639552</v>
      </c>
      <c r="J708" s="10">
        <f>LOOKUP(YEAR($A708),population!$A$2:$A$52,population!$B$2:$B$52)</f>
        <v>51116200</v>
      </c>
      <c r="K708" s="10">
        <f t="shared" si="51"/>
        <v>51119196.153846152</v>
      </c>
      <c r="L708" s="6">
        <f t="shared" si="49"/>
        <v>11.173512945723912</v>
      </c>
      <c r="M708" s="6">
        <f t="shared" si="50"/>
        <v>10.665191538219716</v>
      </c>
    </row>
    <row r="709" spans="1:13" x14ac:dyDescent="0.25">
      <c r="A709" s="1">
        <v>34537</v>
      </c>
      <c r="B709">
        <v>29</v>
      </c>
      <c r="C709">
        <v>0</v>
      </c>
      <c r="D709">
        <v>9603</v>
      </c>
      <c r="E709">
        <v>0</v>
      </c>
      <c r="F709">
        <v>0</v>
      </c>
      <c r="H709">
        <f t="shared" si="53"/>
        <v>571240</v>
      </c>
      <c r="I709" s="10">
        <f t="shared" si="52"/>
        <v>639552</v>
      </c>
      <c r="J709" s="10">
        <f>LOOKUP(YEAR($A709),population!$A$2:$A$52,population!$B$2:$B$52)</f>
        <v>51116200</v>
      </c>
      <c r="K709" s="10">
        <f t="shared" si="51"/>
        <v>51122192.307692304</v>
      </c>
      <c r="L709" s="6">
        <f t="shared" ref="L709:L772" si="54">H709/K709*1000</f>
        <v>11.174012189497713</v>
      </c>
      <c r="M709" s="6">
        <f t="shared" ref="M709:M772" si="55">$L$2095</f>
        <v>10.665191538219716</v>
      </c>
    </row>
    <row r="710" spans="1:13" x14ac:dyDescent="0.25">
      <c r="A710" s="1">
        <v>34544</v>
      </c>
      <c r="B710">
        <v>30</v>
      </c>
      <c r="C710">
        <v>0</v>
      </c>
      <c r="D710">
        <v>9636</v>
      </c>
      <c r="E710">
        <v>0</v>
      </c>
      <c r="F710">
        <v>0</v>
      </c>
      <c r="H710">
        <f t="shared" si="53"/>
        <v>571339</v>
      </c>
      <c r="I710" s="10">
        <f t="shared" si="52"/>
        <v>639552</v>
      </c>
      <c r="J710" s="10">
        <f>LOOKUP(YEAR($A710),population!$A$2:$A$52,population!$B$2:$B$52)</f>
        <v>51116200</v>
      </c>
      <c r="K710" s="10">
        <f t="shared" si="51"/>
        <v>51125188.461538464</v>
      </c>
      <c r="L710" s="6">
        <f t="shared" si="54"/>
        <v>11.175293767959779</v>
      </c>
      <c r="M710" s="6">
        <f t="shared" si="55"/>
        <v>10.665191538219716</v>
      </c>
    </row>
    <row r="711" spans="1:13" x14ac:dyDescent="0.25">
      <c r="A711" s="1">
        <v>34551</v>
      </c>
      <c r="B711">
        <v>31</v>
      </c>
      <c r="C711">
        <v>0</v>
      </c>
      <c r="D711">
        <v>9376</v>
      </c>
      <c r="E711">
        <v>0</v>
      </c>
      <c r="F711">
        <v>0</v>
      </c>
      <c r="H711">
        <f t="shared" si="53"/>
        <v>571041</v>
      </c>
      <c r="I711" s="10">
        <f t="shared" si="52"/>
        <v>639552</v>
      </c>
      <c r="J711" s="10">
        <f>LOOKUP(YEAR($A711),population!$A$2:$A$52,population!$B$2:$B$52)</f>
        <v>51116200</v>
      </c>
      <c r="K711" s="10">
        <f t="shared" si="51"/>
        <v>51128184.615384616</v>
      </c>
      <c r="L711" s="6">
        <f t="shared" si="54"/>
        <v>11.16881039872032</v>
      </c>
      <c r="M711" s="6">
        <f t="shared" si="55"/>
        <v>10.665191538219716</v>
      </c>
    </row>
    <row r="712" spans="1:13" x14ac:dyDescent="0.25">
      <c r="A712" s="1">
        <v>34558</v>
      </c>
      <c r="B712">
        <v>32</v>
      </c>
      <c r="C712">
        <v>0</v>
      </c>
      <c r="D712">
        <v>9105</v>
      </c>
      <c r="E712">
        <v>0</v>
      </c>
      <c r="F712">
        <v>0</v>
      </c>
      <c r="H712">
        <f t="shared" si="53"/>
        <v>570555</v>
      </c>
      <c r="I712" s="10">
        <f t="shared" si="52"/>
        <v>639552</v>
      </c>
      <c r="J712" s="10">
        <f>LOOKUP(YEAR($A712),population!$A$2:$A$52,population!$B$2:$B$52)</f>
        <v>51116200</v>
      </c>
      <c r="K712" s="10">
        <f t="shared" si="51"/>
        <v>51131180.769230768</v>
      </c>
      <c r="L712" s="6">
        <f t="shared" si="54"/>
        <v>11.15865097219392</v>
      </c>
      <c r="M712" s="6">
        <f t="shared" si="55"/>
        <v>10.665191538219716</v>
      </c>
    </row>
    <row r="713" spans="1:13" x14ac:dyDescent="0.25">
      <c r="A713" s="1">
        <v>34565</v>
      </c>
      <c r="B713">
        <v>33</v>
      </c>
      <c r="C713">
        <v>0</v>
      </c>
      <c r="D713">
        <v>9595</v>
      </c>
      <c r="E713">
        <v>0</v>
      </c>
      <c r="F713">
        <v>0</v>
      </c>
      <c r="H713">
        <f t="shared" si="53"/>
        <v>570313</v>
      </c>
      <c r="I713" s="10">
        <f t="shared" si="52"/>
        <v>639552</v>
      </c>
      <c r="J713" s="10">
        <f>LOOKUP(YEAR($A713),population!$A$2:$A$52,population!$B$2:$B$52)</f>
        <v>51116200</v>
      </c>
      <c r="K713" s="10">
        <f t="shared" si="51"/>
        <v>51134176.92307692</v>
      </c>
      <c r="L713" s="6">
        <f t="shared" si="54"/>
        <v>11.153264495836972</v>
      </c>
      <c r="M713" s="6">
        <f t="shared" si="55"/>
        <v>10.665191538219716</v>
      </c>
    </row>
    <row r="714" spans="1:13" x14ac:dyDescent="0.25">
      <c r="A714" s="1">
        <v>34572</v>
      </c>
      <c r="B714">
        <v>34</v>
      </c>
      <c r="C714">
        <v>0</v>
      </c>
      <c r="D714">
        <v>9569</v>
      </c>
      <c r="E714">
        <v>0</v>
      </c>
      <c r="F714">
        <v>0</v>
      </c>
      <c r="H714">
        <f t="shared" si="53"/>
        <v>570320</v>
      </c>
      <c r="I714" s="10">
        <f t="shared" si="52"/>
        <v>639552</v>
      </c>
      <c r="J714" s="10">
        <f>LOOKUP(YEAR($A714),population!$A$2:$A$52,population!$B$2:$B$52)</f>
        <v>51116200</v>
      </c>
      <c r="K714" s="10">
        <f t="shared" si="51"/>
        <v>51137173.07692308</v>
      </c>
      <c r="L714" s="6">
        <f t="shared" si="54"/>
        <v>11.152747906930566</v>
      </c>
      <c r="M714" s="6">
        <f t="shared" si="55"/>
        <v>10.665191538219716</v>
      </c>
    </row>
    <row r="715" spans="1:13" x14ac:dyDescent="0.25">
      <c r="A715" s="1">
        <v>34579</v>
      </c>
      <c r="B715">
        <v>35</v>
      </c>
      <c r="C715">
        <v>0</v>
      </c>
      <c r="D715">
        <v>9354</v>
      </c>
      <c r="E715">
        <v>0</v>
      </c>
      <c r="F715">
        <v>0</v>
      </c>
      <c r="H715">
        <f t="shared" si="53"/>
        <v>569798</v>
      </c>
      <c r="I715" s="10">
        <f t="shared" si="52"/>
        <v>639552</v>
      </c>
      <c r="J715" s="10">
        <f>LOOKUP(YEAR($A715),population!$A$2:$A$52,population!$B$2:$B$52)</f>
        <v>51116200</v>
      </c>
      <c r="K715" s="10">
        <f t="shared" si="51"/>
        <v>51140169.230769232</v>
      </c>
      <c r="L715" s="6">
        <f t="shared" si="54"/>
        <v>11.141887259480805</v>
      </c>
      <c r="M715" s="6">
        <f t="shared" si="55"/>
        <v>10.665191538219716</v>
      </c>
    </row>
    <row r="716" spans="1:13" x14ac:dyDescent="0.25">
      <c r="A716" s="1">
        <v>34586</v>
      </c>
      <c r="B716">
        <v>36</v>
      </c>
      <c r="C716">
        <v>0</v>
      </c>
      <c r="D716">
        <v>9612</v>
      </c>
      <c r="E716">
        <v>0</v>
      </c>
      <c r="F716">
        <v>0</v>
      </c>
      <c r="H716">
        <f t="shared" si="53"/>
        <v>569467</v>
      </c>
      <c r="I716" s="10">
        <f t="shared" si="52"/>
        <v>639552</v>
      </c>
      <c r="J716" s="10">
        <f>LOOKUP(YEAR($A716),population!$A$2:$A$52,population!$B$2:$B$52)</f>
        <v>51116200</v>
      </c>
      <c r="K716" s="10">
        <f t="shared" si="51"/>
        <v>51143165.384615384</v>
      </c>
      <c r="L716" s="6">
        <f t="shared" si="54"/>
        <v>11.134762498906726</v>
      </c>
      <c r="M716" s="6">
        <f t="shared" si="55"/>
        <v>10.665191538219716</v>
      </c>
    </row>
    <row r="717" spans="1:13" x14ac:dyDescent="0.25">
      <c r="A717" s="1">
        <v>34593</v>
      </c>
      <c r="B717">
        <v>37</v>
      </c>
      <c r="C717">
        <v>0</v>
      </c>
      <c r="D717">
        <v>9796</v>
      </c>
      <c r="E717">
        <v>0</v>
      </c>
      <c r="F717">
        <v>0</v>
      </c>
      <c r="H717">
        <f t="shared" si="53"/>
        <v>569476</v>
      </c>
      <c r="I717" s="10">
        <f t="shared" si="52"/>
        <v>639552</v>
      </c>
      <c r="J717" s="10">
        <f>LOOKUP(YEAR($A717),population!$A$2:$A$52,population!$B$2:$B$52)</f>
        <v>51116200</v>
      </c>
      <c r="K717" s="10">
        <f t="shared" si="51"/>
        <v>51146161.538461536</v>
      </c>
      <c r="L717" s="6">
        <f t="shared" si="54"/>
        <v>11.134286188255951</v>
      </c>
      <c r="M717" s="6">
        <f t="shared" si="55"/>
        <v>10.665191538219716</v>
      </c>
    </row>
    <row r="718" spans="1:13" x14ac:dyDescent="0.25">
      <c r="A718" s="1">
        <v>34600</v>
      </c>
      <c r="B718">
        <v>38</v>
      </c>
      <c r="C718">
        <v>0</v>
      </c>
      <c r="D718">
        <v>10190</v>
      </c>
      <c r="E718">
        <v>0</v>
      </c>
      <c r="F718">
        <v>0</v>
      </c>
      <c r="H718">
        <f t="shared" si="53"/>
        <v>569642</v>
      </c>
      <c r="I718" s="10">
        <f t="shared" si="52"/>
        <v>639552</v>
      </c>
      <c r="J718" s="10">
        <f>LOOKUP(YEAR($A718),population!$A$2:$A$52,population!$B$2:$B$52)</f>
        <v>51116200</v>
      </c>
      <c r="K718" s="10">
        <f t="shared" si="51"/>
        <v>51149157.692307696</v>
      </c>
      <c r="L718" s="6">
        <f t="shared" si="54"/>
        <v>11.136879387667186</v>
      </c>
      <c r="M718" s="6">
        <f t="shared" si="55"/>
        <v>10.665191538219716</v>
      </c>
    </row>
    <row r="719" spans="1:13" x14ac:dyDescent="0.25">
      <c r="A719" s="1">
        <v>34607</v>
      </c>
      <c r="B719">
        <v>39</v>
      </c>
      <c r="C719">
        <v>0</v>
      </c>
      <c r="D719">
        <v>10085</v>
      </c>
      <c r="E719">
        <v>0</v>
      </c>
      <c r="F719">
        <v>0</v>
      </c>
      <c r="H719">
        <f t="shared" si="53"/>
        <v>569533</v>
      </c>
      <c r="I719" s="10">
        <f t="shared" si="52"/>
        <v>639552</v>
      </c>
      <c r="J719" s="10">
        <f>LOOKUP(YEAR($A719),population!$A$2:$A$52,population!$B$2:$B$52)</f>
        <v>51116200</v>
      </c>
      <c r="K719" s="10">
        <f t="shared" si="51"/>
        <v>51152153.846153848</v>
      </c>
      <c r="L719" s="6">
        <f t="shared" si="54"/>
        <v>11.134096165587433</v>
      </c>
      <c r="M719" s="6">
        <f t="shared" si="55"/>
        <v>10.665191538219716</v>
      </c>
    </row>
    <row r="720" spans="1:13" x14ac:dyDescent="0.25">
      <c r="A720" s="1">
        <v>34614</v>
      </c>
      <c r="B720">
        <v>40</v>
      </c>
      <c r="C720">
        <v>0</v>
      </c>
      <c r="D720">
        <v>10052</v>
      </c>
      <c r="E720">
        <v>0</v>
      </c>
      <c r="F720">
        <v>0</v>
      </c>
      <c r="H720">
        <f t="shared" si="53"/>
        <v>568994</v>
      </c>
      <c r="I720" s="10">
        <f t="shared" si="52"/>
        <v>639552</v>
      </c>
      <c r="J720" s="10">
        <f>LOOKUP(YEAR($A720),population!$A$2:$A$52,population!$B$2:$B$52)</f>
        <v>51116200</v>
      </c>
      <c r="K720" s="10">
        <f t="shared" si="51"/>
        <v>51155150</v>
      </c>
      <c r="L720" s="6">
        <f t="shared" si="54"/>
        <v>11.122907468749482</v>
      </c>
      <c r="M720" s="6">
        <f t="shared" si="55"/>
        <v>10.665191538219716</v>
      </c>
    </row>
    <row r="721" spans="1:13" x14ac:dyDescent="0.25">
      <c r="A721" s="1">
        <v>34621</v>
      </c>
      <c r="B721">
        <v>41</v>
      </c>
      <c r="C721">
        <v>0</v>
      </c>
      <c r="D721">
        <v>10385</v>
      </c>
      <c r="E721">
        <v>0</v>
      </c>
      <c r="F721">
        <v>0</v>
      </c>
      <c r="H721">
        <f t="shared" si="53"/>
        <v>568762</v>
      </c>
      <c r="I721" s="10">
        <f t="shared" si="52"/>
        <v>639552</v>
      </c>
      <c r="J721" s="10">
        <f>LOOKUP(YEAR($A721),population!$A$2:$A$52,population!$B$2:$B$52)</f>
        <v>51116200</v>
      </c>
      <c r="K721" s="10">
        <f t="shared" ref="K721:K784" si="56">AVERAGE(J695:J746)</f>
        <v>51158146.153846152</v>
      </c>
      <c r="L721" s="6">
        <f t="shared" si="54"/>
        <v>11.117721081791771</v>
      </c>
      <c r="M721" s="6">
        <f t="shared" si="55"/>
        <v>10.665191538219716</v>
      </c>
    </row>
    <row r="722" spans="1:13" x14ac:dyDescent="0.25">
      <c r="A722" s="1">
        <v>34628</v>
      </c>
      <c r="B722">
        <v>42</v>
      </c>
      <c r="C722">
        <v>0</v>
      </c>
      <c r="D722">
        <v>10699</v>
      </c>
      <c r="E722">
        <v>0</v>
      </c>
      <c r="F722">
        <v>0</v>
      </c>
      <c r="H722">
        <f t="shared" si="53"/>
        <v>568478</v>
      </c>
      <c r="I722" s="10">
        <f t="shared" si="52"/>
        <v>639552</v>
      </c>
      <c r="J722" s="10">
        <f>LOOKUP(YEAR($A722),population!$A$2:$A$52,population!$B$2:$B$52)</f>
        <v>51116200</v>
      </c>
      <c r="K722" s="10">
        <f t="shared" si="56"/>
        <v>51161142.307692304</v>
      </c>
      <c r="L722" s="6">
        <f t="shared" si="54"/>
        <v>11.111518905912444</v>
      </c>
      <c r="M722" s="6">
        <f t="shared" si="55"/>
        <v>10.665191538219716</v>
      </c>
    </row>
    <row r="723" spans="1:13" x14ac:dyDescent="0.25">
      <c r="A723" s="1">
        <v>34635</v>
      </c>
      <c r="B723">
        <v>43</v>
      </c>
      <c r="C723">
        <v>0</v>
      </c>
      <c r="D723">
        <v>10789</v>
      </c>
      <c r="E723">
        <v>0</v>
      </c>
      <c r="F723">
        <v>0</v>
      </c>
      <c r="H723">
        <f t="shared" si="53"/>
        <v>567628</v>
      </c>
      <c r="I723" s="10">
        <f t="shared" si="52"/>
        <v>639552</v>
      </c>
      <c r="J723" s="10">
        <f>LOOKUP(YEAR($A723),population!$A$2:$A$52,population!$B$2:$B$52)</f>
        <v>51116200</v>
      </c>
      <c r="K723" s="10">
        <f t="shared" si="56"/>
        <v>51164138.461538464</v>
      </c>
      <c r="L723" s="6">
        <f t="shared" si="54"/>
        <v>11.094255020568793</v>
      </c>
      <c r="M723" s="6">
        <f t="shared" si="55"/>
        <v>10.665191538219716</v>
      </c>
    </row>
    <row r="724" spans="1:13" x14ac:dyDescent="0.25">
      <c r="A724" s="1">
        <v>34642</v>
      </c>
      <c r="B724">
        <v>44</v>
      </c>
      <c r="C724">
        <v>0</v>
      </c>
      <c r="D724">
        <v>10695</v>
      </c>
      <c r="E724">
        <v>0</v>
      </c>
      <c r="F724">
        <v>0</v>
      </c>
      <c r="H724">
        <f t="shared" si="53"/>
        <v>566045</v>
      </c>
      <c r="I724" s="10">
        <f t="shared" si="52"/>
        <v>639552</v>
      </c>
      <c r="J724" s="10">
        <f>LOOKUP(YEAR($A724),population!$A$2:$A$52,population!$B$2:$B$52)</f>
        <v>51116200</v>
      </c>
      <c r="K724" s="10">
        <f t="shared" si="56"/>
        <v>51167134.615384616</v>
      </c>
      <c r="L724" s="6">
        <f t="shared" si="54"/>
        <v>11.062667555157665</v>
      </c>
      <c r="M724" s="6">
        <f t="shared" si="55"/>
        <v>10.665191538219716</v>
      </c>
    </row>
    <row r="725" spans="1:13" x14ac:dyDescent="0.25">
      <c r="A725" s="1">
        <v>34649</v>
      </c>
      <c r="B725">
        <v>45</v>
      </c>
      <c r="C725">
        <v>0</v>
      </c>
      <c r="D725">
        <v>10440</v>
      </c>
      <c r="E725">
        <v>0</v>
      </c>
      <c r="F725">
        <v>0</v>
      </c>
      <c r="H725">
        <f t="shared" si="53"/>
        <v>564029</v>
      </c>
      <c r="I725" s="10">
        <f t="shared" si="52"/>
        <v>639552</v>
      </c>
      <c r="J725" s="10">
        <f>LOOKUP(YEAR($A725),population!$A$2:$A$52,population!$B$2:$B$52)</f>
        <v>51116200</v>
      </c>
      <c r="K725" s="10">
        <f t="shared" si="56"/>
        <v>51170130.769230768</v>
      </c>
      <c r="L725" s="6">
        <f t="shared" si="54"/>
        <v>11.022621820993226</v>
      </c>
      <c r="M725" s="6">
        <f t="shared" si="55"/>
        <v>10.665191538219716</v>
      </c>
    </row>
    <row r="726" spans="1:13" x14ac:dyDescent="0.25">
      <c r="A726" s="1">
        <v>34656</v>
      </c>
      <c r="B726">
        <v>46</v>
      </c>
      <c r="C726">
        <v>0</v>
      </c>
      <c r="D726">
        <v>10248</v>
      </c>
      <c r="E726">
        <v>0</v>
      </c>
      <c r="F726">
        <v>0</v>
      </c>
      <c r="H726">
        <f t="shared" si="53"/>
        <v>561937</v>
      </c>
      <c r="I726" s="10">
        <f t="shared" si="52"/>
        <v>639552</v>
      </c>
      <c r="J726" s="10">
        <f>LOOKUP(YEAR($A726),population!$A$2:$A$52,population!$B$2:$B$52)</f>
        <v>51116200</v>
      </c>
      <c r="K726" s="10">
        <f t="shared" si="56"/>
        <v>51173126.92307692</v>
      </c>
      <c r="L726" s="6">
        <f t="shared" si="54"/>
        <v>10.981095621627729</v>
      </c>
      <c r="M726" s="6">
        <f t="shared" si="55"/>
        <v>10.665191538219716</v>
      </c>
    </row>
    <row r="727" spans="1:13" x14ac:dyDescent="0.25">
      <c r="A727" s="1">
        <v>34663</v>
      </c>
      <c r="B727">
        <v>47</v>
      </c>
      <c r="C727">
        <v>0</v>
      </c>
      <c r="D727">
        <v>10206</v>
      </c>
      <c r="E727">
        <v>0</v>
      </c>
      <c r="F727">
        <v>0</v>
      </c>
      <c r="H727">
        <f t="shared" si="53"/>
        <v>558692</v>
      </c>
      <c r="I727" s="10">
        <f t="shared" si="52"/>
        <v>639552</v>
      </c>
      <c r="J727" s="10">
        <f>LOOKUP(YEAR($A727),population!$A$2:$A$52,population!$B$2:$B$52)</f>
        <v>51116200</v>
      </c>
      <c r="K727" s="10">
        <f t="shared" si="56"/>
        <v>51176123.07692308</v>
      </c>
      <c r="L727" s="6">
        <f t="shared" si="54"/>
        <v>10.917044246595767</v>
      </c>
      <c r="M727" s="6">
        <f t="shared" si="55"/>
        <v>10.665191538219716</v>
      </c>
    </row>
    <row r="728" spans="1:13" x14ac:dyDescent="0.25">
      <c r="A728" s="1">
        <v>34670</v>
      </c>
      <c r="B728">
        <v>48</v>
      </c>
      <c r="C728">
        <v>0</v>
      </c>
      <c r="D728">
        <v>10138</v>
      </c>
      <c r="E728">
        <v>0</v>
      </c>
      <c r="F728">
        <v>0</v>
      </c>
      <c r="H728">
        <f t="shared" si="53"/>
        <v>554823</v>
      </c>
      <c r="I728" s="10">
        <f t="shared" si="52"/>
        <v>639552</v>
      </c>
      <c r="J728" s="10">
        <f>LOOKUP(YEAR($A728),population!$A$2:$A$52,population!$B$2:$B$52)</f>
        <v>51116200</v>
      </c>
      <c r="K728" s="10">
        <f t="shared" si="56"/>
        <v>51179119.230769232</v>
      </c>
      <c r="L728" s="6">
        <f t="shared" si="54"/>
        <v>10.840807898593861</v>
      </c>
      <c r="M728" s="6">
        <f t="shared" si="55"/>
        <v>10.665191538219716</v>
      </c>
    </row>
    <row r="729" spans="1:13" x14ac:dyDescent="0.25">
      <c r="A729" s="1">
        <v>34677</v>
      </c>
      <c r="B729">
        <v>49</v>
      </c>
      <c r="C729">
        <v>0</v>
      </c>
      <c r="D729">
        <v>11178</v>
      </c>
      <c r="E729">
        <v>0</v>
      </c>
      <c r="F729">
        <v>0</v>
      </c>
      <c r="H729">
        <f t="shared" si="53"/>
        <v>552654</v>
      </c>
      <c r="I729" s="10">
        <f t="shared" si="52"/>
        <v>639552</v>
      </c>
      <c r="J729" s="10">
        <f>LOOKUP(YEAR($A729),population!$A$2:$A$52,population!$B$2:$B$52)</f>
        <v>51116200</v>
      </c>
      <c r="K729" s="10">
        <f t="shared" si="56"/>
        <v>51182115.384615384</v>
      </c>
      <c r="L729" s="6">
        <f t="shared" si="54"/>
        <v>10.797795203402631</v>
      </c>
      <c r="M729" s="6">
        <f t="shared" si="55"/>
        <v>10.665191538219716</v>
      </c>
    </row>
    <row r="730" spans="1:13" x14ac:dyDescent="0.25">
      <c r="A730" s="1">
        <v>34684</v>
      </c>
      <c r="B730">
        <v>50</v>
      </c>
      <c r="C730">
        <v>0</v>
      </c>
      <c r="D730">
        <v>11227</v>
      </c>
      <c r="E730">
        <v>0</v>
      </c>
      <c r="F730">
        <v>0</v>
      </c>
      <c r="H730">
        <f t="shared" si="53"/>
        <v>550651</v>
      </c>
      <c r="I730" s="10">
        <f t="shared" si="52"/>
        <v>639552</v>
      </c>
      <c r="J730" s="10">
        <f>LOOKUP(YEAR($A730),population!$A$2:$A$52,population!$B$2:$B$52)</f>
        <v>51116200</v>
      </c>
      <c r="K730" s="10">
        <f t="shared" si="56"/>
        <v>51185111.538461536</v>
      </c>
      <c r="L730" s="6">
        <f t="shared" si="54"/>
        <v>10.758030674334462</v>
      </c>
      <c r="M730" s="6">
        <f t="shared" si="55"/>
        <v>10.665191538219716</v>
      </c>
    </row>
    <row r="731" spans="1:13" x14ac:dyDescent="0.25">
      <c r="A731" s="1">
        <v>34691</v>
      </c>
      <c r="B731">
        <v>51</v>
      </c>
      <c r="C731">
        <v>0</v>
      </c>
      <c r="D731">
        <v>11868</v>
      </c>
      <c r="E731">
        <v>0</v>
      </c>
      <c r="F731">
        <v>0</v>
      </c>
      <c r="H731">
        <f t="shared" si="53"/>
        <v>549747</v>
      </c>
      <c r="I731" s="10">
        <f t="shared" si="52"/>
        <v>639552</v>
      </c>
      <c r="J731" s="10">
        <f>LOOKUP(YEAR($A731),population!$A$2:$A$52,population!$B$2:$B$52)</f>
        <v>51116200</v>
      </c>
      <c r="K731" s="10">
        <f t="shared" si="56"/>
        <v>51188107.692307696</v>
      </c>
      <c r="L731" s="6">
        <f t="shared" si="54"/>
        <v>10.739740630861675</v>
      </c>
      <c r="M731" s="6">
        <f t="shared" si="55"/>
        <v>10.665191538219716</v>
      </c>
    </row>
    <row r="732" spans="1:13" x14ac:dyDescent="0.25">
      <c r="A732" s="1">
        <v>34698</v>
      </c>
      <c r="B732">
        <v>52</v>
      </c>
      <c r="C732">
        <v>0</v>
      </c>
      <c r="D732">
        <v>13204</v>
      </c>
      <c r="E732">
        <v>0</v>
      </c>
      <c r="F732">
        <v>0</v>
      </c>
      <c r="H732">
        <f t="shared" si="53"/>
        <v>549729</v>
      </c>
      <c r="I732" s="10">
        <f t="shared" si="52"/>
        <v>639552</v>
      </c>
      <c r="J732" s="10">
        <f>LOOKUP(YEAR($A732),population!$A$2:$A$52,population!$B$2:$B$52)</f>
        <v>51116200</v>
      </c>
      <c r="K732" s="10">
        <f t="shared" si="56"/>
        <v>51191103.846153848</v>
      </c>
      <c r="L732" s="6">
        <f t="shared" si="54"/>
        <v>10.73876042314143</v>
      </c>
      <c r="M732" s="6">
        <f t="shared" si="55"/>
        <v>10.665191538219716</v>
      </c>
    </row>
    <row r="733" spans="1:13" x14ac:dyDescent="0.25">
      <c r="A733" s="1">
        <v>34705</v>
      </c>
      <c r="B733">
        <v>1</v>
      </c>
      <c r="C733">
        <v>0</v>
      </c>
      <c r="D733">
        <v>13073</v>
      </c>
      <c r="E733">
        <v>0</v>
      </c>
      <c r="F733">
        <v>0</v>
      </c>
      <c r="H733">
        <f t="shared" si="53"/>
        <v>549459</v>
      </c>
      <c r="I733" s="10">
        <f t="shared" si="52"/>
        <v>639552</v>
      </c>
      <c r="J733" s="10">
        <f>LOOKUP(YEAR($A733),population!$A$2:$A$52,population!$B$2:$B$52)</f>
        <v>51272000</v>
      </c>
      <c r="K733" s="10">
        <f t="shared" si="56"/>
        <v>51194100</v>
      </c>
      <c r="L733" s="6">
        <f t="shared" si="54"/>
        <v>10.732857887920678</v>
      </c>
      <c r="M733" s="6">
        <f t="shared" si="55"/>
        <v>10.665191538219716</v>
      </c>
    </row>
    <row r="734" spans="1:13" x14ac:dyDescent="0.25">
      <c r="A734" s="1">
        <v>34712</v>
      </c>
      <c r="B734">
        <v>2</v>
      </c>
      <c r="C734">
        <v>0</v>
      </c>
      <c r="D734">
        <v>12448</v>
      </c>
      <c r="E734">
        <v>0</v>
      </c>
      <c r="F734">
        <v>0</v>
      </c>
      <c r="H734">
        <f t="shared" si="53"/>
        <v>549071</v>
      </c>
      <c r="I734" s="10">
        <f t="shared" si="52"/>
        <v>639552</v>
      </c>
      <c r="J734" s="10">
        <f>LOOKUP(YEAR($A734),population!$A$2:$A$52,population!$B$2:$B$52)</f>
        <v>51272000</v>
      </c>
      <c r="K734" s="10">
        <f t="shared" si="56"/>
        <v>51197096.153846152</v>
      </c>
      <c r="L734" s="6">
        <f t="shared" si="54"/>
        <v>10.724651225336173</v>
      </c>
      <c r="M734" s="6">
        <f t="shared" si="55"/>
        <v>10.665191538219716</v>
      </c>
    </row>
    <row r="735" spans="1:13" x14ac:dyDescent="0.25">
      <c r="A735" s="1">
        <v>34719</v>
      </c>
      <c r="B735">
        <v>3</v>
      </c>
      <c r="C735">
        <v>0</v>
      </c>
      <c r="D735">
        <v>12397</v>
      </c>
      <c r="E735">
        <v>0</v>
      </c>
      <c r="F735">
        <v>0</v>
      </c>
      <c r="H735">
        <f t="shared" si="53"/>
        <v>549034</v>
      </c>
      <c r="I735" s="10">
        <f t="shared" si="52"/>
        <v>639552</v>
      </c>
      <c r="J735" s="10">
        <f>LOOKUP(YEAR($A735),population!$A$2:$A$52,population!$B$2:$B$52)</f>
        <v>51272000</v>
      </c>
      <c r="K735" s="10">
        <f t="shared" si="56"/>
        <v>51200092.307692304</v>
      </c>
      <c r="L735" s="6">
        <f t="shared" si="54"/>
        <v>10.723300979625639</v>
      </c>
      <c r="M735" s="6">
        <f t="shared" si="55"/>
        <v>10.665191538219716</v>
      </c>
    </row>
    <row r="736" spans="1:13" x14ac:dyDescent="0.25">
      <c r="A736" s="1">
        <v>34726</v>
      </c>
      <c r="B736">
        <v>4</v>
      </c>
      <c r="C736">
        <v>0</v>
      </c>
      <c r="D736">
        <v>12426</v>
      </c>
      <c r="E736">
        <v>0</v>
      </c>
      <c r="F736">
        <v>0</v>
      </c>
      <c r="H736">
        <f t="shared" si="53"/>
        <v>549693</v>
      </c>
      <c r="I736" s="10">
        <f t="shared" si="52"/>
        <v>639552</v>
      </c>
      <c r="J736" s="10">
        <f>LOOKUP(YEAR($A736),population!$A$2:$A$52,population!$B$2:$B$52)</f>
        <v>51272000</v>
      </c>
      <c r="K736" s="10">
        <f t="shared" si="56"/>
        <v>51203088.461538464</v>
      </c>
      <c r="L736" s="6">
        <f t="shared" si="54"/>
        <v>10.735543821988502</v>
      </c>
      <c r="M736" s="6">
        <f t="shared" si="55"/>
        <v>10.665191538219716</v>
      </c>
    </row>
    <row r="737" spans="1:13" x14ac:dyDescent="0.25">
      <c r="A737" s="1">
        <v>34733</v>
      </c>
      <c r="B737">
        <v>5</v>
      </c>
      <c r="C737">
        <v>0</v>
      </c>
      <c r="D737">
        <v>11968</v>
      </c>
      <c r="E737">
        <v>0</v>
      </c>
      <c r="F737">
        <v>0</v>
      </c>
      <c r="H737">
        <f t="shared" si="53"/>
        <v>549948</v>
      </c>
      <c r="I737" s="10">
        <f t="shared" si="52"/>
        <v>639552</v>
      </c>
      <c r="J737" s="10">
        <f>LOOKUP(YEAR($A737),population!$A$2:$A$52,population!$B$2:$B$52)</f>
        <v>51272000</v>
      </c>
      <c r="K737" s="10">
        <f t="shared" si="56"/>
        <v>51206084.615384616</v>
      </c>
      <c r="L737" s="6">
        <f t="shared" si="54"/>
        <v>10.739895544264495</v>
      </c>
      <c r="M737" s="6">
        <f t="shared" si="55"/>
        <v>10.665191538219716</v>
      </c>
    </row>
    <row r="738" spans="1:13" x14ac:dyDescent="0.25">
      <c r="A738" s="1">
        <v>34740</v>
      </c>
      <c r="B738">
        <v>6</v>
      </c>
      <c r="C738">
        <v>0</v>
      </c>
      <c r="D738">
        <v>11567</v>
      </c>
      <c r="E738">
        <v>0</v>
      </c>
      <c r="F738">
        <v>0</v>
      </c>
      <c r="H738">
        <f t="shared" si="53"/>
        <v>550262</v>
      </c>
      <c r="I738" s="10">
        <f t="shared" si="52"/>
        <v>639552</v>
      </c>
      <c r="J738" s="10">
        <f>LOOKUP(YEAR($A738),population!$A$2:$A$52,population!$B$2:$B$52)</f>
        <v>51272000</v>
      </c>
      <c r="K738" s="10">
        <f t="shared" si="56"/>
        <v>51209080.769230768</v>
      </c>
      <c r="L738" s="6">
        <f t="shared" si="54"/>
        <v>10.745398896725122</v>
      </c>
      <c r="M738" s="6">
        <f t="shared" si="55"/>
        <v>10.665191538219716</v>
      </c>
    </row>
    <row r="739" spans="1:13" x14ac:dyDescent="0.25">
      <c r="A739" s="1">
        <v>34747</v>
      </c>
      <c r="B739">
        <v>7</v>
      </c>
      <c r="C739">
        <v>0</v>
      </c>
      <c r="D739">
        <v>11392</v>
      </c>
      <c r="E739">
        <v>0</v>
      </c>
      <c r="F739">
        <v>0</v>
      </c>
      <c r="H739">
        <f t="shared" si="53"/>
        <v>550080</v>
      </c>
      <c r="I739" s="10">
        <f t="shared" si="52"/>
        <v>639552</v>
      </c>
      <c r="J739" s="10">
        <f>LOOKUP(YEAR($A739),population!$A$2:$A$52,population!$B$2:$B$52)</f>
        <v>51272000</v>
      </c>
      <c r="K739" s="10">
        <f t="shared" si="56"/>
        <v>51212076.92307692</v>
      </c>
      <c r="L739" s="6">
        <f t="shared" si="54"/>
        <v>10.741216389763833</v>
      </c>
      <c r="M739" s="6">
        <f t="shared" si="55"/>
        <v>10.665191538219716</v>
      </c>
    </row>
    <row r="740" spans="1:13" x14ac:dyDescent="0.25">
      <c r="A740" s="1">
        <v>34754</v>
      </c>
      <c r="B740">
        <v>8</v>
      </c>
      <c r="C740">
        <v>0</v>
      </c>
      <c r="D740">
        <v>11336</v>
      </c>
      <c r="E740">
        <v>0</v>
      </c>
      <c r="F740">
        <v>0</v>
      </c>
      <c r="H740">
        <f t="shared" si="53"/>
        <v>549766</v>
      </c>
      <c r="I740" s="10">
        <f t="shared" si="52"/>
        <v>639552</v>
      </c>
      <c r="J740" s="10">
        <f>LOOKUP(YEAR($A740),population!$A$2:$A$52,population!$B$2:$B$52)</f>
        <v>51272000</v>
      </c>
      <c r="K740" s="10">
        <f t="shared" si="56"/>
        <v>51215073.07692308</v>
      </c>
      <c r="L740" s="6">
        <f t="shared" si="54"/>
        <v>10.734457005934026</v>
      </c>
      <c r="M740" s="6">
        <f t="shared" si="55"/>
        <v>10.665191538219716</v>
      </c>
    </row>
    <row r="741" spans="1:13" x14ac:dyDescent="0.25">
      <c r="A741" s="1">
        <v>34761</v>
      </c>
      <c r="B741">
        <v>9</v>
      </c>
      <c r="C741">
        <v>0</v>
      </c>
      <c r="D741">
        <v>11402</v>
      </c>
      <c r="E741">
        <v>0</v>
      </c>
      <c r="F741">
        <v>0</v>
      </c>
      <c r="H741">
        <f t="shared" si="53"/>
        <v>549506</v>
      </c>
      <c r="I741" s="10">
        <f t="shared" si="52"/>
        <v>639552</v>
      </c>
      <c r="J741" s="10">
        <f>LOOKUP(YEAR($A741),population!$A$2:$A$52,population!$B$2:$B$52)</f>
        <v>51272000</v>
      </c>
      <c r="K741" s="10">
        <f t="shared" si="56"/>
        <v>51218069.230769232</v>
      </c>
      <c r="L741" s="6">
        <f t="shared" si="54"/>
        <v>10.728752728341515</v>
      </c>
      <c r="M741" s="6">
        <f t="shared" si="55"/>
        <v>10.665191538219716</v>
      </c>
    </row>
    <row r="742" spans="1:13" x14ac:dyDescent="0.25">
      <c r="A742" s="1">
        <v>34768</v>
      </c>
      <c r="B742">
        <v>10</v>
      </c>
      <c r="C742">
        <v>0</v>
      </c>
      <c r="D742">
        <v>11610</v>
      </c>
      <c r="E742">
        <v>0</v>
      </c>
      <c r="F742">
        <v>0</v>
      </c>
      <c r="H742">
        <f t="shared" si="53"/>
        <v>550284</v>
      </c>
      <c r="I742" s="10">
        <f t="shared" si="52"/>
        <v>639552</v>
      </c>
      <c r="J742" s="10">
        <f>LOOKUP(YEAR($A742),population!$A$2:$A$52,population!$B$2:$B$52)</f>
        <v>51272000</v>
      </c>
      <c r="K742" s="10">
        <f t="shared" si="56"/>
        <v>51221065.384615384</v>
      </c>
      <c r="L742" s="6">
        <f t="shared" si="54"/>
        <v>10.743314217850724</v>
      </c>
      <c r="M742" s="6">
        <f t="shared" si="55"/>
        <v>10.665191538219716</v>
      </c>
    </row>
    <row r="743" spans="1:13" x14ac:dyDescent="0.25">
      <c r="A743" s="1">
        <v>34775</v>
      </c>
      <c r="B743">
        <v>11</v>
      </c>
      <c r="C743">
        <v>0</v>
      </c>
      <c r="D743">
        <v>11442</v>
      </c>
      <c r="E743">
        <v>0</v>
      </c>
      <c r="F743">
        <v>0</v>
      </c>
      <c r="H743">
        <f t="shared" si="53"/>
        <v>550857</v>
      </c>
      <c r="I743" s="10">
        <f t="shared" si="52"/>
        <v>639552</v>
      </c>
      <c r="J743" s="10">
        <f>LOOKUP(YEAR($A743),population!$A$2:$A$52,population!$B$2:$B$52)</f>
        <v>51272000</v>
      </c>
      <c r="K743" s="10">
        <f t="shared" si="56"/>
        <v>51224061.538461536</v>
      </c>
      <c r="L743" s="6">
        <f t="shared" si="54"/>
        <v>10.753871978433212</v>
      </c>
      <c r="M743" s="6">
        <f t="shared" si="55"/>
        <v>10.665191538219716</v>
      </c>
    </row>
    <row r="744" spans="1:13" x14ac:dyDescent="0.25">
      <c r="A744" s="1">
        <v>34782</v>
      </c>
      <c r="B744">
        <v>12</v>
      </c>
      <c r="C744">
        <v>0</v>
      </c>
      <c r="D744">
        <v>11163</v>
      </c>
      <c r="E744">
        <v>0</v>
      </c>
      <c r="F744">
        <v>0</v>
      </c>
      <c r="H744">
        <f t="shared" si="53"/>
        <v>551350</v>
      </c>
      <c r="I744" s="10">
        <f t="shared" si="52"/>
        <v>639552</v>
      </c>
      <c r="J744" s="10">
        <f>LOOKUP(YEAR($A744),population!$A$2:$A$52,population!$B$2:$B$52)</f>
        <v>51272000</v>
      </c>
      <c r="K744" s="10">
        <f t="shared" si="56"/>
        <v>51227057.692307696</v>
      </c>
      <c r="L744" s="6">
        <f t="shared" si="54"/>
        <v>10.762866829316087</v>
      </c>
      <c r="M744" s="6">
        <f t="shared" si="55"/>
        <v>10.665191538219716</v>
      </c>
    </row>
    <row r="745" spans="1:13" x14ac:dyDescent="0.25">
      <c r="A745" s="1">
        <v>34789</v>
      </c>
      <c r="B745">
        <v>13</v>
      </c>
      <c r="C745">
        <v>0</v>
      </c>
      <c r="D745">
        <v>11008</v>
      </c>
      <c r="E745">
        <v>0</v>
      </c>
      <c r="F745">
        <v>0</v>
      </c>
      <c r="H745">
        <f t="shared" si="53"/>
        <v>551910</v>
      </c>
      <c r="I745" s="10">
        <f t="shared" si="52"/>
        <v>639552</v>
      </c>
      <c r="J745" s="10">
        <f>LOOKUP(YEAR($A745),population!$A$2:$A$52,population!$B$2:$B$52)</f>
        <v>51272000</v>
      </c>
      <c r="K745" s="10">
        <f t="shared" si="56"/>
        <v>51230053.846153848</v>
      </c>
      <c r="L745" s="6">
        <f t="shared" si="54"/>
        <v>10.773168454154089</v>
      </c>
      <c r="M745" s="6">
        <f t="shared" si="55"/>
        <v>10.665191538219716</v>
      </c>
    </row>
    <row r="746" spans="1:13" x14ac:dyDescent="0.25">
      <c r="A746" s="1">
        <v>34796</v>
      </c>
      <c r="B746">
        <v>14</v>
      </c>
      <c r="C746">
        <v>0</v>
      </c>
      <c r="D746">
        <v>10964</v>
      </c>
      <c r="E746">
        <v>0</v>
      </c>
      <c r="F746">
        <v>0</v>
      </c>
      <c r="H746">
        <f t="shared" si="53"/>
        <v>552567</v>
      </c>
      <c r="I746" s="10">
        <f t="shared" si="52"/>
        <v>639552</v>
      </c>
      <c r="J746" s="10">
        <f>LOOKUP(YEAR($A746),population!$A$2:$A$52,population!$B$2:$B$52)</f>
        <v>51272000</v>
      </c>
      <c r="K746" s="10">
        <f t="shared" si="56"/>
        <v>51233050</v>
      </c>
      <c r="L746" s="6">
        <f t="shared" si="54"/>
        <v>10.785362183200103</v>
      </c>
      <c r="M746" s="6">
        <f t="shared" si="55"/>
        <v>10.665191538219716</v>
      </c>
    </row>
    <row r="747" spans="1:13" x14ac:dyDescent="0.25">
      <c r="A747" s="1">
        <v>34803</v>
      </c>
      <c r="B747">
        <v>15</v>
      </c>
      <c r="C747">
        <v>0</v>
      </c>
      <c r="D747">
        <v>10401</v>
      </c>
      <c r="E747">
        <v>0</v>
      </c>
      <c r="F747">
        <v>0</v>
      </c>
      <c r="H747">
        <f t="shared" si="53"/>
        <v>552502</v>
      </c>
      <c r="I747" s="10">
        <f t="shared" si="52"/>
        <v>639552</v>
      </c>
      <c r="J747" s="10">
        <f>LOOKUP(YEAR($A747),population!$A$2:$A$52,population!$B$2:$B$52)</f>
        <v>51272000</v>
      </c>
      <c r="K747" s="10">
        <f t="shared" si="56"/>
        <v>51236046.153846152</v>
      </c>
      <c r="L747" s="6">
        <f t="shared" si="54"/>
        <v>10.783462844517818</v>
      </c>
      <c r="M747" s="6">
        <f t="shared" si="55"/>
        <v>10.665191538219716</v>
      </c>
    </row>
    <row r="748" spans="1:13" x14ac:dyDescent="0.25">
      <c r="A748" s="1">
        <v>34810</v>
      </c>
      <c r="B748">
        <v>16</v>
      </c>
      <c r="C748">
        <v>0</v>
      </c>
      <c r="D748">
        <v>10652</v>
      </c>
      <c r="E748">
        <v>0</v>
      </c>
      <c r="F748">
        <v>0</v>
      </c>
      <c r="H748">
        <f t="shared" si="53"/>
        <v>552533</v>
      </c>
      <c r="I748" s="10">
        <f t="shared" si="52"/>
        <v>639552</v>
      </c>
      <c r="J748" s="10">
        <f>LOOKUP(YEAR($A748),population!$A$2:$A$52,population!$B$2:$B$52)</f>
        <v>51272000</v>
      </c>
      <c r="K748" s="10">
        <f t="shared" si="56"/>
        <v>51239042.307692304</v>
      </c>
      <c r="L748" s="6">
        <f t="shared" si="54"/>
        <v>10.78343729927697</v>
      </c>
      <c r="M748" s="6">
        <f t="shared" si="55"/>
        <v>10.665191538219716</v>
      </c>
    </row>
    <row r="749" spans="1:13" x14ac:dyDescent="0.25">
      <c r="A749" s="1">
        <v>34817</v>
      </c>
      <c r="B749">
        <v>17</v>
      </c>
      <c r="C749">
        <v>0</v>
      </c>
      <c r="D749">
        <v>10677</v>
      </c>
      <c r="E749">
        <v>0</v>
      </c>
      <c r="F749">
        <v>0</v>
      </c>
      <c r="H749">
        <f t="shared" si="53"/>
        <v>552796</v>
      </c>
      <c r="I749" s="10">
        <f t="shared" si="52"/>
        <v>639552</v>
      </c>
      <c r="J749" s="10">
        <f>LOOKUP(YEAR($A749),population!$A$2:$A$52,population!$B$2:$B$52)</f>
        <v>51272000</v>
      </c>
      <c r="K749" s="10">
        <f t="shared" si="56"/>
        <v>51242038.461538464</v>
      </c>
      <c r="L749" s="6">
        <f t="shared" si="54"/>
        <v>10.787939289630733</v>
      </c>
      <c r="M749" s="6">
        <f t="shared" si="55"/>
        <v>10.665191538219716</v>
      </c>
    </row>
    <row r="750" spans="1:13" x14ac:dyDescent="0.25">
      <c r="A750" s="1">
        <v>34824</v>
      </c>
      <c r="B750">
        <v>18</v>
      </c>
      <c r="C750">
        <v>0</v>
      </c>
      <c r="D750">
        <v>10819</v>
      </c>
      <c r="E750">
        <v>0</v>
      </c>
      <c r="F750">
        <v>0</v>
      </c>
      <c r="H750">
        <f t="shared" si="53"/>
        <v>553519</v>
      </c>
      <c r="I750" s="10">
        <f t="shared" si="52"/>
        <v>639552</v>
      </c>
      <c r="J750" s="10">
        <f>LOOKUP(YEAR($A750),population!$A$2:$A$52,population!$B$2:$B$52)</f>
        <v>51272000</v>
      </c>
      <c r="K750" s="10">
        <f t="shared" si="56"/>
        <v>51245034.615384616</v>
      </c>
      <c r="L750" s="6">
        <f t="shared" si="54"/>
        <v>10.801417232994206</v>
      </c>
      <c r="M750" s="6">
        <f t="shared" si="55"/>
        <v>10.665191538219716</v>
      </c>
    </row>
    <row r="751" spans="1:13" x14ac:dyDescent="0.25">
      <c r="A751" s="1">
        <v>34831</v>
      </c>
      <c r="B751">
        <v>19</v>
      </c>
      <c r="C751">
        <v>0</v>
      </c>
      <c r="D751">
        <v>10386</v>
      </c>
      <c r="E751">
        <v>0</v>
      </c>
      <c r="F751">
        <v>0</v>
      </c>
      <c r="H751">
        <f t="shared" si="53"/>
        <v>553924</v>
      </c>
      <c r="I751" s="10">
        <f t="shared" si="52"/>
        <v>639552</v>
      </c>
      <c r="J751" s="10">
        <f>LOOKUP(YEAR($A751),population!$A$2:$A$52,population!$B$2:$B$52)</f>
        <v>51272000</v>
      </c>
      <c r="K751" s="10">
        <f t="shared" si="56"/>
        <v>51248030.769230768</v>
      </c>
      <c r="L751" s="6">
        <f t="shared" si="54"/>
        <v>10.808688483940246</v>
      </c>
      <c r="M751" s="6">
        <f t="shared" si="55"/>
        <v>10.665191538219716</v>
      </c>
    </row>
    <row r="752" spans="1:13" x14ac:dyDescent="0.25">
      <c r="A752" s="1">
        <v>34838</v>
      </c>
      <c r="B752">
        <v>20</v>
      </c>
      <c r="C752">
        <v>0</v>
      </c>
      <c r="D752">
        <v>10424</v>
      </c>
      <c r="E752">
        <v>0</v>
      </c>
      <c r="F752">
        <v>0</v>
      </c>
      <c r="H752">
        <f t="shared" si="53"/>
        <v>554280</v>
      </c>
      <c r="I752" s="10">
        <f t="shared" si="52"/>
        <v>639552</v>
      </c>
      <c r="J752" s="10">
        <f>LOOKUP(YEAR($A752),population!$A$2:$A$52,population!$B$2:$B$52)</f>
        <v>51272000</v>
      </c>
      <c r="K752" s="10">
        <f t="shared" si="56"/>
        <v>51251026.92307692</v>
      </c>
      <c r="L752" s="6">
        <f t="shared" si="54"/>
        <v>10.815002806322756</v>
      </c>
      <c r="M752" s="6">
        <f t="shared" si="55"/>
        <v>10.665191538219716</v>
      </c>
    </row>
    <row r="753" spans="1:13" x14ac:dyDescent="0.25">
      <c r="A753" s="1">
        <v>34845</v>
      </c>
      <c r="B753">
        <v>21</v>
      </c>
      <c r="C753">
        <v>0</v>
      </c>
      <c r="D753">
        <v>10301</v>
      </c>
      <c r="E753">
        <v>0</v>
      </c>
      <c r="F753">
        <v>0</v>
      </c>
      <c r="H753">
        <f t="shared" si="53"/>
        <v>554455</v>
      </c>
      <c r="I753" s="10">
        <f t="shared" si="52"/>
        <v>639552</v>
      </c>
      <c r="J753" s="10">
        <f>LOOKUP(YEAR($A753),population!$A$2:$A$52,population!$B$2:$B$52)</f>
        <v>51272000</v>
      </c>
      <c r="K753" s="10">
        <f t="shared" si="56"/>
        <v>51254023.07692308</v>
      </c>
      <c r="L753" s="6">
        <f t="shared" si="54"/>
        <v>10.817784960370089</v>
      </c>
      <c r="M753" s="6">
        <f t="shared" si="55"/>
        <v>10.665191538219716</v>
      </c>
    </row>
    <row r="754" spans="1:13" x14ac:dyDescent="0.25">
      <c r="A754" s="1">
        <v>34852</v>
      </c>
      <c r="B754">
        <v>22</v>
      </c>
      <c r="C754">
        <v>0</v>
      </c>
      <c r="D754">
        <v>9794</v>
      </c>
      <c r="E754">
        <v>0</v>
      </c>
      <c r="F754">
        <v>0</v>
      </c>
      <c r="H754">
        <f t="shared" si="53"/>
        <v>554068</v>
      </c>
      <c r="I754" s="10">
        <f t="shared" si="52"/>
        <v>639552</v>
      </c>
      <c r="J754" s="10">
        <f>LOOKUP(YEAR($A754),population!$A$2:$A$52,population!$B$2:$B$52)</f>
        <v>51272000</v>
      </c>
      <c r="K754" s="10">
        <f t="shared" si="56"/>
        <v>51257019.230769232</v>
      </c>
      <c r="L754" s="6">
        <f t="shared" si="54"/>
        <v>10.809602437189652</v>
      </c>
      <c r="M754" s="6">
        <f t="shared" si="55"/>
        <v>10.665191538219716</v>
      </c>
    </row>
    <row r="755" spans="1:13" x14ac:dyDescent="0.25">
      <c r="A755" s="1">
        <v>34859</v>
      </c>
      <c r="B755">
        <v>23</v>
      </c>
      <c r="C755">
        <v>0</v>
      </c>
      <c r="D755">
        <v>10030</v>
      </c>
      <c r="E755">
        <v>0</v>
      </c>
      <c r="F755">
        <v>0</v>
      </c>
      <c r="H755">
        <f t="shared" si="53"/>
        <v>553975</v>
      </c>
      <c r="I755" s="10">
        <f t="shared" si="52"/>
        <v>639552</v>
      </c>
      <c r="J755" s="10">
        <f>LOOKUP(YEAR($A755),population!$A$2:$A$52,population!$B$2:$B$52)</f>
        <v>51272000</v>
      </c>
      <c r="K755" s="10">
        <f t="shared" si="56"/>
        <v>51260015.384615384</v>
      </c>
      <c r="L755" s="6">
        <f t="shared" si="54"/>
        <v>10.807156335077183</v>
      </c>
      <c r="M755" s="6">
        <f t="shared" si="55"/>
        <v>10.665191538219716</v>
      </c>
    </row>
    <row r="756" spans="1:13" x14ac:dyDescent="0.25">
      <c r="A756" s="1">
        <v>34866</v>
      </c>
      <c r="B756">
        <v>24</v>
      </c>
      <c r="C756">
        <v>0</v>
      </c>
      <c r="D756">
        <v>9897</v>
      </c>
      <c r="E756">
        <v>0</v>
      </c>
      <c r="F756">
        <v>0</v>
      </c>
      <c r="H756">
        <f t="shared" si="53"/>
        <v>553849</v>
      </c>
      <c r="I756" s="10">
        <f t="shared" si="52"/>
        <v>639552</v>
      </c>
      <c r="J756" s="10">
        <f>LOOKUP(YEAR($A756),population!$A$2:$A$52,population!$B$2:$B$52)</f>
        <v>51272000</v>
      </c>
      <c r="K756" s="10">
        <f t="shared" si="56"/>
        <v>51263011.538461536</v>
      </c>
      <c r="L756" s="6">
        <f t="shared" si="54"/>
        <v>10.804066779893706</v>
      </c>
      <c r="M756" s="6">
        <f t="shared" si="55"/>
        <v>10.665191538219716</v>
      </c>
    </row>
    <row r="757" spans="1:13" x14ac:dyDescent="0.25">
      <c r="A757" s="1">
        <v>34873</v>
      </c>
      <c r="B757">
        <v>25</v>
      </c>
      <c r="C757">
        <v>0</v>
      </c>
      <c r="D757">
        <v>10227</v>
      </c>
      <c r="E757">
        <v>0</v>
      </c>
      <c r="F757">
        <v>0</v>
      </c>
      <c r="H757">
        <f t="shared" si="53"/>
        <v>553992</v>
      </c>
      <c r="I757" s="10">
        <f t="shared" si="52"/>
        <v>639552</v>
      </c>
      <c r="J757" s="10">
        <f>LOOKUP(YEAR($A757),population!$A$2:$A$52,population!$B$2:$B$52)</f>
        <v>51272000</v>
      </c>
      <c r="K757" s="10">
        <f t="shared" si="56"/>
        <v>51266007.692307696</v>
      </c>
      <c r="L757" s="6">
        <f t="shared" si="54"/>
        <v>10.806224727405969</v>
      </c>
      <c r="M757" s="6">
        <f t="shared" si="55"/>
        <v>10.665191538219716</v>
      </c>
    </row>
    <row r="758" spans="1:13" x14ac:dyDescent="0.25">
      <c r="A758" s="1">
        <v>34880</v>
      </c>
      <c r="B758">
        <v>26</v>
      </c>
      <c r="C758">
        <v>0</v>
      </c>
      <c r="D758">
        <v>10207</v>
      </c>
      <c r="E758">
        <v>0</v>
      </c>
      <c r="F758">
        <v>0</v>
      </c>
      <c r="H758">
        <f t="shared" si="53"/>
        <v>554451</v>
      </c>
      <c r="I758" s="10">
        <f t="shared" ref="I758:I821" si="57">$H$2095</f>
        <v>639552</v>
      </c>
      <c r="J758" s="10">
        <f>LOOKUP(YEAR($A758),population!$A$2:$A$52,population!$B$2:$B$52)</f>
        <v>51272000</v>
      </c>
      <c r="K758" s="10">
        <f t="shared" si="56"/>
        <v>51269003.846153848</v>
      </c>
      <c r="L758" s="6">
        <f t="shared" si="54"/>
        <v>10.814545990863724</v>
      </c>
      <c r="M758" s="6">
        <f t="shared" si="55"/>
        <v>10.665191538219716</v>
      </c>
    </row>
    <row r="759" spans="1:13" x14ac:dyDescent="0.25">
      <c r="A759" s="1">
        <v>34887</v>
      </c>
      <c r="B759">
        <v>27</v>
      </c>
      <c r="C759">
        <v>0</v>
      </c>
      <c r="D759">
        <v>9713</v>
      </c>
      <c r="E759">
        <v>0</v>
      </c>
      <c r="F759">
        <v>0</v>
      </c>
      <c r="H759">
        <f t="shared" ref="H759:H822" si="58">SUM(D708:D759)</f>
        <v>554490</v>
      </c>
      <c r="I759" s="10">
        <f t="shared" si="57"/>
        <v>639552</v>
      </c>
      <c r="J759" s="10">
        <f>LOOKUP(YEAR($A759),population!$A$2:$A$52,population!$B$2:$B$52)</f>
        <v>51272000</v>
      </c>
      <c r="K759" s="10">
        <f t="shared" si="56"/>
        <v>51272000</v>
      </c>
      <c r="L759" s="6">
        <f t="shared" si="54"/>
        <v>10.814674676236542</v>
      </c>
      <c r="M759" s="6">
        <f t="shared" si="55"/>
        <v>10.665191538219716</v>
      </c>
    </row>
    <row r="760" spans="1:13" x14ac:dyDescent="0.25">
      <c r="A760" s="1">
        <v>34894</v>
      </c>
      <c r="B760">
        <v>28</v>
      </c>
      <c r="C760">
        <v>0</v>
      </c>
      <c r="D760">
        <v>9874</v>
      </c>
      <c r="E760">
        <v>0</v>
      </c>
      <c r="F760">
        <v>0</v>
      </c>
      <c r="H760">
        <f t="shared" si="58"/>
        <v>554648</v>
      </c>
      <c r="I760" s="10">
        <f t="shared" si="57"/>
        <v>639552</v>
      </c>
      <c r="J760" s="10">
        <f>LOOKUP(YEAR($A760),population!$A$2:$A$52,population!$B$2:$B$52)</f>
        <v>51272000</v>
      </c>
      <c r="K760" s="10">
        <f t="shared" si="56"/>
        <v>51274661.538461536</v>
      </c>
      <c r="L760" s="6">
        <f t="shared" si="54"/>
        <v>10.817194757764595</v>
      </c>
      <c r="M760" s="6">
        <f t="shared" si="55"/>
        <v>10.665191538219716</v>
      </c>
    </row>
    <row r="761" spans="1:13" x14ac:dyDescent="0.25">
      <c r="A761" s="1">
        <v>34901</v>
      </c>
      <c r="B761">
        <v>29</v>
      </c>
      <c r="C761">
        <v>0</v>
      </c>
      <c r="D761">
        <v>9679</v>
      </c>
      <c r="E761">
        <v>0</v>
      </c>
      <c r="F761">
        <v>0</v>
      </c>
      <c r="H761">
        <f t="shared" si="58"/>
        <v>554724</v>
      </c>
      <c r="I761" s="10">
        <f t="shared" si="57"/>
        <v>639552</v>
      </c>
      <c r="J761" s="10">
        <f>LOOKUP(YEAR($A761),population!$A$2:$A$52,population!$B$2:$B$52)</f>
        <v>51272000</v>
      </c>
      <c r="K761" s="10">
        <f t="shared" si="56"/>
        <v>51277323.07692308</v>
      </c>
      <c r="L761" s="6">
        <f t="shared" si="54"/>
        <v>10.818115430242667</v>
      </c>
      <c r="M761" s="6">
        <f t="shared" si="55"/>
        <v>10.665191538219716</v>
      </c>
    </row>
    <row r="762" spans="1:13" x14ac:dyDescent="0.25">
      <c r="A762" s="1">
        <v>34908</v>
      </c>
      <c r="B762">
        <v>30</v>
      </c>
      <c r="C762">
        <v>0</v>
      </c>
      <c r="D762">
        <v>9542</v>
      </c>
      <c r="E762">
        <v>0</v>
      </c>
      <c r="F762">
        <v>0</v>
      </c>
      <c r="H762">
        <f t="shared" si="58"/>
        <v>554630</v>
      </c>
      <c r="I762" s="10">
        <f t="shared" si="57"/>
        <v>639552</v>
      </c>
      <c r="J762" s="10">
        <f>LOOKUP(YEAR($A762),population!$A$2:$A$52,population!$B$2:$B$52)</f>
        <v>51272000</v>
      </c>
      <c r="K762" s="10">
        <f t="shared" si="56"/>
        <v>51279984.615384616</v>
      </c>
      <c r="L762" s="6">
        <f t="shared" si="54"/>
        <v>10.815720873551204</v>
      </c>
      <c r="M762" s="6">
        <f t="shared" si="55"/>
        <v>10.665191538219716</v>
      </c>
    </row>
    <row r="763" spans="1:13" x14ac:dyDescent="0.25">
      <c r="A763" s="1">
        <v>34915</v>
      </c>
      <c r="B763">
        <v>31</v>
      </c>
      <c r="C763">
        <v>0</v>
      </c>
      <c r="D763">
        <v>10486</v>
      </c>
      <c r="E763">
        <v>0</v>
      </c>
      <c r="F763">
        <v>0</v>
      </c>
      <c r="H763">
        <f t="shared" si="58"/>
        <v>555740</v>
      </c>
      <c r="I763" s="10">
        <f t="shared" si="57"/>
        <v>639552</v>
      </c>
      <c r="J763" s="10">
        <f>LOOKUP(YEAR($A763),population!$A$2:$A$52,population!$B$2:$B$52)</f>
        <v>51272000</v>
      </c>
      <c r="K763" s="10">
        <f t="shared" si="56"/>
        <v>51282646.153846152</v>
      </c>
      <c r="L763" s="6">
        <f t="shared" si="54"/>
        <v>10.8368042930702</v>
      </c>
      <c r="M763" s="6">
        <f t="shared" si="55"/>
        <v>10.665191538219716</v>
      </c>
    </row>
    <row r="764" spans="1:13" x14ac:dyDescent="0.25">
      <c r="A764" s="1">
        <v>34922</v>
      </c>
      <c r="B764">
        <v>32</v>
      </c>
      <c r="C764">
        <v>0</v>
      </c>
      <c r="D764">
        <v>9615</v>
      </c>
      <c r="E764">
        <v>0</v>
      </c>
      <c r="F764">
        <v>0</v>
      </c>
      <c r="H764">
        <f t="shared" si="58"/>
        <v>556250</v>
      </c>
      <c r="I764" s="10">
        <f t="shared" si="57"/>
        <v>639552</v>
      </c>
      <c r="J764" s="10">
        <f>LOOKUP(YEAR($A764),population!$A$2:$A$52,population!$B$2:$B$52)</f>
        <v>51272000</v>
      </c>
      <c r="K764" s="10">
        <f t="shared" si="56"/>
        <v>51285307.692307696</v>
      </c>
      <c r="L764" s="6">
        <f t="shared" si="54"/>
        <v>10.846186267172033</v>
      </c>
      <c r="M764" s="6">
        <f t="shared" si="55"/>
        <v>10.665191538219716</v>
      </c>
    </row>
    <row r="765" spans="1:13" x14ac:dyDescent="0.25">
      <c r="A765" s="1">
        <v>34929</v>
      </c>
      <c r="B765">
        <v>33</v>
      </c>
      <c r="C765">
        <v>0</v>
      </c>
      <c r="D765">
        <v>9714</v>
      </c>
      <c r="E765">
        <v>0</v>
      </c>
      <c r="F765">
        <v>0</v>
      </c>
      <c r="H765">
        <f t="shared" si="58"/>
        <v>556369</v>
      </c>
      <c r="I765" s="10">
        <f t="shared" si="57"/>
        <v>639552</v>
      </c>
      <c r="J765" s="10">
        <f>LOOKUP(YEAR($A765),population!$A$2:$A$52,population!$B$2:$B$52)</f>
        <v>51272000</v>
      </c>
      <c r="K765" s="10">
        <f t="shared" si="56"/>
        <v>51287969.230769232</v>
      </c>
      <c r="L765" s="6">
        <f t="shared" si="54"/>
        <v>10.847943647303101</v>
      </c>
      <c r="M765" s="6">
        <f t="shared" si="55"/>
        <v>10.665191538219716</v>
      </c>
    </row>
    <row r="766" spans="1:13" x14ac:dyDescent="0.25">
      <c r="A766" s="1">
        <v>34936</v>
      </c>
      <c r="B766">
        <v>34</v>
      </c>
      <c r="C766">
        <v>0</v>
      </c>
      <c r="D766">
        <v>9398</v>
      </c>
      <c r="E766">
        <v>0</v>
      </c>
      <c r="F766">
        <v>0</v>
      </c>
      <c r="H766">
        <f t="shared" si="58"/>
        <v>556198</v>
      </c>
      <c r="I766" s="10">
        <f t="shared" si="57"/>
        <v>639552</v>
      </c>
      <c r="J766" s="10">
        <f>LOOKUP(YEAR($A766),population!$A$2:$A$52,population!$B$2:$B$52)</f>
        <v>51272000</v>
      </c>
      <c r="K766" s="10">
        <f t="shared" si="56"/>
        <v>51290630.769230768</v>
      </c>
      <c r="L766" s="6">
        <f t="shared" si="54"/>
        <v>10.844046790971872</v>
      </c>
      <c r="M766" s="6">
        <f t="shared" si="55"/>
        <v>10.665191538219716</v>
      </c>
    </row>
    <row r="767" spans="1:13" x14ac:dyDescent="0.25">
      <c r="A767" s="1">
        <v>34943</v>
      </c>
      <c r="B767">
        <v>35</v>
      </c>
      <c r="C767">
        <v>0</v>
      </c>
      <c r="D767">
        <v>9009</v>
      </c>
      <c r="E767">
        <v>0</v>
      </c>
      <c r="F767">
        <v>0</v>
      </c>
      <c r="H767">
        <f t="shared" si="58"/>
        <v>555853</v>
      </c>
      <c r="I767" s="10">
        <f t="shared" si="57"/>
        <v>639552</v>
      </c>
      <c r="J767" s="10">
        <f>LOOKUP(YEAR($A767),population!$A$2:$A$52,population!$B$2:$B$52)</f>
        <v>51272000</v>
      </c>
      <c r="K767" s="10">
        <f t="shared" si="56"/>
        <v>51293292.307692304</v>
      </c>
      <c r="L767" s="6">
        <f t="shared" si="54"/>
        <v>10.836758082628288</v>
      </c>
      <c r="M767" s="6">
        <f t="shared" si="55"/>
        <v>10.665191538219716</v>
      </c>
    </row>
    <row r="768" spans="1:13" x14ac:dyDescent="0.25">
      <c r="A768" s="1">
        <v>34950</v>
      </c>
      <c r="B768">
        <v>36</v>
      </c>
      <c r="C768">
        <v>0</v>
      </c>
      <c r="D768">
        <v>9565</v>
      </c>
      <c r="E768">
        <v>0</v>
      </c>
      <c r="F768">
        <v>0</v>
      </c>
      <c r="H768">
        <f t="shared" si="58"/>
        <v>555806</v>
      </c>
      <c r="I768" s="10">
        <f t="shared" si="57"/>
        <v>639552</v>
      </c>
      <c r="J768" s="10">
        <f>LOOKUP(YEAR($A768),population!$A$2:$A$52,population!$B$2:$B$52)</f>
        <v>51272000</v>
      </c>
      <c r="K768" s="10">
        <f t="shared" si="56"/>
        <v>51295953.846153848</v>
      </c>
      <c r="L768" s="6">
        <f t="shared" si="54"/>
        <v>10.835279555712447</v>
      </c>
      <c r="M768" s="6">
        <f t="shared" si="55"/>
        <v>10.665191538219716</v>
      </c>
    </row>
    <row r="769" spans="1:13" x14ac:dyDescent="0.25">
      <c r="A769" s="1">
        <v>34957</v>
      </c>
      <c r="B769">
        <v>37</v>
      </c>
      <c r="C769">
        <v>0</v>
      </c>
      <c r="D769">
        <v>9583</v>
      </c>
      <c r="E769">
        <v>0</v>
      </c>
      <c r="F769">
        <v>0</v>
      </c>
      <c r="H769">
        <f t="shared" si="58"/>
        <v>555593</v>
      </c>
      <c r="I769" s="10">
        <f t="shared" si="57"/>
        <v>639552</v>
      </c>
      <c r="J769" s="10">
        <f>LOOKUP(YEAR($A769),population!$A$2:$A$52,population!$B$2:$B$52)</f>
        <v>51272000</v>
      </c>
      <c r="K769" s="10">
        <f t="shared" si="56"/>
        <v>51298615.384615384</v>
      </c>
      <c r="L769" s="6">
        <f t="shared" si="54"/>
        <v>10.830565227431538</v>
      </c>
      <c r="M769" s="6">
        <f t="shared" si="55"/>
        <v>10.665191538219716</v>
      </c>
    </row>
    <row r="770" spans="1:13" x14ac:dyDescent="0.25">
      <c r="A770" s="1">
        <v>34964</v>
      </c>
      <c r="B770">
        <v>38</v>
      </c>
      <c r="C770">
        <v>0</v>
      </c>
      <c r="D770">
        <v>9713</v>
      </c>
      <c r="E770">
        <v>0</v>
      </c>
      <c r="F770">
        <v>0</v>
      </c>
      <c r="H770">
        <f t="shared" si="58"/>
        <v>555116</v>
      </c>
      <c r="I770" s="10">
        <f t="shared" si="57"/>
        <v>639552</v>
      </c>
      <c r="J770" s="10">
        <f>LOOKUP(YEAR($A770),population!$A$2:$A$52,population!$B$2:$B$52)</f>
        <v>51272000</v>
      </c>
      <c r="K770" s="10">
        <f t="shared" si="56"/>
        <v>51301276.92307692</v>
      </c>
      <c r="L770" s="6">
        <f t="shared" si="54"/>
        <v>10.82070531757644</v>
      </c>
      <c r="M770" s="6">
        <f t="shared" si="55"/>
        <v>10.665191538219716</v>
      </c>
    </row>
    <row r="771" spans="1:13" x14ac:dyDescent="0.25">
      <c r="A771" s="1">
        <v>34971</v>
      </c>
      <c r="B771">
        <v>39</v>
      </c>
      <c r="C771">
        <v>0</v>
      </c>
      <c r="D771">
        <v>9842</v>
      </c>
      <c r="E771">
        <v>0</v>
      </c>
      <c r="F771">
        <v>0</v>
      </c>
      <c r="H771">
        <f t="shared" si="58"/>
        <v>554873</v>
      </c>
      <c r="I771" s="10">
        <f t="shared" si="57"/>
        <v>639552</v>
      </c>
      <c r="J771" s="10">
        <f>LOOKUP(YEAR($A771),population!$A$2:$A$52,population!$B$2:$B$52)</f>
        <v>51272000</v>
      </c>
      <c r="K771" s="10">
        <f t="shared" si="56"/>
        <v>51303938.461538464</v>
      </c>
      <c r="L771" s="6">
        <f t="shared" si="54"/>
        <v>10.815407484085791</v>
      </c>
      <c r="M771" s="6">
        <f t="shared" si="55"/>
        <v>10.665191538219716</v>
      </c>
    </row>
    <row r="772" spans="1:13" x14ac:dyDescent="0.25">
      <c r="A772" s="1">
        <v>34978</v>
      </c>
      <c r="B772">
        <v>40</v>
      </c>
      <c r="C772">
        <v>0</v>
      </c>
      <c r="D772">
        <v>10460</v>
      </c>
      <c r="E772">
        <v>0</v>
      </c>
      <c r="F772">
        <v>0</v>
      </c>
      <c r="H772">
        <f t="shared" si="58"/>
        <v>555281</v>
      </c>
      <c r="I772" s="10">
        <f t="shared" si="57"/>
        <v>639552</v>
      </c>
      <c r="J772" s="10">
        <f>LOOKUP(YEAR($A772),population!$A$2:$A$52,population!$B$2:$B$52)</f>
        <v>51272000</v>
      </c>
      <c r="K772" s="10">
        <f t="shared" si="56"/>
        <v>51306600</v>
      </c>
      <c r="L772" s="6">
        <f t="shared" si="54"/>
        <v>10.822798626297592</v>
      </c>
      <c r="M772" s="6">
        <f t="shared" si="55"/>
        <v>10.665191538219716</v>
      </c>
    </row>
    <row r="773" spans="1:13" x14ac:dyDescent="0.25">
      <c r="A773" s="1">
        <v>34985</v>
      </c>
      <c r="B773">
        <v>41</v>
      </c>
      <c r="C773">
        <v>0</v>
      </c>
      <c r="D773">
        <v>10239</v>
      </c>
      <c r="E773">
        <v>0</v>
      </c>
      <c r="F773">
        <v>0</v>
      </c>
      <c r="H773">
        <f t="shared" si="58"/>
        <v>555135</v>
      </c>
      <c r="I773" s="10">
        <f t="shared" si="57"/>
        <v>639552</v>
      </c>
      <c r="J773" s="10">
        <f>LOOKUP(YEAR($A773),population!$A$2:$A$52,population!$B$2:$B$52)</f>
        <v>51272000</v>
      </c>
      <c r="K773" s="10">
        <f t="shared" si="56"/>
        <v>51309261.538461536</v>
      </c>
      <c r="L773" s="6">
        <f t="shared" ref="L773:L836" si="59">H773/K773*1000</f>
        <v>10.819391730747666</v>
      </c>
      <c r="M773" s="6">
        <f t="shared" ref="M773:M836" si="60">$L$2095</f>
        <v>10.665191538219716</v>
      </c>
    </row>
    <row r="774" spans="1:13" x14ac:dyDescent="0.25">
      <c r="A774" s="1">
        <v>34992</v>
      </c>
      <c r="B774">
        <v>42</v>
      </c>
      <c r="C774">
        <v>0</v>
      </c>
      <c r="D774">
        <v>10102</v>
      </c>
      <c r="E774">
        <v>0</v>
      </c>
      <c r="F774">
        <v>0</v>
      </c>
      <c r="H774">
        <f t="shared" si="58"/>
        <v>554538</v>
      </c>
      <c r="I774" s="10">
        <f t="shared" si="57"/>
        <v>639552</v>
      </c>
      <c r="J774" s="10">
        <f>LOOKUP(YEAR($A774),population!$A$2:$A$52,population!$B$2:$B$52)</f>
        <v>51272000</v>
      </c>
      <c r="K774" s="10">
        <f t="shared" si="56"/>
        <v>51311923.07692308</v>
      </c>
      <c r="L774" s="6">
        <f t="shared" si="59"/>
        <v>10.807195808441582</v>
      </c>
      <c r="M774" s="6">
        <f t="shared" si="60"/>
        <v>10.665191538219716</v>
      </c>
    </row>
    <row r="775" spans="1:13" x14ac:dyDescent="0.25">
      <c r="A775" s="1">
        <v>34999</v>
      </c>
      <c r="B775">
        <v>43</v>
      </c>
      <c r="C775">
        <v>0</v>
      </c>
      <c r="D775">
        <v>10465</v>
      </c>
      <c r="E775">
        <v>0</v>
      </c>
      <c r="F775">
        <v>0</v>
      </c>
      <c r="H775">
        <f t="shared" si="58"/>
        <v>554214</v>
      </c>
      <c r="I775" s="10">
        <f t="shared" si="57"/>
        <v>639552</v>
      </c>
      <c r="J775" s="10">
        <f>LOOKUP(YEAR($A775),population!$A$2:$A$52,population!$B$2:$B$52)</f>
        <v>51272000</v>
      </c>
      <c r="K775" s="10">
        <f t="shared" si="56"/>
        <v>51314584.615384616</v>
      </c>
      <c r="L775" s="6">
        <f t="shared" si="59"/>
        <v>10.800321276182389</v>
      </c>
      <c r="M775" s="6">
        <f t="shared" si="60"/>
        <v>10.665191538219716</v>
      </c>
    </row>
    <row r="776" spans="1:13" x14ac:dyDescent="0.25">
      <c r="A776" s="1">
        <v>35006</v>
      </c>
      <c r="B776">
        <v>44</v>
      </c>
      <c r="C776">
        <v>0</v>
      </c>
      <c r="D776">
        <v>10443</v>
      </c>
      <c r="E776">
        <v>0</v>
      </c>
      <c r="F776">
        <v>0</v>
      </c>
      <c r="H776">
        <f t="shared" si="58"/>
        <v>553962</v>
      </c>
      <c r="I776" s="10">
        <f t="shared" si="57"/>
        <v>639552</v>
      </c>
      <c r="J776" s="10">
        <f>LOOKUP(YEAR($A776),population!$A$2:$A$52,population!$B$2:$B$52)</f>
        <v>51272000</v>
      </c>
      <c r="K776" s="10">
        <f t="shared" si="56"/>
        <v>51317246.153846152</v>
      </c>
      <c r="L776" s="6">
        <f t="shared" si="59"/>
        <v>10.794850494105894</v>
      </c>
      <c r="M776" s="6">
        <f t="shared" si="60"/>
        <v>10.665191538219716</v>
      </c>
    </row>
    <row r="777" spans="1:13" x14ac:dyDescent="0.25">
      <c r="A777" s="1">
        <v>35013</v>
      </c>
      <c r="B777">
        <v>45</v>
      </c>
      <c r="C777">
        <v>0</v>
      </c>
      <c r="D777">
        <v>11080</v>
      </c>
      <c r="E777">
        <v>0</v>
      </c>
      <c r="F777">
        <v>0</v>
      </c>
      <c r="H777">
        <f t="shared" si="58"/>
        <v>554602</v>
      </c>
      <c r="I777" s="10">
        <f t="shared" si="57"/>
        <v>639552</v>
      </c>
      <c r="J777" s="10">
        <f>LOOKUP(YEAR($A777),population!$A$2:$A$52,population!$B$2:$B$52)</f>
        <v>51272000</v>
      </c>
      <c r="K777" s="10">
        <f t="shared" si="56"/>
        <v>51319907.692307696</v>
      </c>
      <c r="L777" s="6">
        <f t="shared" si="59"/>
        <v>10.80676144869857</v>
      </c>
      <c r="M777" s="6">
        <f t="shared" si="60"/>
        <v>10.665191538219716</v>
      </c>
    </row>
    <row r="778" spans="1:13" x14ac:dyDescent="0.25">
      <c r="A778" s="1">
        <v>35020</v>
      </c>
      <c r="B778">
        <v>46</v>
      </c>
      <c r="C778">
        <v>0</v>
      </c>
      <c r="D778">
        <v>11201</v>
      </c>
      <c r="E778">
        <v>0</v>
      </c>
      <c r="F778">
        <v>0</v>
      </c>
      <c r="H778">
        <f t="shared" si="58"/>
        <v>555555</v>
      </c>
      <c r="I778" s="10">
        <f t="shared" si="57"/>
        <v>639552</v>
      </c>
      <c r="J778" s="10">
        <f>LOOKUP(YEAR($A778),population!$A$2:$A$52,population!$B$2:$B$52)</f>
        <v>51272000</v>
      </c>
      <c r="K778" s="10">
        <f t="shared" si="56"/>
        <v>51322569.230769232</v>
      </c>
      <c r="L778" s="6">
        <f t="shared" si="59"/>
        <v>10.824769849342035</v>
      </c>
      <c r="M778" s="6">
        <f t="shared" si="60"/>
        <v>10.665191538219716</v>
      </c>
    </row>
    <row r="779" spans="1:13" x14ac:dyDescent="0.25">
      <c r="A779" s="1">
        <v>35027</v>
      </c>
      <c r="B779">
        <v>47</v>
      </c>
      <c r="C779">
        <v>0</v>
      </c>
      <c r="D779">
        <v>11727</v>
      </c>
      <c r="E779">
        <v>0</v>
      </c>
      <c r="F779">
        <v>0</v>
      </c>
      <c r="H779">
        <f t="shared" si="58"/>
        <v>557076</v>
      </c>
      <c r="I779" s="10">
        <f t="shared" si="57"/>
        <v>639552</v>
      </c>
      <c r="J779" s="10">
        <f>LOOKUP(YEAR($A779),population!$A$2:$A$52,population!$B$2:$B$52)</f>
        <v>51272000</v>
      </c>
      <c r="K779" s="10">
        <f t="shared" si="56"/>
        <v>51325230.769230768</v>
      </c>
      <c r="L779" s="6">
        <f t="shared" si="59"/>
        <v>10.853843064139994</v>
      </c>
      <c r="M779" s="6">
        <f t="shared" si="60"/>
        <v>10.665191538219716</v>
      </c>
    </row>
    <row r="780" spans="1:13" x14ac:dyDescent="0.25">
      <c r="A780" s="1">
        <v>35034</v>
      </c>
      <c r="B780">
        <v>48</v>
      </c>
      <c r="C780">
        <v>0</v>
      </c>
      <c r="D780">
        <v>12060</v>
      </c>
      <c r="E780">
        <v>0</v>
      </c>
      <c r="F780">
        <v>0</v>
      </c>
      <c r="H780">
        <f t="shared" si="58"/>
        <v>558998</v>
      </c>
      <c r="I780" s="10">
        <f t="shared" si="57"/>
        <v>639552</v>
      </c>
      <c r="J780" s="10">
        <f>LOOKUP(YEAR($A780),population!$A$2:$A$52,population!$B$2:$B$52)</f>
        <v>51272000</v>
      </c>
      <c r="K780" s="10">
        <f t="shared" si="56"/>
        <v>51327892.307692304</v>
      </c>
      <c r="L780" s="6">
        <f t="shared" si="59"/>
        <v>10.890725780225058</v>
      </c>
      <c r="M780" s="6">
        <f t="shared" si="60"/>
        <v>10.665191538219716</v>
      </c>
    </row>
    <row r="781" spans="1:13" x14ac:dyDescent="0.25">
      <c r="A781" s="1">
        <v>35041</v>
      </c>
      <c r="B781">
        <v>49</v>
      </c>
      <c r="C781">
        <v>0</v>
      </c>
      <c r="D781">
        <v>12343</v>
      </c>
      <c r="E781">
        <v>0</v>
      </c>
      <c r="F781">
        <v>0</v>
      </c>
      <c r="H781">
        <f t="shared" si="58"/>
        <v>560163</v>
      </c>
      <c r="I781" s="10">
        <f t="shared" si="57"/>
        <v>639552</v>
      </c>
      <c r="J781" s="10">
        <f>LOOKUP(YEAR($A781),population!$A$2:$A$52,population!$B$2:$B$52)</f>
        <v>51272000</v>
      </c>
      <c r="K781" s="10">
        <f t="shared" si="56"/>
        <v>51330553.846153848</v>
      </c>
      <c r="L781" s="6">
        <f t="shared" si="59"/>
        <v>10.912857119736152</v>
      </c>
      <c r="M781" s="6">
        <f t="shared" si="60"/>
        <v>10.665191538219716</v>
      </c>
    </row>
    <row r="782" spans="1:13" x14ac:dyDescent="0.25">
      <c r="A782" s="1">
        <v>35048</v>
      </c>
      <c r="B782">
        <v>50</v>
      </c>
      <c r="C782">
        <v>0</v>
      </c>
      <c r="D782">
        <v>13134</v>
      </c>
      <c r="E782">
        <v>0</v>
      </c>
      <c r="F782">
        <v>0</v>
      </c>
      <c r="H782">
        <f t="shared" si="58"/>
        <v>562070</v>
      </c>
      <c r="I782" s="10">
        <f t="shared" si="57"/>
        <v>639552</v>
      </c>
      <c r="J782" s="10">
        <f>LOOKUP(YEAR($A782),population!$A$2:$A$52,population!$B$2:$B$52)</f>
        <v>51272000</v>
      </c>
      <c r="K782" s="10">
        <f t="shared" si="56"/>
        <v>51333215.384615384</v>
      </c>
      <c r="L782" s="6">
        <f t="shared" si="59"/>
        <v>10.949440742970738</v>
      </c>
      <c r="M782" s="6">
        <f t="shared" si="60"/>
        <v>10.665191538219716</v>
      </c>
    </row>
    <row r="783" spans="1:13" x14ac:dyDescent="0.25">
      <c r="A783" s="1">
        <v>35055</v>
      </c>
      <c r="B783">
        <v>51</v>
      </c>
      <c r="C783">
        <v>0</v>
      </c>
      <c r="D783">
        <v>14320</v>
      </c>
      <c r="E783">
        <v>0</v>
      </c>
      <c r="F783">
        <v>0</v>
      </c>
      <c r="H783">
        <f t="shared" si="58"/>
        <v>564522</v>
      </c>
      <c r="I783" s="10">
        <f t="shared" si="57"/>
        <v>639552</v>
      </c>
      <c r="J783" s="10">
        <f>LOOKUP(YEAR($A783),population!$A$2:$A$52,population!$B$2:$B$52)</f>
        <v>51272000</v>
      </c>
      <c r="K783" s="10">
        <f t="shared" si="56"/>
        <v>51335876.92307692</v>
      </c>
      <c r="L783" s="6">
        <f t="shared" si="59"/>
        <v>10.996636929878401</v>
      </c>
      <c r="M783" s="6">
        <f t="shared" si="60"/>
        <v>10.665191538219716</v>
      </c>
    </row>
    <row r="784" spans="1:13" x14ac:dyDescent="0.25">
      <c r="A784" s="1">
        <v>35062</v>
      </c>
      <c r="B784">
        <v>52</v>
      </c>
      <c r="C784">
        <v>0</v>
      </c>
      <c r="D784">
        <v>14854</v>
      </c>
      <c r="E784">
        <v>0</v>
      </c>
      <c r="F784">
        <v>0</v>
      </c>
      <c r="H784">
        <f t="shared" si="58"/>
        <v>566172</v>
      </c>
      <c r="I784" s="10">
        <f t="shared" si="57"/>
        <v>639552</v>
      </c>
      <c r="J784" s="10">
        <f>LOOKUP(YEAR($A784),population!$A$2:$A$52,population!$B$2:$B$52)</f>
        <v>51272000</v>
      </c>
      <c r="K784" s="10">
        <f t="shared" si="56"/>
        <v>51338538.461538464</v>
      </c>
      <c r="L784" s="6">
        <f t="shared" si="59"/>
        <v>11.028206430616676</v>
      </c>
      <c r="M784" s="6">
        <f t="shared" si="60"/>
        <v>10.665191538219716</v>
      </c>
    </row>
    <row r="785" spans="1:13" x14ac:dyDescent="0.25">
      <c r="A785" s="1">
        <v>35069</v>
      </c>
      <c r="B785">
        <v>1</v>
      </c>
      <c r="C785">
        <v>0</v>
      </c>
      <c r="D785">
        <v>15772</v>
      </c>
      <c r="E785">
        <v>0</v>
      </c>
      <c r="F785">
        <v>0</v>
      </c>
      <c r="H785">
        <f t="shared" si="58"/>
        <v>568871</v>
      </c>
      <c r="I785" s="10">
        <f t="shared" si="57"/>
        <v>639552</v>
      </c>
      <c r="J785" s="10">
        <f>LOOKUP(YEAR($A785),population!$A$2:$A$52,population!$B$2:$B$52)</f>
        <v>51410400</v>
      </c>
      <c r="K785" s="10">
        <f t="shared" ref="K785:K848" si="61">AVERAGE(J759:J810)</f>
        <v>51341200</v>
      </c>
      <c r="L785" s="6">
        <f t="shared" si="59"/>
        <v>11.080204592023561</v>
      </c>
      <c r="M785" s="6">
        <f t="shared" si="60"/>
        <v>10.665191538219716</v>
      </c>
    </row>
    <row r="786" spans="1:13" x14ac:dyDescent="0.25">
      <c r="A786" s="1">
        <v>35076</v>
      </c>
      <c r="B786">
        <v>2</v>
      </c>
      <c r="C786">
        <v>0</v>
      </c>
      <c r="D786">
        <v>14468</v>
      </c>
      <c r="E786">
        <v>0</v>
      </c>
      <c r="F786">
        <v>0</v>
      </c>
      <c r="H786">
        <f t="shared" si="58"/>
        <v>570891</v>
      </c>
      <c r="I786" s="10">
        <f t="shared" si="57"/>
        <v>639552</v>
      </c>
      <c r="J786" s="10">
        <f>LOOKUP(YEAR($A786),population!$A$2:$A$52,population!$B$2:$B$52)</f>
        <v>51410400</v>
      </c>
      <c r="K786" s="10">
        <f t="shared" si="61"/>
        <v>51343861.538461536</v>
      </c>
      <c r="L786" s="6">
        <f t="shared" si="59"/>
        <v>11.11897280208165</v>
      </c>
      <c r="M786" s="6">
        <f t="shared" si="60"/>
        <v>10.665191538219716</v>
      </c>
    </row>
    <row r="787" spans="1:13" x14ac:dyDescent="0.25">
      <c r="A787" s="1">
        <v>35083</v>
      </c>
      <c r="B787">
        <v>3</v>
      </c>
      <c r="C787">
        <v>0</v>
      </c>
      <c r="D787">
        <v>12687</v>
      </c>
      <c r="E787">
        <v>0</v>
      </c>
      <c r="F787">
        <v>0</v>
      </c>
      <c r="H787">
        <f t="shared" si="58"/>
        <v>571181</v>
      </c>
      <c r="I787" s="10">
        <f t="shared" si="57"/>
        <v>639552</v>
      </c>
      <c r="J787" s="10">
        <f>LOOKUP(YEAR($A787),population!$A$2:$A$52,population!$B$2:$B$52)</f>
        <v>51410400</v>
      </c>
      <c r="K787" s="10">
        <f t="shared" si="61"/>
        <v>51346523.07692308</v>
      </c>
      <c r="L787" s="6">
        <f t="shared" si="59"/>
        <v>11.124044351441366</v>
      </c>
      <c r="M787" s="6">
        <f t="shared" si="60"/>
        <v>10.665191538219716</v>
      </c>
    </row>
    <row r="788" spans="1:13" x14ac:dyDescent="0.25">
      <c r="A788" s="1">
        <v>35090</v>
      </c>
      <c r="B788">
        <v>4</v>
      </c>
      <c r="C788">
        <v>0</v>
      </c>
      <c r="D788">
        <v>12025</v>
      </c>
      <c r="E788">
        <v>0</v>
      </c>
      <c r="F788">
        <v>0</v>
      </c>
      <c r="H788">
        <f t="shared" si="58"/>
        <v>570780</v>
      </c>
      <c r="I788" s="10">
        <f t="shared" si="57"/>
        <v>639552</v>
      </c>
      <c r="J788" s="10">
        <f>LOOKUP(YEAR($A788),population!$A$2:$A$52,population!$B$2:$B$52)</f>
        <v>51410400</v>
      </c>
      <c r="K788" s="10">
        <f t="shared" si="61"/>
        <v>51349184.615384616</v>
      </c>
      <c r="L788" s="6">
        <f t="shared" si="59"/>
        <v>11.115658491468817</v>
      </c>
      <c r="M788" s="6">
        <f t="shared" si="60"/>
        <v>10.665191538219716</v>
      </c>
    </row>
    <row r="789" spans="1:13" x14ac:dyDescent="0.25">
      <c r="A789" s="1">
        <v>35097</v>
      </c>
      <c r="B789">
        <v>5</v>
      </c>
      <c r="C789">
        <v>0</v>
      </c>
      <c r="D789">
        <v>12245</v>
      </c>
      <c r="E789">
        <v>0</v>
      </c>
      <c r="F789">
        <v>0</v>
      </c>
      <c r="H789">
        <f t="shared" si="58"/>
        <v>571057</v>
      </c>
      <c r="I789" s="10">
        <f t="shared" si="57"/>
        <v>639552</v>
      </c>
      <c r="J789" s="10">
        <f>LOOKUP(YEAR($A789),population!$A$2:$A$52,population!$B$2:$B$52)</f>
        <v>51410400</v>
      </c>
      <c r="K789" s="10">
        <f t="shared" si="61"/>
        <v>51351846.153846152</v>
      </c>
      <c r="L789" s="6">
        <f t="shared" si="59"/>
        <v>11.12047653144071</v>
      </c>
      <c r="M789" s="6">
        <f t="shared" si="60"/>
        <v>10.665191538219716</v>
      </c>
    </row>
    <row r="790" spans="1:13" x14ac:dyDescent="0.25">
      <c r="A790" s="1">
        <v>35104</v>
      </c>
      <c r="B790">
        <v>6</v>
      </c>
      <c r="C790">
        <v>0</v>
      </c>
      <c r="D790">
        <v>12240</v>
      </c>
      <c r="E790">
        <v>0</v>
      </c>
      <c r="F790">
        <v>0</v>
      </c>
      <c r="H790">
        <f t="shared" si="58"/>
        <v>571730</v>
      </c>
      <c r="I790" s="10">
        <f t="shared" si="57"/>
        <v>639552</v>
      </c>
      <c r="J790" s="10">
        <f>LOOKUP(YEAR($A790),population!$A$2:$A$52,population!$B$2:$B$52)</f>
        <v>51410400</v>
      </c>
      <c r="K790" s="10">
        <f t="shared" si="61"/>
        <v>51354507.692307696</v>
      </c>
      <c r="L790" s="6">
        <f t="shared" si="59"/>
        <v>11.133005176985437</v>
      </c>
      <c r="M790" s="6">
        <f t="shared" si="60"/>
        <v>10.665191538219716</v>
      </c>
    </row>
    <row r="791" spans="1:13" x14ac:dyDescent="0.25">
      <c r="A791" s="1">
        <v>35111</v>
      </c>
      <c r="B791">
        <v>7</v>
      </c>
      <c r="C791">
        <v>0</v>
      </c>
      <c r="D791">
        <v>11720</v>
      </c>
      <c r="E791">
        <v>0</v>
      </c>
      <c r="F791">
        <v>0</v>
      </c>
      <c r="H791">
        <f t="shared" si="58"/>
        <v>572058</v>
      </c>
      <c r="I791" s="10">
        <f t="shared" si="57"/>
        <v>639552</v>
      </c>
      <c r="J791" s="10">
        <f>LOOKUP(YEAR($A791),population!$A$2:$A$52,population!$B$2:$B$52)</f>
        <v>51410400</v>
      </c>
      <c r="K791" s="10">
        <f t="shared" si="61"/>
        <v>51357169.230769232</v>
      </c>
      <c r="L791" s="6">
        <f t="shared" si="59"/>
        <v>11.13881486398723</v>
      </c>
      <c r="M791" s="6">
        <f t="shared" si="60"/>
        <v>10.665191538219716</v>
      </c>
    </row>
    <row r="792" spans="1:13" x14ac:dyDescent="0.25">
      <c r="A792" s="1">
        <v>35118</v>
      </c>
      <c r="B792">
        <v>8</v>
      </c>
      <c r="C792">
        <v>0</v>
      </c>
      <c r="D792">
        <v>11641</v>
      </c>
      <c r="E792">
        <v>0</v>
      </c>
      <c r="F792">
        <v>0</v>
      </c>
      <c r="H792">
        <f t="shared" si="58"/>
        <v>572363</v>
      </c>
      <c r="I792" s="10">
        <f t="shared" si="57"/>
        <v>639552</v>
      </c>
      <c r="J792" s="10">
        <f>LOOKUP(YEAR($A792),population!$A$2:$A$52,population!$B$2:$B$52)</f>
        <v>51410400</v>
      </c>
      <c r="K792" s="10">
        <f t="shared" si="61"/>
        <v>51359830.769230768</v>
      </c>
      <c r="L792" s="6">
        <f t="shared" si="59"/>
        <v>11.144176128066562</v>
      </c>
      <c r="M792" s="6">
        <f t="shared" si="60"/>
        <v>10.665191538219716</v>
      </c>
    </row>
    <row r="793" spans="1:13" x14ac:dyDescent="0.25">
      <c r="A793" s="1">
        <v>35125</v>
      </c>
      <c r="B793">
        <v>9</v>
      </c>
      <c r="C793">
        <v>0</v>
      </c>
      <c r="D793">
        <v>11120</v>
      </c>
      <c r="E793">
        <v>0</v>
      </c>
      <c r="F793">
        <v>0</v>
      </c>
      <c r="H793">
        <f t="shared" si="58"/>
        <v>572081</v>
      </c>
      <c r="I793" s="10">
        <f t="shared" si="57"/>
        <v>639552</v>
      </c>
      <c r="J793" s="10">
        <f>LOOKUP(YEAR($A793),population!$A$2:$A$52,population!$B$2:$B$52)</f>
        <v>51410400</v>
      </c>
      <c r="K793" s="10">
        <f t="shared" si="61"/>
        <v>51362492.307692304</v>
      </c>
      <c r="L793" s="6">
        <f t="shared" si="59"/>
        <v>11.138108263378067</v>
      </c>
      <c r="M793" s="6">
        <f t="shared" si="60"/>
        <v>10.665191538219716</v>
      </c>
    </row>
    <row r="794" spans="1:13" x14ac:dyDescent="0.25">
      <c r="A794" s="1">
        <v>35132</v>
      </c>
      <c r="B794">
        <v>10</v>
      </c>
      <c r="C794">
        <v>0</v>
      </c>
      <c r="D794">
        <v>10736</v>
      </c>
      <c r="E794">
        <v>0</v>
      </c>
      <c r="F794">
        <v>0</v>
      </c>
      <c r="H794">
        <f t="shared" si="58"/>
        <v>571207</v>
      </c>
      <c r="I794" s="10">
        <f t="shared" si="57"/>
        <v>639552</v>
      </c>
      <c r="J794" s="10">
        <f>LOOKUP(YEAR($A794),population!$A$2:$A$52,population!$B$2:$B$52)</f>
        <v>51410400</v>
      </c>
      <c r="K794" s="10">
        <f t="shared" si="61"/>
        <v>51365153.846153848</v>
      </c>
      <c r="L794" s="6">
        <f t="shared" si="59"/>
        <v>11.120515704301178</v>
      </c>
      <c r="M794" s="6">
        <f t="shared" si="60"/>
        <v>10.665191538219716</v>
      </c>
    </row>
    <row r="795" spans="1:13" x14ac:dyDescent="0.25">
      <c r="A795" s="1">
        <v>35139</v>
      </c>
      <c r="B795">
        <v>11</v>
      </c>
      <c r="C795">
        <v>0</v>
      </c>
      <c r="D795">
        <v>10815</v>
      </c>
      <c r="E795">
        <v>0</v>
      </c>
      <c r="F795">
        <v>0</v>
      </c>
      <c r="H795">
        <f t="shared" si="58"/>
        <v>570580</v>
      </c>
      <c r="I795" s="10">
        <f t="shared" si="57"/>
        <v>639552</v>
      </c>
      <c r="J795" s="10">
        <f>LOOKUP(YEAR($A795),population!$A$2:$A$52,population!$B$2:$B$52)</f>
        <v>51410400</v>
      </c>
      <c r="K795" s="10">
        <f t="shared" si="61"/>
        <v>51367815.384615384</v>
      </c>
      <c r="L795" s="6">
        <f t="shared" si="59"/>
        <v>11.107733426617324</v>
      </c>
      <c r="M795" s="6">
        <f t="shared" si="60"/>
        <v>10.665191538219716</v>
      </c>
    </row>
    <row r="796" spans="1:13" x14ac:dyDescent="0.25">
      <c r="A796" s="1">
        <v>35146</v>
      </c>
      <c r="B796">
        <v>12</v>
      </c>
      <c r="C796">
        <v>0</v>
      </c>
      <c r="D796">
        <v>10992</v>
      </c>
      <c r="E796">
        <v>0</v>
      </c>
      <c r="F796">
        <v>0</v>
      </c>
      <c r="H796">
        <f t="shared" si="58"/>
        <v>570409</v>
      </c>
      <c r="I796" s="10">
        <f t="shared" si="57"/>
        <v>639552</v>
      </c>
      <c r="J796" s="10">
        <f>LOOKUP(YEAR($A796),population!$A$2:$A$52,population!$B$2:$B$52)</f>
        <v>51410400</v>
      </c>
      <c r="K796" s="10">
        <f t="shared" si="61"/>
        <v>51370476.92307692</v>
      </c>
      <c r="L796" s="6">
        <f t="shared" si="59"/>
        <v>11.10382916736671</v>
      </c>
      <c r="M796" s="6">
        <f t="shared" si="60"/>
        <v>10.665191538219716</v>
      </c>
    </row>
    <row r="797" spans="1:13" x14ac:dyDescent="0.25">
      <c r="A797" s="1">
        <v>35153</v>
      </c>
      <c r="B797">
        <v>13</v>
      </c>
      <c r="C797">
        <v>0</v>
      </c>
      <c r="D797">
        <v>10619</v>
      </c>
      <c r="E797">
        <v>0</v>
      </c>
      <c r="F797">
        <v>0</v>
      </c>
      <c r="H797">
        <f t="shared" si="58"/>
        <v>570020</v>
      </c>
      <c r="I797" s="10">
        <f t="shared" si="57"/>
        <v>639552</v>
      </c>
      <c r="J797" s="10">
        <f>LOOKUP(YEAR($A797),population!$A$2:$A$52,population!$B$2:$B$52)</f>
        <v>51410400</v>
      </c>
      <c r="K797" s="10">
        <f t="shared" si="61"/>
        <v>51373138.461538464</v>
      </c>
      <c r="L797" s="6">
        <f t="shared" si="59"/>
        <v>11.095681849898211</v>
      </c>
      <c r="M797" s="6">
        <f t="shared" si="60"/>
        <v>10.665191538219716</v>
      </c>
    </row>
    <row r="798" spans="1:13" x14ac:dyDescent="0.25">
      <c r="A798" s="1">
        <v>35160</v>
      </c>
      <c r="B798">
        <v>14</v>
      </c>
      <c r="C798">
        <v>0</v>
      </c>
      <c r="D798">
        <v>10518</v>
      </c>
      <c r="E798">
        <v>0</v>
      </c>
      <c r="F798">
        <v>0</v>
      </c>
      <c r="H798">
        <f t="shared" si="58"/>
        <v>569574</v>
      </c>
      <c r="I798" s="10">
        <f t="shared" si="57"/>
        <v>639552</v>
      </c>
      <c r="J798" s="10">
        <f>LOOKUP(YEAR($A798),population!$A$2:$A$52,population!$B$2:$B$52)</f>
        <v>51410400</v>
      </c>
      <c r="K798" s="10">
        <f t="shared" si="61"/>
        <v>51375800</v>
      </c>
      <c r="L798" s="6">
        <f t="shared" si="59"/>
        <v>11.086425904803429</v>
      </c>
      <c r="M798" s="6">
        <f t="shared" si="60"/>
        <v>10.665191538219716</v>
      </c>
    </row>
    <row r="799" spans="1:13" x14ac:dyDescent="0.25">
      <c r="A799" s="1">
        <v>35167</v>
      </c>
      <c r="B799">
        <v>15</v>
      </c>
      <c r="C799">
        <v>0</v>
      </c>
      <c r="D799">
        <v>10734</v>
      </c>
      <c r="E799">
        <v>0</v>
      </c>
      <c r="F799">
        <v>0</v>
      </c>
      <c r="H799">
        <f t="shared" si="58"/>
        <v>569907</v>
      </c>
      <c r="I799" s="10">
        <f t="shared" si="57"/>
        <v>639552</v>
      </c>
      <c r="J799" s="10">
        <f>LOOKUP(YEAR($A799),population!$A$2:$A$52,population!$B$2:$B$52)</f>
        <v>51410400</v>
      </c>
      <c r="K799" s="10">
        <f t="shared" si="61"/>
        <v>51378461.538461536</v>
      </c>
      <c r="L799" s="6">
        <f t="shared" si="59"/>
        <v>11.092332914121451</v>
      </c>
      <c r="M799" s="6">
        <f t="shared" si="60"/>
        <v>10.665191538219716</v>
      </c>
    </row>
    <row r="800" spans="1:13" x14ac:dyDescent="0.25">
      <c r="A800" s="1">
        <v>35174</v>
      </c>
      <c r="B800">
        <v>16</v>
      </c>
      <c r="C800">
        <v>0</v>
      </c>
      <c r="D800">
        <v>10479</v>
      </c>
      <c r="E800">
        <v>0</v>
      </c>
      <c r="F800">
        <v>0</v>
      </c>
      <c r="H800">
        <f t="shared" si="58"/>
        <v>569734</v>
      </c>
      <c r="I800" s="10">
        <f t="shared" si="57"/>
        <v>639552</v>
      </c>
      <c r="J800" s="10">
        <f>LOOKUP(YEAR($A800),population!$A$2:$A$52,population!$B$2:$B$52)</f>
        <v>51410400</v>
      </c>
      <c r="K800" s="10">
        <f t="shared" si="61"/>
        <v>51381123.07692308</v>
      </c>
      <c r="L800" s="6">
        <f t="shared" si="59"/>
        <v>11.088391336776482</v>
      </c>
      <c r="M800" s="6">
        <f t="shared" si="60"/>
        <v>10.665191538219716</v>
      </c>
    </row>
    <row r="801" spans="1:13" x14ac:dyDescent="0.25">
      <c r="A801" s="1">
        <v>35181</v>
      </c>
      <c r="B801">
        <v>17</v>
      </c>
      <c r="C801">
        <v>0</v>
      </c>
      <c r="D801">
        <v>10260</v>
      </c>
      <c r="E801">
        <v>0</v>
      </c>
      <c r="F801">
        <v>0</v>
      </c>
      <c r="H801">
        <f t="shared" si="58"/>
        <v>569317</v>
      </c>
      <c r="I801" s="10">
        <f t="shared" si="57"/>
        <v>639552</v>
      </c>
      <c r="J801" s="10">
        <f>LOOKUP(YEAR($A801),population!$A$2:$A$52,population!$B$2:$B$52)</f>
        <v>51410400</v>
      </c>
      <c r="K801" s="10">
        <f t="shared" si="61"/>
        <v>51383784.615384616</v>
      </c>
      <c r="L801" s="6">
        <f t="shared" si="59"/>
        <v>11.079701587989746</v>
      </c>
      <c r="M801" s="6">
        <f t="shared" si="60"/>
        <v>10.665191538219716</v>
      </c>
    </row>
    <row r="802" spans="1:13" x14ac:dyDescent="0.25">
      <c r="A802" s="1">
        <v>35188</v>
      </c>
      <c r="B802">
        <v>18</v>
      </c>
      <c r="C802">
        <v>0</v>
      </c>
      <c r="D802">
        <v>9995</v>
      </c>
      <c r="E802">
        <v>0</v>
      </c>
      <c r="F802">
        <v>0</v>
      </c>
      <c r="H802">
        <f t="shared" si="58"/>
        <v>568493</v>
      </c>
      <c r="I802" s="10">
        <f t="shared" si="57"/>
        <v>639552</v>
      </c>
      <c r="J802" s="10">
        <f>LOOKUP(YEAR($A802),population!$A$2:$A$52,population!$B$2:$B$52)</f>
        <v>51410400</v>
      </c>
      <c r="K802" s="10">
        <f t="shared" si="61"/>
        <v>51386446.153846152</v>
      </c>
      <c r="L802" s="6">
        <f t="shared" si="59"/>
        <v>11.063092362876892</v>
      </c>
      <c r="M802" s="6">
        <f t="shared" si="60"/>
        <v>10.665191538219716</v>
      </c>
    </row>
    <row r="803" spans="1:13" x14ac:dyDescent="0.25">
      <c r="A803" s="1">
        <v>35195</v>
      </c>
      <c r="B803">
        <v>19</v>
      </c>
      <c r="C803">
        <v>0</v>
      </c>
      <c r="D803">
        <v>9947</v>
      </c>
      <c r="E803">
        <v>0</v>
      </c>
      <c r="F803">
        <v>0</v>
      </c>
      <c r="H803">
        <f t="shared" si="58"/>
        <v>568054</v>
      </c>
      <c r="I803" s="10">
        <f t="shared" si="57"/>
        <v>639552</v>
      </c>
      <c r="J803" s="10">
        <f>LOOKUP(YEAR($A803),population!$A$2:$A$52,population!$B$2:$B$52)</f>
        <v>51410400</v>
      </c>
      <c r="K803" s="10">
        <f t="shared" si="61"/>
        <v>51389107.692307696</v>
      </c>
      <c r="L803" s="6">
        <f t="shared" si="59"/>
        <v>11.053976718203078</v>
      </c>
      <c r="M803" s="6">
        <f t="shared" si="60"/>
        <v>10.665191538219716</v>
      </c>
    </row>
    <row r="804" spans="1:13" x14ac:dyDescent="0.25">
      <c r="A804" s="1">
        <v>35202</v>
      </c>
      <c r="B804">
        <v>20</v>
      </c>
      <c r="C804">
        <v>0</v>
      </c>
      <c r="D804">
        <v>9986</v>
      </c>
      <c r="E804">
        <v>0</v>
      </c>
      <c r="F804">
        <v>0</v>
      </c>
      <c r="H804">
        <f t="shared" si="58"/>
        <v>567616</v>
      </c>
      <c r="I804" s="10">
        <f t="shared" si="57"/>
        <v>639552</v>
      </c>
      <c r="J804" s="10">
        <f>LOOKUP(YEAR($A804),population!$A$2:$A$52,population!$B$2:$B$52)</f>
        <v>51410400</v>
      </c>
      <c r="K804" s="10">
        <f t="shared" si="61"/>
        <v>51391769.230769232</v>
      </c>
      <c r="L804" s="6">
        <f t="shared" si="59"/>
        <v>11.044881476081923</v>
      </c>
      <c r="M804" s="6">
        <f t="shared" si="60"/>
        <v>10.665191538219716</v>
      </c>
    </row>
    <row r="805" spans="1:13" x14ac:dyDescent="0.25">
      <c r="A805" s="1">
        <v>35209</v>
      </c>
      <c r="B805">
        <v>21</v>
      </c>
      <c r="C805">
        <v>0</v>
      </c>
      <c r="D805">
        <v>10290</v>
      </c>
      <c r="E805">
        <v>0</v>
      </c>
      <c r="F805">
        <v>0</v>
      </c>
      <c r="H805">
        <f t="shared" si="58"/>
        <v>567605</v>
      </c>
      <c r="I805" s="10">
        <f t="shared" si="57"/>
        <v>639552</v>
      </c>
      <c r="J805" s="10">
        <f>LOOKUP(YEAR($A805),population!$A$2:$A$52,population!$B$2:$B$52)</f>
        <v>51410400</v>
      </c>
      <c r="K805" s="10">
        <f t="shared" si="61"/>
        <v>51394430.769230768</v>
      </c>
      <c r="L805" s="6">
        <f t="shared" si="59"/>
        <v>11.04409546918882</v>
      </c>
      <c r="M805" s="6">
        <f t="shared" si="60"/>
        <v>10.665191538219716</v>
      </c>
    </row>
    <row r="806" spans="1:13" x14ac:dyDescent="0.25">
      <c r="A806" s="1">
        <v>35216</v>
      </c>
      <c r="B806">
        <v>22</v>
      </c>
      <c r="C806">
        <v>0</v>
      </c>
      <c r="D806">
        <v>10089</v>
      </c>
      <c r="E806">
        <v>0</v>
      </c>
      <c r="F806">
        <v>0</v>
      </c>
      <c r="H806">
        <f t="shared" si="58"/>
        <v>567900</v>
      </c>
      <c r="I806" s="10">
        <f t="shared" si="57"/>
        <v>639552</v>
      </c>
      <c r="J806" s="10">
        <f>LOOKUP(YEAR($A806),population!$A$2:$A$52,population!$B$2:$B$52)</f>
        <v>51410400</v>
      </c>
      <c r="K806" s="10">
        <f t="shared" si="61"/>
        <v>51397092.307692304</v>
      </c>
      <c r="L806" s="6">
        <f t="shared" si="59"/>
        <v>11.049263187890606</v>
      </c>
      <c r="M806" s="6">
        <f t="shared" si="60"/>
        <v>10.665191538219716</v>
      </c>
    </row>
    <row r="807" spans="1:13" x14ac:dyDescent="0.25">
      <c r="A807" s="1">
        <v>35223</v>
      </c>
      <c r="B807">
        <v>23</v>
      </c>
      <c r="C807">
        <v>0</v>
      </c>
      <c r="D807">
        <v>9989</v>
      </c>
      <c r="E807">
        <v>0</v>
      </c>
      <c r="F807">
        <v>0</v>
      </c>
      <c r="H807">
        <f t="shared" si="58"/>
        <v>567859</v>
      </c>
      <c r="I807" s="10">
        <f t="shared" si="57"/>
        <v>639552</v>
      </c>
      <c r="J807" s="10">
        <f>LOOKUP(YEAR($A807),population!$A$2:$A$52,population!$B$2:$B$52)</f>
        <v>51410400</v>
      </c>
      <c r="K807" s="10">
        <f t="shared" si="61"/>
        <v>51399753.846153848</v>
      </c>
      <c r="L807" s="6">
        <f t="shared" si="59"/>
        <v>11.047893375125412</v>
      </c>
      <c r="M807" s="6">
        <f t="shared" si="60"/>
        <v>10.665191538219716</v>
      </c>
    </row>
    <row r="808" spans="1:13" x14ac:dyDescent="0.25">
      <c r="A808" s="1">
        <v>35230</v>
      </c>
      <c r="B808">
        <v>24</v>
      </c>
      <c r="C808">
        <v>0</v>
      </c>
      <c r="D808">
        <v>9588</v>
      </c>
      <c r="E808">
        <v>0</v>
      </c>
      <c r="F808">
        <v>0</v>
      </c>
      <c r="H808">
        <f t="shared" si="58"/>
        <v>567550</v>
      </c>
      <c r="I808" s="10">
        <f t="shared" si="57"/>
        <v>639552</v>
      </c>
      <c r="J808" s="10">
        <f>LOOKUP(YEAR($A808),population!$A$2:$A$52,population!$B$2:$B$52)</f>
        <v>51410400</v>
      </c>
      <c r="K808" s="10">
        <f t="shared" si="61"/>
        <v>51402415.384615384</v>
      </c>
      <c r="L808" s="6">
        <f t="shared" si="59"/>
        <v>11.041309941436454</v>
      </c>
      <c r="M808" s="6">
        <f t="shared" si="60"/>
        <v>10.665191538219716</v>
      </c>
    </row>
    <row r="809" spans="1:13" x14ac:dyDescent="0.25">
      <c r="A809" s="1">
        <v>35237</v>
      </c>
      <c r="B809">
        <v>25</v>
      </c>
      <c r="C809">
        <v>0</v>
      </c>
      <c r="D809">
        <v>9751</v>
      </c>
      <c r="E809">
        <v>0</v>
      </c>
      <c r="F809">
        <v>0</v>
      </c>
      <c r="H809">
        <f t="shared" si="58"/>
        <v>567074</v>
      </c>
      <c r="I809" s="10">
        <f t="shared" si="57"/>
        <v>639552</v>
      </c>
      <c r="J809" s="10">
        <f>LOOKUP(YEAR($A809),population!$A$2:$A$52,population!$B$2:$B$52)</f>
        <v>51410400</v>
      </c>
      <c r="K809" s="10">
        <f t="shared" si="61"/>
        <v>51405076.92307692</v>
      </c>
      <c r="L809" s="6">
        <f t="shared" si="59"/>
        <v>11.031478483118999</v>
      </c>
      <c r="M809" s="6">
        <f t="shared" si="60"/>
        <v>10.665191538219716</v>
      </c>
    </row>
    <row r="810" spans="1:13" x14ac:dyDescent="0.25">
      <c r="A810" s="1">
        <v>35244</v>
      </c>
      <c r="B810">
        <v>26</v>
      </c>
      <c r="C810">
        <v>0</v>
      </c>
      <c r="D810">
        <v>9714</v>
      </c>
      <c r="E810">
        <v>0</v>
      </c>
      <c r="F810">
        <v>0</v>
      </c>
      <c r="H810">
        <f t="shared" si="58"/>
        <v>566581</v>
      </c>
      <c r="I810" s="10">
        <f t="shared" si="57"/>
        <v>639552</v>
      </c>
      <c r="J810" s="10">
        <f>LOOKUP(YEAR($A810),population!$A$2:$A$52,population!$B$2:$B$52)</f>
        <v>51410400</v>
      </c>
      <c r="K810" s="10">
        <f t="shared" si="61"/>
        <v>51407738.461538464</v>
      </c>
      <c r="L810" s="6">
        <f t="shared" si="59"/>
        <v>11.0213173532988</v>
      </c>
      <c r="M810" s="6">
        <f t="shared" si="60"/>
        <v>10.665191538219716</v>
      </c>
    </row>
    <row r="811" spans="1:13" x14ac:dyDescent="0.25">
      <c r="A811" s="1">
        <v>35251</v>
      </c>
      <c r="B811">
        <v>27</v>
      </c>
      <c r="C811">
        <v>0</v>
      </c>
      <c r="D811">
        <v>9530</v>
      </c>
      <c r="E811">
        <v>0</v>
      </c>
      <c r="F811">
        <v>0</v>
      </c>
      <c r="H811">
        <f t="shared" si="58"/>
        <v>566398</v>
      </c>
      <c r="I811" s="10">
        <f t="shared" si="57"/>
        <v>639552</v>
      </c>
      <c r="J811" s="10">
        <f>LOOKUP(YEAR($A811),population!$A$2:$A$52,population!$B$2:$B$52)</f>
        <v>51410400</v>
      </c>
      <c r="K811" s="10">
        <f t="shared" si="61"/>
        <v>51410400</v>
      </c>
      <c r="L811" s="6">
        <f t="shared" si="59"/>
        <v>11.017187183916095</v>
      </c>
      <c r="M811" s="6">
        <f t="shared" si="60"/>
        <v>10.665191538219716</v>
      </c>
    </row>
    <row r="812" spans="1:13" x14ac:dyDescent="0.25">
      <c r="A812" s="1">
        <v>35258</v>
      </c>
      <c r="B812">
        <v>28</v>
      </c>
      <c r="C812">
        <v>0</v>
      </c>
      <c r="D812">
        <v>9595</v>
      </c>
      <c r="E812">
        <v>0</v>
      </c>
      <c r="F812">
        <v>0</v>
      </c>
      <c r="H812">
        <f t="shared" si="58"/>
        <v>566119</v>
      </c>
      <c r="I812" s="10">
        <f t="shared" si="57"/>
        <v>639552</v>
      </c>
      <c r="J812" s="10">
        <f>LOOKUP(YEAR($A812),population!$A$2:$A$52,population!$B$2:$B$52)</f>
        <v>51410400</v>
      </c>
      <c r="K812" s="10">
        <f t="shared" si="61"/>
        <v>51413269.230769232</v>
      </c>
      <c r="L812" s="6">
        <f t="shared" si="59"/>
        <v>11.011145730861157</v>
      </c>
      <c r="M812" s="6">
        <f t="shared" si="60"/>
        <v>10.665191538219716</v>
      </c>
    </row>
    <row r="813" spans="1:13" x14ac:dyDescent="0.25">
      <c r="A813" s="1">
        <v>35265</v>
      </c>
      <c r="B813">
        <v>29</v>
      </c>
      <c r="C813">
        <v>0</v>
      </c>
      <c r="D813">
        <v>9447</v>
      </c>
      <c r="E813">
        <v>0</v>
      </c>
      <c r="F813">
        <v>0</v>
      </c>
      <c r="H813">
        <f t="shared" si="58"/>
        <v>565887</v>
      </c>
      <c r="I813" s="10">
        <f t="shared" si="57"/>
        <v>639552</v>
      </c>
      <c r="J813" s="10">
        <f>LOOKUP(YEAR($A813),population!$A$2:$A$52,population!$B$2:$B$52)</f>
        <v>51410400</v>
      </c>
      <c r="K813" s="10">
        <f t="shared" si="61"/>
        <v>51416138.461538464</v>
      </c>
      <c r="L813" s="6">
        <f t="shared" si="59"/>
        <v>11.006019061958696</v>
      </c>
      <c r="M813" s="6">
        <f t="shared" si="60"/>
        <v>10.665191538219716</v>
      </c>
    </row>
    <row r="814" spans="1:13" x14ac:dyDescent="0.25">
      <c r="A814" s="1">
        <v>35272</v>
      </c>
      <c r="B814">
        <v>30</v>
      </c>
      <c r="C814">
        <v>0</v>
      </c>
      <c r="D814">
        <v>9919</v>
      </c>
      <c r="E814">
        <v>0</v>
      </c>
      <c r="F814">
        <v>0</v>
      </c>
      <c r="H814">
        <f t="shared" si="58"/>
        <v>566264</v>
      </c>
      <c r="I814" s="10">
        <f t="shared" si="57"/>
        <v>639552</v>
      </c>
      <c r="J814" s="10">
        <f>LOOKUP(YEAR($A814),population!$A$2:$A$52,population!$B$2:$B$52)</f>
        <v>51410400</v>
      </c>
      <c r="K814" s="10">
        <f t="shared" si="61"/>
        <v>51419007.692307696</v>
      </c>
      <c r="L814" s="6">
        <f t="shared" si="59"/>
        <v>11.01273683437328</v>
      </c>
      <c r="M814" s="6">
        <f t="shared" si="60"/>
        <v>10.665191538219716</v>
      </c>
    </row>
    <row r="815" spans="1:13" x14ac:dyDescent="0.25">
      <c r="A815" s="1">
        <v>35279</v>
      </c>
      <c r="B815">
        <v>31</v>
      </c>
      <c r="C815">
        <v>0</v>
      </c>
      <c r="D815">
        <v>9378</v>
      </c>
      <c r="E815">
        <v>0</v>
      </c>
      <c r="F815">
        <v>0</v>
      </c>
      <c r="H815">
        <f t="shared" si="58"/>
        <v>565156</v>
      </c>
      <c r="I815" s="10">
        <f t="shared" si="57"/>
        <v>639552</v>
      </c>
      <c r="J815" s="10">
        <f>LOOKUP(YEAR($A815),population!$A$2:$A$52,population!$B$2:$B$52)</f>
        <v>51410400</v>
      </c>
      <c r="K815" s="10">
        <f t="shared" si="61"/>
        <v>51421876.92307692</v>
      </c>
      <c r="L815" s="6">
        <f t="shared" si="59"/>
        <v>10.990575097937962</v>
      </c>
      <c r="M815" s="6">
        <f t="shared" si="60"/>
        <v>10.665191538219716</v>
      </c>
    </row>
    <row r="816" spans="1:13" x14ac:dyDescent="0.25">
      <c r="A816" s="1">
        <v>35286</v>
      </c>
      <c r="B816">
        <v>32</v>
      </c>
      <c r="C816">
        <v>0</v>
      </c>
      <c r="D816">
        <v>9271</v>
      </c>
      <c r="E816">
        <v>0</v>
      </c>
      <c r="F816">
        <v>0</v>
      </c>
      <c r="H816">
        <f t="shared" si="58"/>
        <v>564812</v>
      </c>
      <c r="I816" s="10">
        <f t="shared" si="57"/>
        <v>639552</v>
      </c>
      <c r="J816" s="10">
        <f>LOOKUP(YEAR($A816),population!$A$2:$A$52,population!$B$2:$B$52)</f>
        <v>51410400</v>
      </c>
      <c r="K816" s="10">
        <f t="shared" si="61"/>
        <v>51424746.153846152</v>
      </c>
      <c r="L816" s="6">
        <f t="shared" si="59"/>
        <v>10.983272495118706</v>
      </c>
      <c r="M816" s="6">
        <f t="shared" si="60"/>
        <v>10.665191538219716</v>
      </c>
    </row>
    <row r="817" spans="1:13" x14ac:dyDescent="0.25">
      <c r="A817" s="1">
        <v>35293</v>
      </c>
      <c r="B817">
        <v>33</v>
      </c>
      <c r="C817">
        <v>0</v>
      </c>
      <c r="D817">
        <v>9262</v>
      </c>
      <c r="E817">
        <v>0</v>
      </c>
      <c r="F817">
        <v>0</v>
      </c>
      <c r="H817">
        <f t="shared" si="58"/>
        <v>564360</v>
      </c>
      <c r="I817" s="10">
        <f t="shared" si="57"/>
        <v>639552</v>
      </c>
      <c r="J817" s="10">
        <f>LOOKUP(YEAR($A817),population!$A$2:$A$52,population!$B$2:$B$52)</f>
        <v>51410400</v>
      </c>
      <c r="K817" s="10">
        <f t="shared" si="61"/>
        <v>51427615.384615384</v>
      </c>
      <c r="L817" s="6">
        <f t="shared" si="59"/>
        <v>10.973870668108574</v>
      </c>
      <c r="M817" s="6">
        <f t="shared" si="60"/>
        <v>10.665191538219716</v>
      </c>
    </row>
    <row r="818" spans="1:13" x14ac:dyDescent="0.25">
      <c r="A818" s="1">
        <v>35300</v>
      </c>
      <c r="B818">
        <v>34</v>
      </c>
      <c r="C818">
        <v>0</v>
      </c>
      <c r="D818">
        <v>9664</v>
      </c>
      <c r="E818">
        <v>0</v>
      </c>
      <c r="F818">
        <v>0</v>
      </c>
      <c r="H818">
        <f t="shared" si="58"/>
        <v>564626</v>
      </c>
      <c r="I818" s="10">
        <f t="shared" si="57"/>
        <v>639552</v>
      </c>
      <c r="J818" s="10">
        <f>LOOKUP(YEAR($A818),population!$A$2:$A$52,population!$B$2:$B$52)</f>
        <v>51410400</v>
      </c>
      <c r="K818" s="10">
        <f t="shared" si="61"/>
        <v>51430484.615384616</v>
      </c>
      <c r="L818" s="6">
        <f t="shared" si="59"/>
        <v>10.978430481891689</v>
      </c>
      <c r="M818" s="6">
        <f t="shared" si="60"/>
        <v>10.665191538219716</v>
      </c>
    </row>
    <row r="819" spans="1:13" x14ac:dyDescent="0.25">
      <c r="A819" s="1">
        <v>35307</v>
      </c>
      <c r="B819">
        <v>35</v>
      </c>
      <c r="C819">
        <v>0</v>
      </c>
      <c r="D819">
        <v>9120</v>
      </c>
      <c r="E819">
        <v>0</v>
      </c>
      <c r="F819">
        <v>0</v>
      </c>
      <c r="H819">
        <f t="shared" si="58"/>
        <v>564737</v>
      </c>
      <c r="I819" s="10">
        <f t="shared" si="57"/>
        <v>639552</v>
      </c>
      <c r="J819" s="10">
        <f>LOOKUP(YEAR($A819),population!$A$2:$A$52,population!$B$2:$B$52)</f>
        <v>51410400</v>
      </c>
      <c r="K819" s="10">
        <f t="shared" si="61"/>
        <v>51433353.846153848</v>
      </c>
      <c r="L819" s="6">
        <f t="shared" si="59"/>
        <v>10.979976178283591</v>
      </c>
      <c r="M819" s="6">
        <f t="shared" si="60"/>
        <v>10.665191538219716</v>
      </c>
    </row>
    <row r="820" spans="1:13" x14ac:dyDescent="0.25">
      <c r="A820" s="1">
        <v>35314</v>
      </c>
      <c r="B820">
        <v>36</v>
      </c>
      <c r="C820">
        <v>0</v>
      </c>
      <c r="D820">
        <v>9298</v>
      </c>
      <c r="E820">
        <v>0</v>
      </c>
      <c r="F820">
        <v>0</v>
      </c>
      <c r="H820">
        <f t="shared" si="58"/>
        <v>564470</v>
      </c>
      <c r="I820" s="10">
        <f t="shared" si="57"/>
        <v>639552</v>
      </c>
      <c r="J820" s="10">
        <f>LOOKUP(YEAR($A820),population!$A$2:$A$52,population!$B$2:$B$52)</f>
        <v>51410400</v>
      </c>
      <c r="K820" s="10">
        <f t="shared" si="61"/>
        <v>51436223.07692308</v>
      </c>
      <c r="L820" s="6">
        <f t="shared" si="59"/>
        <v>10.9741727956159</v>
      </c>
      <c r="M820" s="6">
        <f t="shared" si="60"/>
        <v>10.665191538219716</v>
      </c>
    </row>
    <row r="821" spans="1:13" x14ac:dyDescent="0.25">
      <c r="A821" s="1">
        <v>35321</v>
      </c>
      <c r="B821">
        <v>37</v>
      </c>
      <c r="C821">
        <v>0</v>
      </c>
      <c r="D821">
        <v>9357</v>
      </c>
      <c r="E821">
        <v>0</v>
      </c>
      <c r="F821">
        <v>0</v>
      </c>
      <c r="H821">
        <f t="shared" si="58"/>
        <v>564244</v>
      </c>
      <c r="I821" s="10">
        <f t="shared" si="57"/>
        <v>639552</v>
      </c>
      <c r="J821" s="10">
        <f>LOOKUP(YEAR($A821),population!$A$2:$A$52,population!$B$2:$B$52)</f>
        <v>51410400</v>
      </c>
      <c r="K821" s="10">
        <f t="shared" si="61"/>
        <v>51439092.307692304</v>
      </c>
      <c r="L821" s="6">
        <f t="shared" si="59"/>
        <v>10.969167119529864</v>
      </c>
      <c r="M821" s="6">
        <f t="shared" si="60"/>
        <v>10.665191538219716</v>
      </c>
    </row>
    <row r="822" spans="1:13" x14ac:dyDescent="0.25">
      <c r="A822" s="1">
        <v>35328</v>
      </c>
      <c r="B822">
        <v>38</v>
      </c>
      <c r="C822">
        <v>0</v>
      </c>
      <c r="D822">
        <v>9829</v>
      </c>
      <c r="E822">
        <v>0</v>
      </c>
      <c r="F822">
        <v>0</v>
      </c>
      <c r="H822">
        <f t="shared" si="58"/>
        <v>564360</v>
      </c>
      <c r="I822" s="10">
        <f t="shared" ref="I822:I885" si="62">$H$2095</f>
        <v>639552</v>
      </c>
      <c r="J822" s="10">
        <f>LOOKUP(YEAR($A822),population!$A$2:$A$52,population!$B$2:$B$52)</f>
        <v>51410400</v>
      </c>
      <c r="K822" s="10">
        <f t="shared" si="61"/>
        <v>51441961.538461536</v>
      </c>
      <c r="L822" s="6">
        <f t="shared" si="59"/>
        <v>10.970810270872851</v>
      </c>
      <c r="M822" s="6">
        <f t="shared" si="60"/>
        <v>10.665191538219716</v>
      </c>
    </row>
    <row r="823" spans="1:13" x14ac:dyDescent="0.25">
      <c r="A823" s="1">
        <v>35335</v>
      </c>
      <c r="B823">
        <v>39</v>
      </c>
      <c r="C823">
        <v>0</v>
      </c>
      <c r="D823">
        <v>10139</v>
      </c>
      <c r="E823">
        <v>0</v>
      </c>
      <c r="F823">
        <v>0</v>
      </c>
      <c r="H823">
        <f t="shared" ref="H823:H886" si="63">SUM(D772:D823)</f>
        <v>564657</v>
      </c>
      <c r="I823" s="10">
        <f t="shared" si="62"/>
        <v>639552</v>
      </c>
      <c r="J823" s="10">
        <f>LOOKUP(YEAR($A823),population!$A$2:$A$52,population!$B$2:$B$52)</f>
        <v>51410400</v>
      </c>
      <c r="K823" s="10">
        <f t="shared" si="61"/>
        <v>51444830.769230768</v>
      </c>
      <c r="L823" s="6">
        <f t="shared" si="59"/>
        <v>10.975971571039208</v>
      </c>
      <c r="M823" s="6">
        <f t="shared" si="60"/>
        <v>10.665191538219716</v>
      </c>
    </row>
    <row r="824" spans="1:13" x14ac:dyDescent="0.25">
      <c r="A824" s="1">
        <v>35342</v>
      </c>
      <c r="B824">
        <v>40</v>
      </c>
      <c r="C824">
        <v>0</v>
      </c>
      <c r="D824">
        <v>9884</v>
      </c>
      <c r="E824">
        <v>0</v>
      </c>
      <c r="F824">
        <v>0</v>
      </c>
      <c r="H824">
        <f t="shared" si="63"/>
        <v>564081</v>
      </c>
      <c r="I824" s="10">
        <f t="shared" si="62"/>
        <v>639552</v>
      </c>
      <c r="J824" s="10">
        <f>LOOKUP(YEAR($A824),population!$A$2:$A$52,population!$B$2:$B$52)</f>
        <v>51410400</v>
      </c>
      <c r="K824" s="10">
        <f t="shared" si="61"/>
        <v>51447700</v>
      </c>
      <c r="L824" s="6">
        <f t="shared" si="59"/>
        <v>10.964163606925091</v>
      </c>
      <c r="M824" s="6">
        <f t="shared" si="60"/>
        <v>10.665191538219716</v>
      </c>
    </row>
    <row r="825" spans="1:13" x14ac:dyDescent="0.25">
      <c r="A825" s="1">
        <v>35349</v>
      </c>
      <c r="B825">
        <v>41</v>
      </c>
      <c r="C825">
        <v>0</v>
      </c>
      <c r="D825">
        <v>9884</v>
      </c>
      <c r="E825">
        <v>0</v>
      </c>
      <c r="F825">
        <v>0</v>
      </c>
      <c r="H825">
        <f t="shared" si="63"/>
        <v>563726</v>
      </c>
      <c r="I825" s="10">
        <f t="shared" si="62"/>
        <v>639552</v>
      </c>
      <c r="J825" s="10">
        <f>LOOKUP(YEAR($A825),population!$A$2:$A$52,population!$B$2:$B$52)</f>
        <v>51410400</v>
      </c>
      <c r="K825" s="10">
        <f t="shared" si="61"/>
        <v>51450569.230769232</v>
      </c>
      <c r="L825" s="6">
        <f t="shared" si="59"/>
        <v>10.956652344729983</v>
      </c>
      <c r="M825" s="6">
        <f t="shared" si="60"/>
        <v>10.665191538219716</v>
      </c>
    </row>
    <row r="826" spans="1:13" x14ac:dyDescent="0.25">
      <c r="A826" s="1">
        <v>35356</v>
      </c>
      <c r="B826">
        <v>42</v>
      </c>
      <c r="C826">
        <v>0</v>
      </c>
      <c r="D826">
        <v>10250</v>
      </c>
      <c r="E826">
        <v>0</v>
      </c>
      <c r="F826">
        <v>0</v>
      </c>
      <c r="H826">
        <f t="shared" si="63"/>
        <v>563874</v>
      </c>
      <c r="I826" s="10">
        <f t="shared" si="62"/>
        <v>639552</v>
      </c>
      <c r="J826" s="10">
        <f>LOOKUP(YEAR($A826),population!$A$2:$A$52,population!$B$2:$B$52)</f>
        <v>51410400</v>
      </c>
      <c r="K826" s="10">
        <f t="shared" si="61"/>
        <v>51453438.461538464</v>
      </c>
      <c r="L826" s="6">
        <f t="shared" si="59"/>
        <v>10.958917748937164</v>
      </c>
      <c r="M826" s="6">
        <f t="shared" si="60"/>
        <v>10.665191538219716</v>
      </c>
    </row>
    <row r="827" spans="1:13" x14ac:dyDescent="0.25">
      <c r="A827" s="1">
        <v>35363</v>
      </c>
      <c r="B827">
        <v>43</v>
      </c>
      <c r="C827">
        <v>0</v>
      </c>
      <c r="D827">
        <v>10096</v>
      </c>
      <c r="E827">
        <v>0</v>
      </c>
      <c r="F827">
        <v>0</v>
      </c>
      <c r="H827">
        <f t="shared" si="63"/>
        <v>563505</v>
      </c>
      <c r="I827" s="10">
        <f t="shared" si="62"/>
        <v>639552</v>
      </c>
      <c r="J827" s="10">
        <f>LOOKUP(YEAR($A827),population!$A$2:$A$52,population!$B$2:$B$52)</f>
        <v>51410400</v>
      </c>
      <c r="K827" s="10">
        <f t="shared" si="61"/>
        <v>51456307.692307696</v>
      </c>
      <c r="L827" s="6">
        <f t="shared" si="59"/>
        <v>10.951135541430219</v>
      </c>
      <c r="M827" s="6">
        <f t="shared" si="60"/>
        <v>10.665191538219716</v>
      </c>
    </row>
    <row r="828" spans="1:13" x14ac:dyDescent="0.25">
      <c r="A828" s="1">
        <v>35370</v>
      </c>
      <c r="B828">
        <v>44</v>
      </c>
      <c r="C828">
        <v>0</v>
      </c>
      <c r="D828">
        <v>10066</v>
      </c>
      <c r="E828">
        <v>0</v>
      </c>
      <c r="F828">
        <v>0</v>
      </c>
      <c r="H828">
        <f t="shared" si="63"/>
        <v>563128</v>
      </c>
      <c r="I828" s="10">
        <f t="shared" si="62"/>
        <v>639552</v>
      </c>
      <c r="J828" s="10">
        <f>LOOKUP(YEAR($A828),population!$A$2:$A$52,population!$B$2:$B$52)</f>
        <v>51410400</v>
      </c>
      <c r="K828" s="10">
        <f t="shared" si="61"/>
        <v>51459176.92307692</v>
      </c>
      <c r="L828" s="6">
        <f t="shared" si="59"/>
        <v>10.94319873871641</v>
      </c>
      <c r="M828" s="6">
        <f t="shared" si="60"/>
        <v>10.665191538219716</v>
      </c>
    </row>
    <row r="829" spans="1:13" x14ac:dyDescent="0.25">
      <c r="A829" s="1">
        <v>35377</v>
      </c>
      <c r="B829">
        <v>45</v>
      </c>
      <c r="C829">
        <v>0</v>
      </c>
      <c r="D829">
        <v>10159</v>
      </c>
      <c r="E829">
        <v>0</v>
      </c>
      <c r="F829">
        <v>0</v>
      </c>
      <c r="H829">
        <f t="shared" si="63"/>
        <v>562207</v>
      </c>
      <c r="I829" s="10">
        <f t="shared" si="62"/>
        <v>639552</v>
      </c>
      <c r="J829" s="10">
        <f>LOOKUP(YEAR($A829),population!$A$2:$A$52,population!$B$2:$B$52)</f>
        <v>51410400</v>
      </c>
      <c r="K829" s="10">
        <f t="shared" si="61"/>
        <v>51462046.153846152</v>
      </c>
      <c r="L829" s="6">
        <f t="shared" si="59"/>
        <v>10.924691923816596</v>
      </c>
      <c r="M829" s="6">
        <f t="shared" si="60"/>
        <v>10.665191538219716</v>
      </c>
    </row>
    <row r="830" spans="1:13" x14ac:dyDescent="0.25">
      <c r="A830" s="1">
        <v>35384</v>
      </c>
      <c r="B830">
        <v>46</v>
      </c>
      <c r="C830">
        <v>0</v>
      </c>
      <c r="D830">
        <v>10297</v>
      </c>
      <c r="E830">
        <v>0</v>
      </c>
      <c r="F830">
        <v>0</v>
      </c>
      <c r="H830">
        <f t="shared" si="63"/>
        <v>561303</v>
      </c>
      <c r="I830" s="10">
        <f t="shared" si="62"/>
        <v>639552</v>
      </c>
      <c r="J830" s="10">
        <f>LOOKUP(YEAR($A830),population!$A$2:$A$52,population!$B$2:$B$52)</f>
        <v>51410400</v>
      </c>
      <c r="K830" s="10">
        <f t="shared" si="61"/>
        <v>51464915.384615384</v>
      </c>
      <c r="L830" s="6">
        <f t="shared" si="59"/>
        <v>10.90651749459191</v>
      </c>
      <c r="M830" s="6">
        <f t="shared" si="60"/>
        <v>10.665191538219716</v>
      </c>
    </row>
    <row r="831" spans="1:13" x14ac:dyDescent="0.25">
      <c r="A831" s="1">
        <v>35391</v>
      </c>
      <c r="B831">
        <v>47</v>
      </c>
      <c r="C831">
        <v>0</v>
      </c>
      <c r="D831">
        <v>10803</v>
      </c>
      <c r="E831">
        <v>0</v>
      </c>
      <c r="F831">
        <v>0</v>
      </c>
      <c r="H831">
        <f t="shared" si="63"/>
        <v>560379</v>
      </c>
      <c r="I831" s="10">
        <f t="shared" si="62"/>
        <v>639552</v>
      </c>
      <c r="J831" s="10">
        <f>LOOKUP(YEAR($A831),population!$A$2:$A$52,population!$B$2:$B$52)</f>
        <v>51410400</v>
      </c>
      <c r="K831" s="10">
        <f t="shared" si="61"/>
        <v>51467784.615384616</v>
      </c>
      <c r="L831" s="6">
        <f t="shared" si="59"/>
        <v>10.887956499151374</v>
      </c>
      <c r="M831" s="6">
        <f t="shared" si="60"/>
        <v>10.665191538219716</v>
      </c>
    </row>
    <row r="832" spans="1:13" x14ac:dyDescent="0.25">
      <c r="A832" s="1">
        <v>35398</v>
      </c>
      <c r="B832">
        <v>48</v>
      </c>
      <c r="C832">
        <v>0</v>
      </c>
      <c r="D832">
        <v>10970</v>
      </c>
      <c r="E832">
        <v>0</v>
      </c>
      <c r="F832">
        <v>0</v>
      </c>
      <c r="H832">
        <f t="shared" si="63"/>
        <v>559289</v>
      </c>
      <c r="I832" s="10">
        <f t="shared" si="62"/>
        <v>639552</v>
      </c>
      <c r="J832" s="10">
        <f>LOOKUP(YEAR($A832),population!$A$2:$A$52,population!$B$2:$B$52)</f>
        <v>51410400</v>
      </c>
      <c r="K832" s="10">
        <f t="shared" si="61"/>
        <v>51470653.846153848</v>
      </c>
      <c r="L832" s="6">
        <f t="shared" si="59"/>
        <v>10.866172434329643</v>
      </c>
      <c r="M832" s="6">
        <f t="shared" si="60"/>
        <v>10.665191538219716</v>
      </c>
    </row>
    <row r="833" spans="1:13" x14ac:dyDescent="0.25">
      <c r="A833" s="1">
        <v>35405</v>
      </c>
      <c r="B833">
        <v>49</v>
      </c>
      <c r="C833">
        <v>0</v>
      </c>
      <c r="D833">
        <v>11194</v>
      </c>
      <c r="E833">
        <v>0</v>
      </c>
      <c r="F833">
        <v>0</v>
      </c>
      <c r="H833">
        <f t="shared" si="63"/>
        <v>558140</v>
      </c>
      <c r="I833" s="10">
        <f t="shared" si="62"/>
        <v>639552</v>
      </c>
      <c r="J833" s="10">
        <f>LOOKUP(YEAR($A833),population!$A$2:$A$52,population!$B$2:$B$52)</f>
        <v>51410400</v>
      </c>
      <c r="K833" s="10">
        <f t="shared" si="61"/>
        <v>51473523.07692308</v>
      </c>
      <c r="L833" s="6">
        <f t="shared" si="59"/>
        <v>10.843244577720165</v>
      </c>
      <c r="M833" s="6">
        <f t="shared" si="60"/>
        <v>10.665191538219716</v>
      </c>
    </row>
    <row r="834" spans="1:13" x14ac:dyDescent="0.25">
      <c r="A834" s="1">
        <v>35412</v>
      </c>
      <c r="B834">
        <v>50</v>
      </c>
      <c r="C834">
        <v>0</v>
      </c>
      <c r="D834">
        <v>11584</v>
      </c>
      <c r="E834">
        <v>0</v>
      </c>
      <c r="F834">
        <v>0</v>
      </c>
      <c r="H834">
        <f t="shared" si="63"/>
        <v>556590</v>
      </c>
      <c r="I834" s="10">
        <f t="shared" si="62"/>
        <v>639552</v>
      </c>
      <c r="J834" s="10">
        <f>LOOKUP(YEAR($A834),population!$A$2:$A$52,population!$B$2:$B$52)</f>
        <v>51410400</v>
      </c>
      <c r="K834" s="10">
        <f t="shared" si="61"/>
        <v>51476392.307692304</v>
      </c>
      <c r="L834" s="6">
        <f t="shared" si="59"/>
        <v>10.812529298344529</v>
      </c>
      <c r="M834" s="6">
        <f t="shared" si="60"/>
        <v>10.665191538219716</v>
      </c>
    </row>
    <row r="835" spans="1:13" x14ac:dyDescent="0.25">
      <c r="A835" s="1">
        <v>35419</v>
      </c>
      <c r="B835">
        <v>51</v>
      </c>
      <c r="C835">
        <v>0</v>
      </c>
      <c r="D835">
        <v>12876</v>
      </c>
      <c r="E835">
        <v>0</v>
      </c>
      <c r="F835">
        <v>0</v>
      </c>
      <c r="H835">
        <f t="shared" si="63"/>
        <v>555146</v>
      </c>
      <c r="I835" s="10">
        <f t="shared" si="62"/>
        <v>639552</v>
      </c>
      <c r="J835" s="10">
        <f>LOOKUP(YEAR($A835),population!$A$2:$A$52,population!$B$2:$B$52)</f>
        <v>51410400</v>
      </c>
      <c r="K835" s="10">
        <f t="shared" si="61"/>
        <v>51479261.538461536</v>
      </c>
      <c r="L835" s="6">
        <f t="shared" si="59"/>
        <v>10.783876524437623</v>
      </c>
      <c r="M835" s="6">
        <f t="shared" si="60"/>
        <v>10.665191538219716</v>
      </c>
    </row>
    <row r="836" spans="1:13" x14ac:dyDescent="0.25">
      <c r="A836" s="1">
        <v>35426</v>
      </c>
      <c r="B836">
        <v>52</v>
      </c>
      <c r="C836">
        <v>0</v>
      </c>
      <c r="D836">
        <v>14069</v>
      </c>
      <c r="E836">
        <v>0</v>
      </c>
      <c r="F836">
        <v>0</v>
      </c>
      <c r="H836">
        <f t="shared" si="63"/>
        <v>554361</v>
      </c>
      <c r="I836" s="10">
        <f t="shared" si="62"/>
        <v>639552</v>
      </c>
      <c r="J836" s="10">
        <f>LOOKUP(YEAR($A836),population!$A$2:$A$52,population!$B$2:$B$52)</f>
        <v>51410400</v>
      </c>
      <c r="K836" s="10">
        <f t="shared" si="61"/>
        <v>51482130.769230768</v>
      </c>
      <c r="L836" s="6">
        <f t="shared" si="59"/>
        <v>10.768027502298407</v>
      </c>
      <c r="M836" s="6">
        <f t="shared" si="60"/>
        <v>10.665191538219716</v>
      </c>
    </row>
    <row r="837" spans="1:13" x14ac:dyDescent="0.25">
      <c r="A837" s="1">
        <v>35433</v>
      </c>
      <c r="B837">
        <v>1</v>
      </c>
      <c r="C837">
        <v>0</v>
      </c>
      <c r="D837">
        <v>17017</v>
      </c>
      <c r="E837">
        <v>0</v>
      </c>
      <c r="F837">
        <v>0</v>
      </c>
      <c r="H837">
        <f t="shared" si="63"/>
        <v>555606</v>
      </c>
      <c r="I837" s="10">
        <f t="shared" si="62"/>
        <v>639552</v>
      </c>
      <c r="J837" s="10">
        <f>LOOKUP(YEAR($A837),population!$A$2:$A$52,population!$B$2:$B$52)</f>
        <v>51559600</v>
      </c>
      <c r="K837" s="10">
        <f t="shared" si="61"/>
        <v>51485000</v>
      </c>
      <c r="L837" s="6">
        <f t="shared" ref="L837:L900" si="64">H837/K837*1000</f>
        <v>10.791609206565019</v>
      </c>
      <c r="M837" s="6">
        <f t="shared" ref="M837:M900" si="65">$L$2095</f>
        <v>10.665191538219716</v>
      </c>
    </row>
    <row r="838" spans="1:13" x14ac:dyDescent="0.25">
      <c r="A838" s="1">
        <v>35440</v>
      </c>
      <c r="B838">
        <v>2</v>
      </c>
      <c r="C838">
        <v>0</v>
      </c>
      <c r="D838">
        <v>17734</v>
      </c>
      <c r="E838">
        <v>0</v>
      </c>
      <c r="F838">
        <v>0</v>
      </c>
      <c r="H838">
        <f t="shared" si="63"/>
        <v>558872</v>
      </c>
      <c r="I838" s="10">
        <f t="shared" si="62"/>
        <v>639552</v>
      </c>
      <c r="J838" s="10">
        <f>LOOKUP(YEAR($A838),population!$A$2:$A$52,population!$B$2:$B$52)</f>
        <v>51559600</v>
      </c>
      <c r="K838" s="10">
        <f t="shared" si="61"/>
        <v>51487869.230769232</v>
      </c>
      <c r="L838" s="6">
        <f t="shared" si="64"/>
        <v>10.854440246791514</v>
      </c>
      <c r="M838" s="6">
        <f t="shared" si="65"/>
        <v>10.665191538219716</v>
      </c>
    </row>
    <row r="839" spans="1:13" x14ac:dyDescent="0.25">
      <c r="A839" s="1">
        <v>35447</v>
      </c>
      <c r="B839">
        <v>3</v>
      </c>
      <c r="C839">
        <v>0</v>
      </c>
      <c r="D839">
        <v>16224</v>
      </c>
      <c r="E839">
        <v>0</v>
      </c>
      <c r="F839">
        <v>0</v>
      </c>
      <c r="H839">
        <f t="shared" si="63"/>
        <v>562409</v>
      </c>
      <c r="I839" s="10">
        <f t="shared" si="62"/>
        <v>639552</v>
      </c>
      <c r="J839" s="10">
        <f>LOOKUP(YEAR($A839),population!$A$2:$A$52,population!$B$2:$B$52)</f>
        <v>51559600</v>
      </c>
      <c r="K839" s="10">
        <f t="shared" si="61"/>
        <v>51490738.461538464</v>
      </c>
      <c r="L839" s="6">
        <f t="shared" si="64"/>
        <v>10.922527367132192</v>
      </c>
      <c r="M839" s="6">
        <f t="shared" si="65"/>
        <v>10.665191538219716</v>
      </c>
    </row>
    <row r="840" spans="1:13" x14ac:dyDescent="0.25">
      <c r="A840" s="1">
        <v>35454</v>
      </c>
      <c r="B840">
        <v>4</v>
      </c>
      <c r="C840">
        <v>0</v>
      </c>
      <c r="D840">
        <v>14255</v>
      </c>
      <c r="E840">
        <v>0</v>
      </c>
      <c r="F840">
        <v>0</v>
      </c>
      <c r="H840">
        <f t="shared" si="63"/>
        <v>564639</v>
      </c>
      <c r="I840" s="10">
        <f t="shared" si="62"/>
        <v>639552</v>
      </c>
      <c r="J840" s="10">
        <f>LOOKUP(YEAR($A840),population!$A$2:$A$52,population!$B$2:$B$52)</f>
        <v>51559600</v>
      </c>
      <c r="K840" s="10">
        <f t="shared" si="61"/>
        <v>51493607.692307696</v>
      </c>
      <c r="L840" s="6">
        <f t="shared" si="64"/>
        <v>10.965225108598244</v>
      </c>
      <c r="M840" s="6">
        <f t="shared" si="65"/>
        <v>10.665191538219716</v>
      </c>
    </row>
    <row r="841" spans="1:13" x14ac:dyDescent="0.25">
      <c r="A841" s="1">
        <v>35461</v>
      </c>
      <c r="B841">
        <v>5</v>
      </c>
      <c r="C841">
        <v>0</v>
      </c>
      <c r="D841">
        <v>12780</v>
      </c>
      <c r="E841">
        <v>0</v>
      </c>
      <c r="F841">
        <v>0</v>
      </c>
      <c r="H841">
        <f t="shared" si="63"/>
        <v>565174</v>
      </c>
      <c r="I841" s="10">
        <f t="shared" si="62"/>
        <v>639552</v>
      </c>
      <c r="J841" s="10">
        <f>LOOKUP(YEAR($A841),population!$A$2:$A$52,population!$B$2:$B$52)</f>
        <v>51559600</v>
      </c>
      <c r="K841" s="10">
        <f t="shared" si="61"/>
        <v>51496476.92307692</v>
      </c>
      <c r="L841" s="6">
        <f t="shared" si="64"/>
        <v>10.975003219040227</v>
      </c>
      <c r="M841" s="6">
        <f t="shared" si="65"/>
        <v>10.665191538219716</v>
      </c>
    </row>
    <row r="842" spans="1:13" x14ac:dyDescent="0.25">
      <c r="A842" s="1">
        <v>35468</v>
      </c>
      <c r="B842">
        <v>6</v>
      </c>
      <c r="C842">
        <v>0</v>
      </c>
      <c r="D842">
        <v>12380</v>
      </c>
      <c r="E842">
        <v>0</v>
      </c>
      <c r="F842">
        <v>0</v>
      </c>
      <c r="H842">
        <f t="shared" si="63"/>
        <v>565314</v>
      </c>
      <c r="I842" s="10">
        <f t="shared" si="62"/>
        <v>639552</v>
      </c>
      <c r="J842" s="10">
        <f>LOOKUP(YEAR($A842),population!$A$2:$A$52,population!$B$2:$B$52)</f>
        <v>51559600</v>
      </c>
      <c r="K842" s="10">
        <f t="shared" si="61"/>
        <v>51499346.153846152</v>
      </c>
      <c r="L842" s="6">
        <f t="shared" si="64"/>
        <v>10.977110239637099</v>
      </c>
      <c r="M842" s="6">
        <f t="shared" si="65"/>
        <v>10.665191538219716</v>
      </c>
    </row>
    <row r="843" spans="1:13" x14ac:dyDescent="0.25">
      <c r="A843" s="1">
        <v>35475</v>
      </c>
      <c r="B843">
        <v>7</v>
      </c>
      <c r="C843">
        <v>0</v>
      </c>
      <c r="D843">
        <v>12141</v>
      </c>
      <c r="E843">
        <v>0</v>
      </c>
      <c r="F843">
        <v>0</v>
      </c>
      <c r="H843">
        <f t="shared" si="63"/>
        <v>565735</v>
      </c>
      <c r="I843" s="10">
        <f t="shared" si="62"/>
        <v>639552</v>
      </c>
      <c r="J843" s="10">
        <f>LOOKUP(YEAR($A843),population!$A$2:$A$52,population!$B$2:$B$52)</f>
        <v>51559600</v>
      </c>
      <c r="K843" s="10">
        <f t="shared" si="61"/>
        <v>51502215.384615384</v>
      </c>
      <c r="L843" s="6">
        <f t="shared" si="64"/>
        <v>10.984673101440894</v>
      </c>
      <c r="M843" s="6">
        <f t="shared" si="65"/>
        <v>10.665191538219716</v>
      </c>
    </row>
    <row r="844" spans="1:13" x14ac:dyDescent="0.25">
      <c r="A844" s="1">
        <v>35482</v>
      </c>
      <c r="B844">
        <v>8</v>
      </c>
      <c r="C844">
        <v>0</v>
      </c>
      <c r="D844">
        <v>11572</v>
      </c>
      <c r="E844">
        <v>0</v>
      </c>
      <c r="F844">
        <v>0</v>
      </c>
      <c r="H844">
        <f t="shared" si="63"/>
        <v>565666</v>
      </c>
      <c r="I844" s="10">
        <f t="shared" si="62"/>
        <v>639552</v>
      </c>
      <c r="J844" s="10">
        <f>LOOKUP(YEAR($A844),population!$A$2:$A$52,population!$B$2:$B$52)</f>
        <v>51559600</v>
      </c>
      <c r="K844" s="10">
        <f t="shared" si="61"/>
        <v>51505084.615384616</v>
      </c>
      <c r="L844" s="6">
        <f t="shared" si="64"/>
        <v>10.982721496802181</v>
      </c>
      <c r="M844" s="6">
        <f t="shared" si="65"/>
        <v>10.665191538219716</v>
      </c>
    </row>
    <row r="845" spans="1:13" x14ac:dyDescent="0.25">
      <c r="A845" s="1">
        <v>35489</v>
      </c>
      <c r="B845">
        <v>9</v>
      </c>
      <c r="C845">
        <v>0</v>
      </c>
      <c r="D845">
        <v>11163</v>
      </c>
      <c r="E845">
        <v>0</v>
      </c>
      <c r="F845">
        <v>0</v>
      </c>
      <c r="H845">
        <f t="shared" si="63"/>
        <v>565709</v>
      </c>
      <c r="I845" s="10">
        <f t="shared" si="62"/>
        <v>639552</v>
      </c>
      <c r="J845" s="10">
        <f>LOOKUP(YEAR($A845),population!$A$2:$A$52,population!$B$2:$B$52)</f>
        <v>51559600</v>
      </c>
      <c r="K845" s="10">
        <f t="shared" si="61"/>
        <v>51507953.846153848</v>
      </c>
      <c r="L845" s="6">
        <f t="shared" si="64"/>
        <v>10.982944531046288</v>
      </c>
      <c r="M845" s="6">
        <f t="shared" si="65"/>
        <v>10.665191538219716</v>
      </c>
    </row>
    <row r="846" spans="1:13" x14ac:dyDescent="0.25">
      <c r="A846" s="1">
        <v>35496</v>
      </c>
      <c r="B846">
        <v>10</v>
      </c>
      <c r="C846">
        <v>0</v>
      </c>
      <c r="D846">
        <v>10792</v>
      </c>
      <c r="E846">
        <v>0</v>
      </c>
      <c r="F846">
        <v>0</v>
      </c>
      <c r="H846">
        <f t="shared" si="63"/>
        <v>565765</v>
      </c>
      <c r="I846" s="10">
        <f t="shared" si="62"/>
        <v>639552</v>
      </c>
      <c r="J846" s="10">
        <f>LOOKUP(YEAR($A846),population!$A$2:$A$52,population!$B$2:$B$52)</f>
        <v>51559600</v>
      </c>
      <c r="K846" s="10">
        <f t="shared" si="61"/>
        <v>51510823.07692308</v>
      </c>
      <c r="L846" s="6">
        <f t="shared" si="64"/>
        <v>10.983419914590018</v>
      </c>
      <c r="M846" s="6">
        <f t="shared" si="65"/>
        <v>10.665191538219716</v>
      </c>
    </row>
    <row r="847" spans="1:13" x14ac:dyDescent="0.25">
      <c r="A847" s="1">
        <v>35503</v>
      </c>
      <c r="B847">
        <v>11</v>
      </c>
      <c r="C847">
        <v>0</v>
      </c>
      <c r="D847">
        <v>10262</v>
      </c>
      <c r="E847">
        <v>0</v>
      </c>
      <c r="F847">
        <v>0</v>
      </c>
      <c r="H847">
        <f t="shared" si="63"/>
        <v>565212</v>
      </c>
      <c r="I847" s="10">
        <f t="shared" si="62"/>
        <v>639552</v>
      </c>
      <c r="J847" s="10">
        <f>LOOKUP(YEAR($A847),population!$A$2:$A$52,population!$B$2:$B$52)</f>
        <v>51559600</v>
      </c>
      <c r="K847" s="10">
        <f t="shared" si="61"/>
        <v>51513692.307692304</v>
      </c>
      <c r="L847" s="6">
        <f t="shared" si="64"/>
        <v>10.972073145601319</v>
      </c>
      <c r="M847" s="6">
        <f t="shared" si="65"/>
        <v>10.665191538219716</v>
      </c>
    </row>
    <row r="848" spans="1:13" x14ac:dyDescent="0.25">
      <c r="A848" s="1">
        <v>35510</v>
      </c>
      <c r="B848">
        <v>12</v>
      </c>
      <c r="C848">
        <v>0</v>
      </c>
      <c r="D848">
        <v>10122</v>
      </c>
      <c r="E848">
        <v>0</v>
      </c>
      <c r="F848">
        <v>0</v>
      </c>
      <c r="H848">
        <f t="shared" si="63"/>
        <v>564342</v>
      </c>
      <c r="I848" s="10">
        <f t="shared" si="62"/>
        <v>639552</v>
      </c>
      <c r="J848" s="10">
        <f>LOOKUP(YEAR($A848),population!$A$2:$A$52,population!$B$2:$B$52)</f>
        <v>51559600</v>
      </c>
      <c r="K848" s="10">
        <f t="shared" si="61"/>
        <v>51516561.538461536</v>
      </c>
      <c r="L848" s="6">
        <f t="shared" si="64"/>
        <v>10.954574279548339</v>
      </c>
      <c r="M848" s="6">
        <f t="shared" si="65"/>
        <v>10.665191538219716</v>
      </c>
    </row>
    <row r="849" spans="1:13" x14ac:dyDescent="0.25">
      <c r="A849" s="1">
        <v>35517</v>
      </c>
      <c r="B849">
        <v>13</v>
      </c>
      <c r="C849">
        <v>0</v>
      </c>
      <c r="D849">
        <v>10276</v>
      </c>
      <c r="E849">
        <v>0</v>
      </c>
      <c r="F849">
        <v>0</v>
      </c>
      <c r="H849">
        <f t="shared" si="63"/>
        <v>563999</v>
      </c>
      <c r="I849" s="10">
        <f t="shared" si="62"/>
        <v>639552</v>
      </c>
      <c r="J849" s="10">
        <f>LOOKUP(YEAR($A849),population!$A$2:$A$52,population!$B$2:$B$52)</f>
        <v>51559600</v>
      </c>
      <c r="K849" s="10">
        <f t="shared" ref="K849:K912" si="66">AVERAGE(J823:J874)</f>
        <v>51519430.769230768</v>
      </c>
      <c r="L849" s="6">
        <f t="shared" si="64"/>
        <v>10.947306512882518</v>
      </c>
      <c r="M849" s="6">
        <f t="shared" si="65"/>
        <v>10.665191538219716</v>
      </c>
    </row>
    <row r="850" spans="1:13" x14ac:dyDescent="0.25">
      <c r="A850" s="1">
        <v>35524</v>
      </c>
      <c r="B850">
        <v>14</v>
      </c>
      <c r="C850">
        <v>0</v>
      </c>
      <c r="D850">
        <v>10096</v>
      </c>
      <c r="E850">
        <v>0</v>
      </c>
      <c r="F850">
        <v>0</v>
      </c>
      <c r="H850">
        <f t="shared" si="63"/>
        <v>563577</v>
      </c>
      <c r="I850" s="10">
        <f t="shared" si="62"/>
        <v>639552</v>
      </c>
      <c r="J850" s="10">
        <f>LOOKUP(YEAR($A850),population!$A$2:$A$52,population!$B$2:$B$52)</f>
        <v>51559600</v>
      </c>
      <c r="K850" s="10">
        <f t="shared" si="66"/>
        <v>51522300</v>
      </c>
      <c r="L850" s="6">
        <f t="shared" si="64"/>
        <v>10.938506239046006</v>
      </c>
      <c r="M850" s="6">
        <f t="shared" si="65"/>
        <v>10.665191538219716</v>
      </c>
    </row>
    <row r="851" spans="1:13" x14ac:dyDescent="0.25">
      <c r="A851" s="1">
        <v>35531</v>
      </c>
      <c r="B851">
        <v>15</v>
      </c>
      <c r="C851">
        <v>0</v>
      </c>
      <c r="D851">
        <v>10162</v>
      </c>
      <c r="E851">
        <v>0</v>
      </c>
      <c r="F851">
        <v>0</v>
      </c>
      <c r="H851">
        <f t="shared" si="63"/>
        <v>563005</v>
      </c>
      <c r="I851" s="10">
        <f t="shared" si="62"/>
        <v>639552</v>
      </c>
      <c r="J851" s="10">
        <f>LOOKUP(YEAR($A851),population!$A$2:$A$52,population!$B$2:$B$52)</f>
        <v>51559600</v>
      </c>
      <c r="K851" s="10">
        <f t="shared" si="66"/>
        <v>51525169.230769232</v>
      </c>
      <c r="L851" s="6">
        <f t="shared" si="64"/>
        <v>10.926795746723931</v>
      </c>
      <c r="M851" s="6">
        <f t="shared" si="65"/>
        <v>10.665191538219716</v>
      </c>
    </row>
    <row r="852" spans="1:13" x14ac:dyDescent="0.25">
      <c r="A852" s="1">
        <v>35538</v>
      </c>
      <c r="B852">
        <v>16</v>
      </c>
      <c r="C852">
        <v>0</v>
      </c>
      <c r="D852">
        <v>10005</v>
      </c>
      <c r="E852">
        <v>0</v>
      </c>
      <c r="F852">
        <v>0</v>
      </c>
      <c r="H852">
        <f t="shared" si="63"/>
        <v>562531</v>
      </c>
      <c r="I852" s="10">
        <f t="shared" si="62"/>
        <v>639552</v>
      </c>
      <c r="J852" s="10">
        <f>LOOKUP(YEAR($A852),population!$A$2:$A$52,population!$B$2:$B$52)</f>
        <v>51559600</v>
      </c>
      <c r="K852" s="10">
        <f t="shared" si="66"/>
        <v>51528038.461538464</v>
      </c>
      <c r="L852" s="6">
        <f t="shared" si="64"/>
        <v>10.916988435720954</v>
      </c>
      <c r="M852" s="6">
        <f t="shared" si="65"/>
        <v>10.665191538219716</v>
      </c>
    </row>
    <row r="853" spans="1:13" x14ac:dyDescent="0.25">
      <c r="A853" s="1">
        <v>35545</v>
      </c>
      <c r="B853">
        <v>17</v>
      </c>
      <c r="C853">
        <v>0</v>
      </c>
      <c r="D853">
        <v>10371</v>
      </c>
      <c r="E853">
        <v>0</v>
      </c>
      <c r="F853">
        <v>0</v>
      </c>
      <c r="H853">
        <f t="shared" si="63"/>
        <v>562642</v>
      </c>
      <c r="I853" s="10">
        <f t="shared" si="62"/>
        <v>639552</v>
      </c>
      <c r="J853" s="10">
        <f>LOOKUP(YEAR($A853),population!$A$2:$A$52,population!$B$2:$B$52)</f>
        <v>51559600</v>
      </c>
      <c r="K853" s="10">
        <f t="shared" si="66"/>
        <v>51530907.692307696</v>
      </c>
      <c r="L853" s="6">
        <f t="shared" si="64"/>
        <v>10.918534627015482</v>
      </c>
      <c r="M853" s="6">
        <f t="shared" si="65"/>
        <v>10.665191538219716</v>
      </c>
    </row>
    <row r="854" spans="1:13" x14ac:dyDescent="0.25">
      <c r="A854" s="1">
        <v>35552</v>
      </c>
      <c r="B854">
        <v>18</v>
      </c>
      <c r="C854">
        <v>0</v>
      </c>
      <c r="D854">
        <v>10191</v>
      </c>
      <c r="E854">
        <v>0</v>
      </c>
      <c r="F854">
        <v>0</v>
      </c>
      <c r="H854">
        <f t="shared" si="63"/>
        <v>562838</v>
      </c>
      <c r="I854" s="10">
        <f t="shared" si="62"/>
        <v>639552</v>
      </c>
      <c r="J854" s="10">
        <f>LOOKUP(YEAR($A854),population!$A$2:$A$52,population!$B$2:$B$52)</f>
        <v>51559600</v>
      </c>
      <c r="K854" s="10">
        <f t="shared" si="66"/>
        <v>51533776.92307692</v>
      </c>
      <c r="L854" s="6">
        <f t="shared" si="64"/>
        <v>10.921730049791094</v>
      </c>
      <c r="M854" s="6">
        <f t="shared" si="65"/>
        <v>10.665191538219716</v>
      </c>
    </row>
    <row r="855" spans="1:13" x14ac:dyDescent="0.25">
      <c r="A855" s="1">
        <v>35559</v>
      </c>
      <c r="B855">
        <v>19</v>
      </c>
      <c r="C855">
        <v>0</v>
      </c>
      <c r="D855">
        <v>10118</v>
      </c>
      <c r="E855">
        <v>0</v>
      </c>
      <c r="F855">
        <v>0</v>
      </c>
      <c r="H855">
        <f t="shared" si="63"/>
        <v>563009</v>
      </c>
      <c r="I855" s="10">
        <f t="shared" si="62"/>
        <v>639552</v>
      </c>
      <c r="J855" s="10">
        <f>LOOKUP(YEAR($A855),population!$A$2:$A$52,population!$B$2:$B$52)</f>
        <v>51559600</v>
      </c>
      <c r="K855" s="10">
        <f t="shared" si="66"/>
        <v>51536646.153846152</v>
      </c>
      <c r="L855" s="6">
        <f t="shared" si="64"/>
        <v>10.924440025051629</v>
      </c>
      <c r="M855" s="6">
        <f t="shared" si="65"/>
        <v>10.665191538219716</v>
      </c>
    </row>
    <row r="856" spans="1:13" x14ac:dyDescent="0.25">
      <c r="A856" s="1">
        <v>35566</v>
      </c>
      <c r="B856">
        <v>20</v>
      </c>
      <c r="C856">
        <v>0</v>
      </c>
      <c r="D856">
        <v>9768</v>
      </c>
      <c r="E856">
        <v>0</v>
      </c>
      <c r="F856">
        <v>0</v>
      </c>
      <c r="H856">
        <f t="shared" si="63"/>
        <v>562791</v>
      </c>
      <c r="I856" s="10">
        <f t="shared" si="62"/>
        <v>639552</v>
      </c>
      <c r="J856" s="10">
        <f>LOOKUP(YEAR($A856),population!$A$2:$A$52,population!$B$2:$B$52)</f>
        <v>51559600</v>
      </c>
      <c r="K856" s="10">
        <f t="shared" si="66"/>
        <v>51539515.384615384</v>
      </c>
      <c r="L856" s="6">
        <f t="shared" si="64"/>
        <v>10.919602091718422</v>
      </c>
      <c r="M856" s="6">
        <f t="shared" si="65"/>
        <v>10.665191538219716</v>
      </c>
    </row>
    <row r="857" spans="1:13" x14ac:dyDescent="0.25">
      <c r="A857" s="1">
        <v>35573</v>
      </c>
      <c r="B857">
        <v>21</v>
      </c>
      <c r="C857">
        <v>0</v>
      </c>
      <c r="D857">
        <v>9603</v>
      </c>
      <c r="E857">
        <v>0</v>
      </c>
      <c r="F857">
        <v>0</v>
      </c>
      <c r="H857">
        <f t="shared" si="63"/>
        <v>562104</v>
      </c>
      <c r="I857" s="10">
        <f t="shared" si="62"/>
        <v>639552</v>
      </c>
      <c r="J857" s="10">
        <f>LOOKUP(YEAR($A857),population!$A$2:$A$52,population!$B$2:$B$52)</f>
        <v>51559600</v>
      </c>
      <c r="K857" s="10">
        <f t="shared" si="66"/>
        <v>51542384.615384616</v>
      </c>
      <c r="L857" s="6">
        <f t="shared" si="64"/>
        <v>10.905665389649444</v>
      </c>
      <c r="M857" s="6">
        <f t="shared" si="65"/>
        <v>10.665191538219716</v>
      </c>
    </row>
    <row r="858" spans="1:13" x14ac:dyDescent="0.25">
      <c r="A858" s="1">
        <v>35580</v>
      </c>
      <c r="B858">
        <v>22</v>
      </c>
      <c r="C858">
        <v>0</v>
      </c>
      <c r="D858">
        <v>9601</v>
      </c>
      <c r="E858">
        <v>0</v>
      </c>
      <c r="F858">
        <v>0</v>
      </c>
      <c r="H858">
        <f t="shared" si="63"/>
        <v>561616</v>
      </c>
      <c r="I858" s="10">
        <f t="shared" si="62"/>
        <v>639552</v>
      </c>
      <c r="J858" s="10">
        <f>LOOKUP(YEAR($A858),population!$A$2:$A$52,population!$B$2:$B$52)</f>
        <v>51559600</v>
      </c>
      <c r="K858" s="10">
        <f t="shared" si="66"/>
        <v>51545253.846153848</v>
      </c>
      <c r="L858" s="6">
        <f t="shared" si="64"/>
        <v>10.895590924360267</v>
      </c>
      <c r="M858" s="6">
        <f t="shared" si="65"/>
        <v>10.665191538219716</v>
      </c>
    </row>
    <row r="859" spans="1:13" x14ac:dyDescent="0.25">
      <c r="A859" s="1">
        <v>35587</v>
      </c>
      <c r="B859">
        <v>23</v>
      </c>
      <c r="C859">
        <v>0</v>
      </c>
      <c r="D859">
        <v>9872</v>
      </c>
      <c r="E859">
        <v>0</v>
      </c>
      <c r="F859">
        <v>0</v>
      </c>
      <c r="H859">
        <f t="shared" si="63"/>
        <v>561499</v>
      </c>
      <c r="I859" s="10">
        <f t="shared" si="62"/>
        <v>639552</v>
      </c>
      <c r="J859" s="10">
        <f>LOOKUP(YEAR($A859),population!$A$2:$A$52,population!$B$2:$B$52)</f>
        <v>51559600</v>
      </c>
      <c r="K859" s="10">
        <f t="shared" si="66"/>
        <v>51548123.07692308</v>
      </c>
      <c r="L859" s="6">
        <f t="shared" si="64"/>
        <v>10.892714738848955</v>
      </c>
      <c r="M859" s="6">
        <f t="shared" si="65"/>
        <v>10.665191538219716</v>
      </c>
    </row>
    <row r="860" spans="1:13" x14ac:dyDescent="0.25">
      <c r="A860" s="1">
        <v>35594</v>
      </c>
      <c r="B860">
        <v>24</v>
      </c>
      <c r="C860">
        <v>0</v>
      </c>
      <c r="D860">
        <v>9609</v>
      </c>
      <c r="E860">
        <v>0</v>
      </c>
      <c r="F860">
        <v>0</v>
      </c>
      <c r="H860">
        <f t="shared" si="63"/>
        <v>561520</v>
      </c>
      <c r="I860" s="10">
        <f t="shared" si="62"/>
        <v>639552</v>
      </c>
      <c r="J860" s="10">
        <f>LOOKUP(YEAR($A860),population!$A$2:$A$52,population!$B$2:$B$52)</f>
        <v>51559600</v>
      </c>
      <c r="K860" s="10">
        <f t="shared" si="66"/>
        <v>51550992.307692304</v>
      </c>
      <c r="L860" s="6">
        <f t="shared" si="64"/>
        <v>10.892515834582907</v>
      </c>
      <c r="M860" s="6">
        <f t="shared" si="65"/>
        <v>10.665191538219716</v>
      </c>
    </row>
    <row r="861" spans="1:13" x14ac:dyDescent="0.25">
      <c r="A861" s="1">
        <v>35601</v>
      </c>
      <c r="B861">
        <v>25</v>
      </c>
      <c r="C861">
        <v>0</v>
      </c>
      <c r="D861">
        <v>9364</v>
      </c>
      <c r="E861">
        <v>0</v>
      </c>
      <c r="F861">
        <v>0</v>
      </c>
      <c r="H861">
        <f t="shared" si="63"/>
        <v>561133</v>
      </c>
      <c r="I861" s="10">
        <f t="shared" si="62"/>
        <v>639552</v>
      </c>
      <c r="J861" s="10">
        <f>LOOKUP(YEAR($A861),population!$A$2:$A$52,population!$B$2:$B$52)</f>
        <v>51559600</v>
      </c>
      <c r="K861" s="10">
        <f t="shared" si="66"/>
        <v>51553861.538461536</v>
      </c>
      <c r="L861" s="6">
        <f t="shared" si="64"/>
        <v>10.884402899312773</v>
      </c>
      <c r="M861" s="6">
        <f t="shared" si="65"/>
        <v>10.665191538219716</v>
      </c>
    </row>
    <row r="862" spans="1:13" x14ac:dyDescent="0.25">
      <c r="A862" s="1">
        <v>35608</v>
      </c>
      <c r="B862">
        <v>26</v>
      </c>
      <c r="C862">
        <v>0</v>
      </c>
      <c r="D862">
        <v>9572</v>
      </c>
      <c r="E862">
        <v>0</v>
      </c>
      <c r="F862">
        <v>0</v>
      </c>
      <c r="H862">
        <f t="shared" si="63"/>
        <v>560991</v>
      </c>
      <c r="I862" s="10">
        <f t="shared" si="62"/>
        <v>639552</v>
      </c>
      <c r="J862" s="10">
        <f>LOOKUP(YEAR($A862),population!$A$2:$A$52,population!$B$2:$B$52)</f>
        <v>51559600</v>
      </c>
      <c r="K862" s="10">
        <f t="shared" si="66"/>
        <v>51556730.769230768</v>
      </c>
      <c r="L862" s="6">
        <f t="shared" si="64"/>
        <v>10.881042913892465</v>
      </c>
      <c r="M862" s="6">
        <f t="shared" si="65"/>
        <v>10.665191538219716</v>
      </c>
    </row>
    <row r="863" spans="1:13" x14ac:dyDescent="0.25">
      <c r="A863" s="1">
        <v>35615</v>
      </c>
      <c r="B863">
        <v>27</v>
      </c>
      <c r="C863">
        <v>0</v>
      </c>
      <c r="D863">
        <v>9902</v>
      </c>
      <c r="E863">
        <v>0</v>
      </c>
      <c r="F863">
        <v>0</v>
      </c>
      <c r="H863">
        <f t="shared" si="63"/>
        <v>561363</v>
      </c>
      <c r="I863" s="10">
        <f t="shared" si="62"/>
        <v>639552</v>
      </c>
      <c r="J863" s="10">
        <f>LOOKUP(YEAR($A863),population!$A$2:$A$52,population!$B$2:$B$52)</f>
        <v>51559600</v>
      </c>
      <c r="K863" s="10">
        <f t="shared" si="66"/>
        <v>51559600</v>
      </c>
      <c r="L863" s="6">
        <f t="shared" si="64"/>
        <v>10.887652347962359</v>
      </c>
      <c r="M863" s="6">
        <f t="shared" si="65"/>
        <v>10.665191538219716</v>
      </c>
    </row>
    <row r="864" spans="1:13" x14ac:dyDescent="0.25">
      <c r="A864" s="1">
        <v>35622</v>
      </c>
      <c r="B864">
        <v>28</v>
      </c>
      <c r="C864">
        <v>0</v>
      </c>
      <c r="D864">
        <v>10012</v>
      </c>
      <c r="E864">
        <v>0</v>
      </c>
      <c r="F864">
        <v>0</v>
      </c>
      <c r="H864">
        <f t="shared" si="63"/>
        <v>561780</v>
      </c>
      <c r="I864" s="10">
        <f t="shared" si="62"/>
        <v>639552</v>
      </c>
      <c r="J864" s="10">
        <f>LOOKUP(YEAR($A864),population!$A$2:$A$52,population!$B$2:$B$52)</f>
        <v>51559600</v>
      </c>
      <c r="K864" s="10">
        <f t="shared" si="66"/>
        <v>51562686.538461536</v>
      </c>
      <c r="L864" s="6">
        <f t="shared" si="64"/>
        <v>10.895087857397776</v>
      </c>
      <c r="M864" s="6">
        <f t="shared" si="65"/>
        <v>10.665191538219716</v>
      </c>
    </row>
    <row r="865" spans="1:13" x14ac:dyDescent="0.25">
      <c r="A865" s="1">
        <v>35629</v>
      </c>
      <c r="B865">
        <v>29</v>
      </c>
      <c r="C865">
        <v>0</v>
      </c>
      <c r="D865">
        <v>9183</v>
      </c>
      <c r="E865">
        <v>0</v>
      </c>
      <c r="F865">
        <v>0</v>
      </c>
      <c r="H865">
        <f t="shared" si="63"/>
        <v>561516</v>
      </c>
      <c r="I865" s="10">
        <f t="shared" si="62"/>
        <v>639552</v>
      </c>
      <c r="J865" s="10">
        <f>LOOKUP(YEAR($A865),population!$A$2:$A$52,population!$B$2:$B$52)</f>
        <v>51559600</v>
      </c>
      <c r="K865" s="10">
        <f t="shared" si="66"/>
        <v>51565773.07692308</v>
      </c>
      <c r="L865" s="6">
        <f t="shared" si="64"/>
        <v>10.889316042297287</v>
      </c>
      <c r="M865" s="6">
        <f t="shared" si="65"/>
        <v>10.665191538219716</v>
      </c>
    </row>
    <row r="866" spans="1:13" x14ac:dyDescent="0.25">
      <c r="A866" s="1">
        <v>35636</v>
      </c>
      <c r="B866">
        <v>30</v>
      </c>
      <c r="C866">
        <v>0</v>
      </c>
      <c r="D866">
        <v>9260</v>
      </c>
      <c r="E866">
        <v>0</v>
      </c>
      <c r="F866">
        <v>0</v>
      </c>
      <c r="H866">
        <f t="shared" si="63"/>
        <v>560857</v>
      </c>
      <c r="I866" s="10">
        <f t="shared" si="62"/>
        <v>639552</v>
      </c>
      <c r="J866" s="10">
        <f>LOOKUP(YEAR($A866),population!$A$2:$A$52,population!$B$2:$B$52)</f>
        <v>51559600</v>
      </c>
      <c r="K866" s="10">
        <f t="shared" si="66"/>
        <v>51568859.615384616</v>
      </c>
      <c r="L866" s="6">
        <f t="shared" si="64"/>
        <v>10.875885256781569</v>
      </c>
      <c r="M866" s="6">
        <f t="shared" si="65"/>
        <v>10.665191538219716</v>
      </c>
    </row>
    <row r="867" spans="1:13" x14ac:dyDescent="0.25">
      <c r="A867" s="1">
        <v>35643</v>
      </c>
      <c r="B867">
        <v>31</v>
      </c>
      <c r="C867">
        <v>0</v>
      </c>
      <c r="D867">
        <v>8967</v>
      </c>
      <c r="E867">
        <v>0</v>
      </c>
      <c r="F867">
        <v>0</v>
      </c>
      <c r="H867">
        <f t="shared" si="63"/>
        <v>560446</v>
      </c>
      <c r="I867" s="10">
        <f t="shared" si="62"/>
        <v>639552</v>
      </c>
      <c r="J867" s="10">
        <f>LOOKUP(YEAR($A867),population!$A$2:$A$52,population!$B$2:$B$52)</f>
        <v>51559600</v>
      </c>
      <c r="K867" s="10">
        <f t="shared" si="66"/>
        <v>51571946.153846152</v>
      </c>
      <c r="L867" s="6">
        <f t="shared" si="64"/>
        <v>10.867264894912305</v>
      </c>
      <c r="M867" s="6">
        <f t="shared" si="65"/>
        <v>10.665191538219716</v>
      </c>
    </row>
    <row r="868" spans="1:13" x14ac:dyDescent="0.25">
      <c r="A868" s="1">
        <v>35650</v>
      </c>
      <c r="B868">
        <v>32</v>
      </c>
      <c r="C868">
        <v>0</v>
      </c>
      <c r="D868">
        <v>9197</v>
      </c>
      <c r="E868">
        <v>0</v>
      </c>
      <c r="F868">
        <v>0</v>
      </c>
      <c r="H868">
        <f t="shared" si="63"/>
        <v>560372</v>
      </c>
      <c r="I868" s="10">
        <f t="shared" si="62"/>
        <v>639552</v>
      </c>
      <c r="J868" s="10">
        <f>LOOKUP(YEAR($A868),population!$A$2:$A$52,population!$B$2:$B$52)</f>
        <v>51559600</v>
      </c>
      <c r="K868" s="10">
        <f t="shared" si="66"/>
        <v>51575032.692307696</v>
      </c>
      <c r="L868" s="6">
        <f t="shared" si="64"/>
        <v>10.865179734216207</v>
      </c>
      <c r="M868" s="6">
        <f t="shared" si="65"/>
        <v>10.665191538219716</v>
      </c>
    </row>
    <row r="869" spans="1:13" x14ac:dyDescent="0.25">
      <c r="A869" s="1">
        <v>35657</v>
      </c>
      <c r="B869">
        <v>33</v>
      </c>
      <c r="C869">
        <v>0</v>
      </c>
      <c r="D869">
        <v>9772</v>
      </c>
      <c r="E869">
        <v>0</v>
      </c>
      <c r="F869">
        <v>0</v>
      </c>
      <c r="H869">
        <f t="shared" si="63"/>
        <v>560882</v>
      </c>
      <c r="I869" s="10">
        <f t="shared" si="62"/>
        <v>639552</v>
      </c>
      <c r="J869" s="10">
        <f>LOOKUP(YEAR($A869),population!$A$2:$A$52,population!$B$2:$B$52)</f>
        <v>51559600</v>
      </c>
      <c r="K869" s="10">
        <f t="shared" si="66"/>
        <v>51578119.230769232</v>
      </c>
      <c r="L869" s="6">
        <f t="shared" si="64"/>
        <v>10.874417453853232</v>
      </c>
      <c r="M869" s="6">
        <f t="shared" si="65"/>
        <v>10.665191538219716</v>
      </c>
    </row>
    <row r="870" spans="1:13" x14ac:dyDescent="0.25">
      <c r="A870" s="1">
        <v>35664</v>
      </c>
      <c r="B870">
        <v>34</v>
      </c>
      <c r="C870">
        <v>0</v>
      </c>
      <c r="D870">
        <v>9596</v>
      </c>
      <c r="E870">
        <v>0</v>
      </c>
      <c r="F870">
        <v>0</v>
      </c>
      <c r="H870">
        <f t="shared" si="63"/>
        <v>560814</v>
      </c>
      <c r="I870" s="10">
        <f t="shared" si="62"/>
        <v>639552</v>
      </c>
      <c r="J870" s="10">
        <f>LOOKUP(YEAR($A870),population!$A$2:$A$52,population!$B$2:$B$52)</f>
        <v>51559600</v>
      </c>
      <c r="K870" s="10">
        <f t="shared" si="66"/>
        <v>51581205.769230768</v>
      </c>
      <c r="L870" s="6">
        <f t="shared" si="64"/>
        <v>10.872448436142159</v>
      </c>
      <c r="M870" s="6">
        <f t="shared" si="65"/>
        <v>10.665191538219716</v>
      </c>
    </row>
    <row r="871" spans="1:13" x14ac:dyDescent="0.25">
      <c r="A871" s="1">
        <v>35671</v>
      </c>
      <c r="B871">
        <v>35</v>
      </c>
      <c r="C871">
        <v>0</v>
      </c>
      <c r="D871">
        <v>8911</v>
      </c>
      <c r="E871">
        <v>0</v>
      </c>
      <c r="F871">
        <v>0</v>
      </c>
      <c r="H871">
        <f t="shared" si="63"/>
        <v>560605</v>
      </c>
      <c r="I871" s="10">
        <f t="shared" si="62"/>
        <v>639552</v>
      </c>
      <c r="J871" s="10">
        <f>LOOKUP(YEAR($A871),population!$A$2:$A$52,population!$B$2:$B$52)</f>
        <v>51559600</v>
      </c>
      <c r="K871" s="10">
        <f t="shared" si="66"/>
        <v>51584292.307692304</v>
      </c>
      <c r="L871" s="6">
        <f t="shared" si="64"/>
        <v>10.867746263844779</v>
      </c>
      <c r="M871" s="6">
        <f t="shared" si="65"/>
        <v>10.665191538219716</v>
      </c>
    </row>
    <row r="872" spans="1:13" x14ac:dyDescent="0.25">
      <c r="A872" s="1">
        <v>35678</v>
      </c>
      <c r="B872">
        <v>36</v>
      </c>
      <c r="C872">
        <v>0</v>
      </c>
      <c r="D872">
        <v>9105</v>
      </c>
      <c r="E872">
        <v>0</v>
      </c>
      <c r="F872">
        <v>0</v>
      </c>
      <c r="H872">
        <f t="shared" si="63"/>
        <v>560412</v>
      </c>
      <c r="I872" s="10">
        <f t="shared" si="62"/>
        <v>639552</v>
      </c>
      <c r="J872" s="10">
        <f>LOOKUP(YEAR($A872),population!$A$2:$A$52,population!$B$2:$B$52)</f>
        <v>51559600</v>
      </c>
      <c r="K872" s="10">
        <f t="shared" si="66"/>
        <v>51587378.846153848</v>
      </c>
      <c r="L872" s="6">
        <f t="shared" si="64"/>
        <v>10.863354807602947</v>
      </c>
      <c r="M872" s="6">
        <f t="shared" si="65"/>
        <v>10.665191538219716</v>
      </c>
    </row>
    <row r="873" spans="1:13" x14ac:dyDescent="0.25">
      <c r="A873" s="1">
        <v>35685</v>
      </c>
      <c r="B873">
        <v>37</v>
      </c>
      <c r="C873">
        <v>0</v>
      </c>
      <c r="D873">
        <v>9443</v>
      </c>
      <c r="E873">
        <v>0</v>
      </c>
      <c r="F873">
        <v>0</v>
      </c>
      <c r="H873">
        <f t="shared" si="63"/>
        <v>560498</v>
      </c>
      <c r="I873" s="10">
        <f t="shared" si="62"/>
        <v>639552</v>
      </c>
      <c r="J873" s="10">
        <f>LOOKUP(YEAR($A873),population!$A$2:$A$52,population!$B$2:$B$52)</f>
        <v>51559600</v>
      </c>
      <c r="K873" s="10">
        <f t="shared" si="66"/>
        <v>51590465.384615384</v>
      </c>
      <c r="L873" s="6">
        <f t="shared" si="64"/>
        <v>10.864371852849077</v>
      </c>
      <c r="M873" s="6">
        <f t="shared" si="65"/>
        <v>10.665191538219716</v>
      </c>
    </row>
    <row r="874" spans="1:13" x14ac:dyDescent="0.25">
      <c r="A874" s="1">
        <v>35692</v>
      </c>
      <c r="B874">
        <v>38</v>
      </c>
      <c r="C874">
        <v>0</v>
      </c>
      <c r="D874">
        <v>9662</v>
      </c>
      <c r="E874">
        <v>0</v>
      </c>
      <c r="F874">
        <v>0</v>
      </c>
      <c r="H874">
        <f t="shared" si="63"/>
        <v>560331</v>
      </c>
      <c r="I874" s="10">
        <f t="shared" si="62"/>
        <v>639552</v>
      </c>
      <c r="J874" s="10">
        <f>LOOKUP(YEAR($A874),population!$A$2:$A$52,population!$B$2:$B$52)</f>
        <v>51559600</v>
      </c>
      <c r="K874" s="10">
        <f t="shared" si="66"/>
        <v>51593551.92307692</v>
      </c>
      <c r="L874" s="6">
        <f t="shared" si="64"/>
        <v>10.860485062850914</v>
      </c>
      <c r="M874" s="6">
        <f t="shared" si="65"/>
        <v>10.665191538219716</v>
      </c>
    </row>
    <row r="875" spans="1:13" x14ac:dyDescent="0.25">
      <c r="A875" s="1">
        <v>35699</v>
      </c>
      <c r="B875">
        <v>39</v>
      </c>
      <c r="C875">
        <v>0</v>
      </c>
      <c r="D875">
        <v>9541</v>
      </c>
      <c r="E875">
        <v>0</v>
      </c>
      <c r="F875">
        <v>0</v>
      </c>
      <c r="H875">
        <f t="shared" si="63"/>
        <v>559733</v>
      </c>
      <c r="I875" s="10">
        <f t="shared" si="62"/>
        <v>639552</v>
      </c>
      <c r="J875" s="10">
        <f>LOOKUP(YEAR($A875),population!$A$2:$A$52,population!$B$2:$B$52)</f>
        <v>51559600</v>
      </c>
      <c r="K875" s="10">
        <f t="shared" si="66"/>
        <v>51596638.461538464</v>
      </c>
      <c r="L875" s="6">
        <f t="shared" si="64"/>
        <v>10.848245480512071</v>
      </c>
      <c r="M875" s="6">
        <f t="shared" si="65"/>
        <v>10.665191538219716</v>
      </c>
    </row>
    <row r="876" spans="1:13" x14ac:dyDescent="0.25">
      <c r="A876" s="1">
        <v>35706</v>
      </c>
      <c r="B876">
        <v>40</v>
      </c>
      <c r="C876">
        <v>0</v>
      </c>
      <c r="D876">
        <v>9933</v>
      </c>
      <c r="E876">
        <v>0</v>
      </c>
      <c r="F876">
        <v>0</v>
      </c>
      <c r="H876">
        <f t="shared" si="63"/>
        <v>559782</v>
      </c>
      <c r="I876" s="10">
        <f t="shared" si="62"/>
        <v>639552</v>
      </c>
      <c r="J876" s="10">
        <f>LOOKUP(YEAR($A876),population!$A$2:$A$52,population!$B$2:$B$52)</f>
        <v>51559600</v>
      </c>
      <c r="K876" s="10">
        <f t="shared" si="66"/>
        <v>51599725</v>
      </c>
      <c r="L876" s="6">
        <f t="shared" si="64"/>
        <v>10.848546188957402</v>
      </c>
      <c r="M876" s="6">
        <f t="shared" si="65"/>
        <v>10.665191538219716</v>
      </c>
    </row>
    <row r="877" spans="1:13" x14ac:dyDescent="0.25">
      <c r="A877" s="1">
        <v>35713</v>
      </c>
      <c r="B877">
        <v>41</v>
      </c>
      <c r="C877">
        <v>0</v>
      </c>
      <c r="D877">
        <v>9793</v>
      </c>
      <c r="E877">
        <v>0</v>
      </c>
      <c r="F877">
        <v>0</v>
      </c>
      <c r="H877">
        <f t="shared" si="63"/>
        <v>559691</v>
      </c>
      <c r="I877" s="10">
        <f t="shared" si="62"/>
        <v>639552</v>
      </c>
      <c r="J877" s="10">
        <f>LOOKUP(YEAR($A877),population!$A$2:$A$52,population!$B$2:$B$52)</f>
        <v>51559600</v>
      </c>
      <c r="K877" s="10">
        <f t="shared" si="66"/>
        <v>51602811.538461536</v>
      </c>
      <c r="L877" s="6">
        <f t="shared" si="64"/>
        <v>10.846133830960762</v>
      </c>
      <c r="M877" s="6">
        <f t="shared" si="65"/>
        <v>10.665191538219716</v>
      </c>
    </row>
    <row r="878" spans="1:13" x14ac:dyDescent="0.25">
      <c r="A878" s="1">
        <v>35720</v>
      </c>
      <c r="B878">
        <v>42</v>
      </c>
      <c r="C878">
        <v>0</v>
      </c>
      <c r="D878">
        <v>10220</v>
      </c>
      <c r="E878">
        <v>0</v>
      </c>
      <c r="F878">
        <v>0</v>
      </c>
      <c r="H878">
        <f t="shared" si="63"/>
        <v>559661</v>
      </c>
      <c r="I878" s="10">
        <f t="shared" si="62"/>
        <v>639552</v>
      </c>
      <c r="J878" s="10">
        <f>LOOKUP(YEAR($A878),population!$A$2:$A$52,population!$B$2:$B$52)</f>
        <v>51559600</v>
      </c>
      <c r="K878" s="10">
        <f t="shared" si="66"/>
        <v>51605898.07692308</v>
      </c>
      <c r="L878" s="6">
        <f t="shared" si="64"/>
        <v>10.844903796960894</v>
      </c>
      <c r="M878" s="6">
        <f t="shared" si="65"/>
        <v>10.665191538219716</v>
      </c>
    </row>
    <row r="879" spans="1:13" x14ac:dyDescent="0.25">
      <c r="A879" s="1">
        <v>35727</v>
      </c>
      <c r="B879">
        <v>43</v>
      </c>
      <c r="C879">
        <v>0</v>
      </c>
      <c r="D879">
        <v>9905</v>
      </c>
      <c r="E879">
        <v>0</v>
      </c>
      <c r="F879">
        <v>0</v>
      </c>
      <c r="H879">
        <f t="shared" si="63"/>
        <v>559470</v>
      </c>
      <c r="I879" s="10">
        <f t="shared" si="62"/>
        <v>639552</v>
      </c>
      <c r="J879" s="10">
        <f>LOOKUP(YEAR($A879),population!$A$2:$A$52,population!$B$2:$B$52)</f>
        <v>51559600</v>
      </c>
      <c r="K879" s="10">
        <f t="shared" si="66"/>
        <v>51608984.615384616</v>
      </c>
      <c r="L879" s="6">
        <f t="shared" si="64"/>
        <v>10.840554298237874</v>
      </c>
      <c r="M879" s="6">
        <f t="shared" si="65"/>
        <v>10.665191538219716</v>
      </c>
    </row>
    <row r="880" spans="1:13" x14ac:dyDescent="0.25">
      <c r="A880" s="1">
        <v>35734</v>
      </c>
      <c r="B880">
        <v>44</v>
      </c>
      <c r="C880">
        <v>0</v>
      </c>
      <c r="D880">
        <v>10439</v>
      </c>
      <c r="E880">
        <v>0</v>
      </c>
      <c r="F880">
        <v>0</v>
      </c>
      <c r="H880">
        <f t="shared" si="63"/>
        <v>559843</v>
      </c>
      <c r="I880" s="10">
        <f t="shared" si="62"/>
        <v>639552</v>
      </c>
      <c r="J880" s="10">
        <f>LOOKUP(YEAR($A880),population!$A$2:$A$52,population!$B$2:$B$52)</f>
        <v>51559600</v>
      </c>
      <c r="K880" s="10">
        <f t="shared" si="66"/>
        <v>51612071.153846152</v>
      </c>
      <c r="L880" s="6">
        <f t="shared" si="64"/>
        <v>10.847132995907302</v>
      </c>
      <c r="M880" s="6">
        <f t="shared" si="65"/>
        <v>10.665191538219716</v>
      </c>
    </row>
    <row r="881" spans="1:13" x14ac:dyDescent="0.25">
      <c r="A881" s="1">
        <v>35741</v>
      </c>
      <c r="B881">
        <v>45</v>
      </c>
      <c r="C881">
        <v>0</v>
      </c>
      <c r="D881">
        <v>11016</v>
      </c>
      <c r="E881">
        <v>0</v>
      </c>
      <c r="F881">
        <v>0</v>
      </c>
      <c r="H881">
        <f t="shared" si="63"/>
        <v>560700</v>
      </c>
      <c r="I881" s="10">
        <f t="shared" si="62"/>
        <v>639552</v>
      </c>
      <c r="J881" s="10">
        <f>LOOKUP(YEAR($A881),population!$A$2:$A$52,population!$B$2:$B$52)</f>
        <v>51559600</v>
      </c>
      <c r="K881" s="10">
        <f t="shared" si="66"/>
        <v>51615157.692307696</v>
      </c>
      <c r="L881" s="6">
        <f t="shared" si="64"/>
        <v>10.863087997182699</v>
      </c>
      <c r="M881" s="6">
        <f t="shared" si="65"/>
        <v>10.665191538219716</v>
      </c>
    </row>
    <row r="882" spans="1:13" x14ac:dyDescent="0.25">
      <c r="A882" s="1">
        <v>35748</v>
      </c>
      <c r="B882">
        <v>46</v>
      </c>
      <c r="C882">
        <v>0</v>
      </c>
      <c r="D882">
        <v>10539</v>
      </c>
      <c r="E882">
        <v>0</v>
      </c>
      <c r="F882">
        <v>0</v>
      </c>
      <c r="H882">
        <f t="shared" si="63"/>
        <v>560942</v>
      </c>
      <c r="I882" s="10">
        <f t="shared" si="62"/>
        <v>639552</v>
      </c>
      <c r="J882" s="10">
        <f>LOOKUP(YEAR($A882),population!$A$2:$A$52,population!$B$2:$B$52)</f>
        <v>51559600</v>
      </c>
      <c r="K882" s="10">
        <f t="shared" si="66"/>
        <v>51618244.230769232</v>
      </c>
      <c r="L882" s="6">
        <f t="shared" si="64"/>
        <v>10.86712669830848</v>
      </c>
      <c r="M882" s="6">
        <f t="shared" si="65"/>
        <v>10.665191538219716</v>
      </c>
    </row>
    <row r="883" spans="1:13" x14ac:dyDescent="0.25">
      <c r="A883" s="1">
        <v>35755</v>
      </c>
      <c r="B883">
        <v>47</v>
      </c>
      <c r="C883">
        <v>0</v>
      </c>
      <c r="D883">
        <v>10537</v>
      </c>
      <c r="E883">
        <v>0</v>
      </c>
      <c r="F883">
        <v>0</v>
      </c>
      <c r="H883">
        <f t="shared" si="63"/>
        <v>560676</v>
      </c>
      <c r="I883" s="10">
        <f t="shared" si="62"/>
        <v>639552</v>
      </c>
      <c r="J883" s="10">
        <f>LOOKUP(YEAR($A883),population!$A$2:$A$52,population!$B$2:$B$52)</f>
        <v>51559600</v>
      </c>
      <c r="K883" s="10">
        <f t="shared" si="66"/>
        <v>51621330.769230768</v>
      </c>
      <c r="L883" s="6">
        <f t="shared" si="64"/>
        <v>10.861324023327864</v>
      </c>
      <c r="M883" s="6">
        <f t="shared" si="65"/>
        <v>10.665191538219716</v>
      </c>
    </row>
    <row r="884" spans="1:13" x14ac:dyDescent="0.25">
      <c r="A884" s="1">
        <v>35762</v>
      </c>
      <c r="B884">
        <v>48</v>
      </c>
      <c r="C884">
        <v>0</v>
      </c>
      <c r="D884">
        <v>10513</v>
      </c>
      <c r="E884">
        <v>0</v>
      </c>
      <c r="F884">
        <v>0</v>
      </c>
      <c r="H884">
        <f t="shared" si="63"/>
        <v>560219</v>
      </c>
      <c r="I884" s="10">
        <f t="shared" si="62"/>
        <v>639552</v>
      </c>
      <c r="J884" s="10">
        <f>LOOKUP(YEAR($A884),population!$A$2:$A$52,population!$B$2:$B$52)</f>
        <v>51559600</v>
      </c>
      <c r="K884" s="10">
        <f t="shared" si="66"/>
        <v>51624417.307692304</v>
      </c>
      <c r="L884" s="6">
        <f t="shared" si="64"/>
        <v>10.851822242582958</v>
      </c>
      <c r="M884" s="6">
        <f t="shared" si="65"/>
        <v>10.665191538219716</v>
      </c>
    </row>
    <row r="885" spans="1:13" x14ac:dyDescent="0.25">
      <c r="A885" s="1">
        <v>35769</v>
      </c>
      <c r="B885">
        <v>49</v>
      </c>
      <c r="C885">
        <v>0</v>
      </c>
      <c r="D885">
        <v>10690</v>
      </c>
      <c r="E885">
        <v>0</v>
      </c>
      <c r="F885">
        <v>0</v>
      </c>
      <c r="H885">
        <f t="shared" si="63"/>
        <v>559715</v>
      </c>
      <c r="I885" s="10">
        <f t="shared" si="62"/>
        <v>639552</v>
      </c>
      <c r="J885" s="10">
        <f>LOOKUP(YEAR($A885),population!$A$2:$A$52,population!$B$2:$B$52)</f>
        <v>51559600</v>
      </c>
      <c r="K885" s="10">
        <f t="shared" si="66"/>
        <v>51627503.846153848</v>
      </c>
      <c r="L885" s="6">
        <f t="shared" si="64"/>
        <v>10.841411230492751</v>
      </c>
      <c r="M885" s="6">
        <f t="shared" si="65"/>
        <v>10.665191538219716</v>
      </c>
    </row>
    <row r="886" spans="1:13" x14ac:dyDescent="0.25">
      <c r="A886" s="1">
        <v>35776</v>
      </c>
      <c r="B886">
        <v>50</v>
      </c>
      <c r="C886">
        <v>0</v>
      </c>
      <c r="D886">
        <v>11171</v>
      </c>
      <c r="E886">
        <v>0</v>
      </c>
      <c r="F886">
        <v>0</v>
      </c>
      <c r="H886">
        <f t="shared" si="63"/>
        <v>559302</v>
      </c>
      <c r="I886" s="10">
        <f t="shared" ref="I886:I949" si="67">$H$2095</f>
        <v>639552</v>
      </c>
      <c r="J886" s="10">
        <f>LOOKUP(YEAR($A886),population!$A$2:$A$52,population!$B$2:$B$52)</f>
        <v>51559600</v>
      </c>
      <c r="K886" s="10">
        <f t="shared" si="66"/>
        <v>51630590.384615384</v>
      </c>
      <c r="L886" s="6">
        <f t="shared" si="64"/>
        <v>10.832763984172026</v>
      </c>
      <c r="M886" s="6">
        <f t="shared" si="65"/>
        <v>10.665191538219716</v>
      </c>
    </row>
    <row r="887" spans="1:13" x14ac:dyDescent="0.25">
      <c r="A887" s="1">
        <v>35783</v>
      </c>
      <c r="B887">
        <v>51</v>
      </c>
      <c r="C887">
        <v>0</v>
      </c>
      <c r="D887">
        <v>11322</v>
      </c>
      <c r="E887">
        <v>0</v>
      </c>
      <c r="F887">
        <v>0</v>
      </c>
      <c r="H887">
        <f t="shared" ref="H887:H950" si="68">SUM(D836:D887)</f>
        <v>557748</v>
      </c>
      <c r="I887" s="10">
        <f t="shared" si="67"/>
        <v>639552</v>
      </c>
      <c r="J887" s="10">
        <f>LOOKUP(YEAR($A887),population!$A$2:$A$52,population!$B$2:$B$52)</f>
        <v>51559600</v>
      </c>
      <c r="K887" s="10">
        <f t="shared" si="66"/>
        <v>51633676.92307692</v>
      </c>
      <c r="L887" s="6">
        <f t="shared" si="64"/>
        <v>10.802019790899738</v>
      </c>
      <c r="M887" s="6">
        <f t="shared" si="65"/>
        <v>10.665191538219716</v>
      </c>
    </row>
    <row r="888" spans="1:13" x14ac:dyDescent="0.25">
      <c r="A888" s="1">
        <v>35790</v>
      </c>
      <c r="B888">
        <v>52</v>
      </c>
      <c r="C888">
        <v>0</v>
      </c>
      <c r="D888">
        <v>11731</v>
      </c>
      <c r="E888">
        <v>0</v>
      </c>
      <c r="F888">
        <v>0</v>
      </c>
      <c r="H888">
        <f t="shared" si="68"/>
        <v>555410</v>
      </c>
      <c r="I888" s="10">
        <f t="shared" si="67"/>
        <v>639552</v>
      </c>
      <c r="J888" s="10">
        <f>LOOKUP(YEAR($A888),population!$A$2:$A$52,population!$B$2:$B$52)</f>
        <v>51559600</v>
      </c>
      <c r="K888" s="10">
        <f t="shared" si="66"/>
        <v>51636763.461538464</v>
      </c>
      <c r="L888" s="6">
        <f t="shared" si="64"/>
        <v>10.756096292009005</v>
      </c>
      <c r="M888" s="6">
        <f t="shared" si="65"/>
        <v>10.665191538219716</v>
      </c>
    </row>
    <row r="889" spans="1:13" x14ac:dyDescent="0.25">
      <c r="A889" s="1">
        <v>35797</v>
      </c>
      <c r="B889">
        <v>1</v>
      </c>
      <c r="C889">
        <v>0</v>
      </c>
      <c r="D889">
        <v>12124</v>
      </c>
      <c r="E889">
        <v>0</v>
      </c>
      <c r="F889">
        <v>0</v>
      </c>
      <c r="H889">
        <f t="shared" si="68"/>
        <v>550517</v>
      </c>
      <c r="I889" s="10">
        <f t="shared" si="67"/>
        <v>639552</v>
      </c>
      <c r="J889" s="10">
        <f>LOOKUP(YEAR($A889),population!$A$2:$A$52,population!$B$2:$B$52)</f>
        <v>51720100</v>
      </c>
      <c r="K889" s="10">
        <f t="shared" si="66"/>
        <v>51639850</v>
      </c>
      <c r="L889" s="6">
        <f t="shared" si="64"/>
        <v>10.66070098964269</v>
      </c>
      <c r="M889" s="6">
        <f t="shared" si="65"/>
        <v>10.665191538219716</v>
      </c>
    </row>
    <row r="890" spans="1:13" x14ac:dyDescent="0.25">
      <c r="A890" s="1">
        <v>35804</v>
      </c>
      <c r="B890">
        <v>2</v>
      </c>
      <c r="C890">
        <v>0</v>
      </c>
      <c r="D890">
        <v>12152</v>
      </c>
      <c r="E890">
        <v>0</v>
      </c>
      <c r="F890">
        <v>0</v>
      </c>
      <c r="H890">
        <f t="shared" si="68"/>
        <v>544935</v>
      </c>
      <c r="I890" s="10">
        <f t="shared" si="67"/>
        <v>639552</v>
      </c>
      <c r="J890" s="10">
        <f>LOOKUP(YEAR($A890),population!$A$2:$A$52,population!$B$2:$B$52)</f>
        <v>51720100</v>
      </c>
      <c r="K890" s="10">
        <f t="shared" si="66"/>
        <v>51642936.538461536</v>
      </c>
      <c r="L890" s="6">
        <f t="shared" si="64"/>
        <v>10.551975478663085</v>
      </c>
      <c r="M890" s="6">
        <f t="shared" si="65"/>
        <v>10.665191538219716</v>
      </c>
    </row>
    <row r="891" spans="1:13" x14ac:dyDescent="0.25">
      <c r="A891" s="1">
        <v>35811</v>
      </c>
      <c r="B891">
        <v>3</v>
      </c>
      <c r="C891">
        <v>0</v>
      </c>
      <c r="D891">
        <v>11476</v>
      </c>
      <c r="E891">
        <v>0</v>
      </c>
      <c r="F891">
        <v>0</v>
      </c>
      <c r="H891">
        <f t="shared" si="68"/>
        <v>540187</v>
      </c>
      <c r="I891" s="10">
        <f t="shared" si="67"/>
        <v>639552</v>
      </c>
      <c r="J891" s="10">
        <f>LOOKUP(YEAR($A891),population!$A$2:$A$52,population!$B$2:$B$52)</f>
        <v>51720100</v>
      </c>
      <c r="K891" s="10">
        <f t="shared" si="66"/>
        <v>51646023.07692308</v>
      </c>
      <c r="L891" s="6">
        <f t="shared" si="64"/>
        <v>10.459411350907502</v>
      </c>
      <c r="M891" s="6">
        <f t="shared" si="65"/>
        <v>10.665191538219716</v>
      </c>
    </row>
    <row r="892" spans="1:13" x14ac:dyDescent="0.25">
      <c r="A892" s="1">
        <v>35818</v>
      </c>
      <c r="B892">
        <v>4</v>
      </c>
      <c r="C892">
        <v>0</v>
      </c>
      <c r="D892">
        <v>11077</v>
      </c>
      <c r="E892">
        <v>0</v>
      </c>
      <c r="F892">
        <v>0</v>
      </c>
      <c r="H892">
        <f t="shared" si="68"/>
        <v>537009</v>
      </c>
      <c r="I892" s="10">
        <f t="shared" si="67"/>
        <v>639552</v>
      </c>
      <c r="J892" s="10">
        <f>LOOKUP(YEAR($A892),population!$A$2:$A$52,population!$B$2:$B$52)</f>
        <v>51720100</v>
      </c>
      <c r="K892" s="10">
        <f t="shared" si="66"/>
        <v>51649109.615384616</v>
      </c>
      <c r="L892" s="6">
        <f t="shared" si="64"/>
        <v>10.397255712614301</v>
      </c>
      <c r="M892" s="6">
        <f t="shared" si="65"/>
        <v>10.665191538219716</v>
      </c>
    </row>
    <row r="893" spans="1:13" x14ac:dyDescent="0.25">
      <c r="A893" s="1">
        <v>35825</v>
      </c>
      <c r="B893">
        <v>5</v>
      </c>
      <c r="C893">
        <v>0</v>
      </c>
      <c r="D893">
        <v>11248</v>
      </c>
      <c r="E893">
        <v>0</v>
      </c>
      <c r="F893">
        <v>0</v>
      </c>
      <c r="H893">
        <f t="shared" si="68"/>
        <v>535477</v>
      </c>
      <c r="I893" s="10">
        <f t="shared" si="67"/>
        <v>639552</v>
      </c>
      <c r="J893" s="10">
        <f>LOOKUP(YEAR($A893),population!$A$2:$A$52,population!$B$2:$B$52)</f>
        <v>51720100</v>
      </c>
      <c r="K893" s="10">
        <f t="shared" si="66"/>
        <v>51652196.153846152</v>
      </c>
      <c r="L893" s="6">
        <f t="shared" si="64"/>
        <v>10.366974492334863</v>
      </c>
      <c r="M893" s="6">
        <f t="shared" si="65"/>
        <v>10.665191538219716</v>
      </c>
    </row>
    <row r="894" spans="1:13" x14ac:dyDescent="0.25">
      <c r="A894" s="1">
        <v>35832</v>
      </c>
      <c r="B894">
        <v>6</v>
      </c>
      <c r="C894">
        <v>0</v>
      </c>
      <c r="D894">
        <v>11590</v>
      </c>
      <c r="E894">
        <v>0</v>
      </c>
      <c r="F894">
        <v>0</v>
      </c>
      <c r="H894">
        <f t="shared" si="68"/>
        <v>534687</v>
      </c>
      <c r="I894" s="10">
        <f t="shared" si="67"/>
        <v>639552</v>
      </c>
      <c r="J894" s="10">
        <f>LOOKUP(YEAR($A894),population!$A$2:$A$52,population!$B$2:$B$52)</f>
        <v>51720100</v>
      </c>
      <c r="K894" s="10">
        <f t="shared" si="66"/>
        <v>51655282.692307696</v>
      </c>
      <c r="L894" s="6">
        <f t="shared" si="64"/>
        <v>10.351061346134566</v>
      </c>
      <c r="M894" s="6">
        <f t="shared" si="65"/>
        <v>10.665191538219716</v>
      </c>
    </row>
    <row r="895" spans="1:13" x14ac:dyDescent="0.25">
      <c r="A895" s="1">
        <v>35839</v>
      </c>
      <c r="B895">
        <v>7</v>
      </c>
      <c r="C895">
        <v>0</v>
      </c>
      <c r="D895">
        <v>11535</v>
      </c>
      <c r="E895">
        <v>0</v>
      </c>
      <c r="F895">
        <v>0</v>
      </c>
      <c r="H895">
        <f t="shared" si="68"/>
        <v>534081</v>
      </c>
      <c r="I895" s="10">
        <f t="shared" si="67"/>
        <v>639552</v>
      </c>
      <c r="J895" s="10">
        <f>LOOKUP(YEAR($A895),population!$A$2:$A$52,population!$B$2:$B$52)</f>
        <v>51720100</v>
      </c>
      <c r="K895" s="10">
        <f t="shared" si="66"/>
        <v>51658369.230769232</v>
      </c>
      <c r="L895" s="6">
        <f t="shared" si="64"/>
        <v>10.338711963866752</v>
      </c>
      <c r="M895" s="6">
        <f t="shared" si="65"/>
        <v>10.665191538219716</v>
      </c>
    </row>
    <row r="896" spans="1:13" x14ac:dyDescent="0.25">
      <c r="A896" s="1">
        <v>35846</v>
      </c>
      <c r="B896">
        <v>8</v>
      </c>
      <c r="C896">
        <v>0</v>
      </c>
      <c r="D896">
        <v>11296</v>
      </c>
      <c r="E896">
        <v>0</v>
      </c>
      <c r="F896">
        <v>0</v>
      </c>
      <c r="H896">
        <f t="shared" si="68"/>
        <v>533805</v>
      </c>
      <c r="I896" s="10">
        <f t="shared" si="67"/>
        <v>639552</v>
      </c>
      <c r="J896" s="10">
        <f>LOOKUP(YEAR($A896),population!$A$2:$A$52,population!$B$2:$B$52)</f>
        <v>51720100</v>
      </c>
      <c r="K896" s="10">
        <f t="shared" si="66"/>
        <v>51661455.769230768</v>
      </c>
      <c r="L896" s="6">
        <f t="shared" si="64"/>
        <v>10.332751798255186</v>
      </c>
      <c r="M896" s="6">
        <f t="shared" si="65"/>
        <v>10.665191538219716</v>
      </c>
    </row>
    <row r="897" spans="1:13" x14ac:dyDescent="0.25">
      <c r="A897" s="1">
        <v>35853</v>
      </c>
      <c r="B897">
        <v>9</v>
      </c>
      <c r="C897">
        <v>0</v>
      </c>
      <c r="D897">
        <v>11172</v>
      </c>
      <c r="E897">
        <v>0</v>
      </c>
      <c r="F897">
        <v>0</v>
      </c>
      <c r="H897">
        <f t="shared" si="68"/>
        <v>533814</v>
      </c>
      <c r="I897" s="10">
        <f t="shared" si="67"/>
        <v>639552</v>
      </c>
      <c r="J897" s="10">
        <f>LOOKUP(YEAR($A897),population!$A$2:$A$52,population!$B$2:$B$52)</f>
        <v>51720100</v>
      </c>
      <c r="K897" s="10">
        <f t="shared" si="66"/>
        <v>51664542.307692304</v>
      </c>
      <c r="L897" s="6">
        <f t="shared" si="64"/>
        <v>10.332308700633174</v>
      </c>
      <c r="M897" s="6">
        <f t="shared" si="65"/>
        <v>10.665191538219716</v>
      </c>
    </row>
    <row r="898" spans="1:13" x14ac:dyDescent="0.25">
      <c r="A898" s="1">
        <v>35860</v>
      </c>
      <c r="B898">
        <v>10</v>
      </c>
      <c r="C898">
        <v>0</v>
      </c>
      <c r="D898">
        <v>11391</v>
      </c>
      <c r="E898">
        <v>0</v>
      </c>
      <c r="F898">
        <v>0</v>
      </c>
      <c r="H898">
        <f t="shared" si="68"/>
        <v>534413</v>
      </c>
      <c r="I898" s="10">
        <f t="shared" si="67"/>
        <v>639552</v>
      </c>
      <c r="J898" s="10">
        <f>LOOKUP(YEAR($A898),population!$A$2:$A$52,population!$B$2:$B$52)</f>
        <v>51720100</v>
      </c>
      <c r="K898" s="10">
        <f t="shared" si="66"/>
        <v>51667628.846153848</v>
      </c>
      <c r="L898" s="6">
        <f t="shared" si="64"/>
        <v>10.343284798132977</v>
      </c>
      <c r="M898" s="6">
        <f t="shared" si="65"/>
        <v>10.665191538219716</v>
      </c>
    </row>
    <row r="899" spans="1:13" x14ac:dyDescent="0.25">
      <c r="A899" s="1">
        <v>35867</v>
      </c>
      <c r="B899">
        <v>11</v>
      </c>
      <c r="C899">
        <v>0</v>
      </c>
      <c r="D899">
        <v>11093</v>
      </c>
      <c r="E899">
        <v>0</v>
      </c>
      <c r="F899">
        <v>0</v>
      </c>
      <c r="H899">
        <f t="shared" si="68"/>
        <v>535244</v>
      </c>
      <c r="I899" s="10">
        <f t="shared" si="67"/>
        <v>639552</v>
      </c>
      <c r="J899" s="10">
        <f>LOOKUP(YEAR($A899),population!$A$2:$A$52,population!$B$2:$B$52)</f>
        <v>51720100</v>
      </c>
      <c r="K899" s="10">
        <f t="shared" si="66"/>
        <v>51670715.384615384</v>
      </c>
      <c r="L899" s="6">
        <f t="shared" si="64"/>
        <v>10.358749555059681</v>
      </c>
      <c r="M899" s="6">
        <f t="shared" si="65"/>
        <v>10.665191538219716</v>
      </c>
    </row>
    <row r="900" spans="1:13" x14ac:dyDescent="0.25">
      <c r="A900" s="1">
        <v>35874</v>
      </c>
      <c r="B900">
        <v>12</v>
      </c>
      <c r="C900">
        <v>0</v>
      </c>
      <c r="D900">
        <v>11155</v>
      </c>
      <c r="E900">
        <v>0</v>
      </c>
      <c r="F900">
        <v>0</v>
      </c>
      <c r="H900">
        <f t="shared" si="68"/>
        <v>536277</v>
      </c>
      <c r="I900" s="10">
        <f t="shared" si="67"/>
        <v>639552</v>
      </c>
      <c r="J900" s="10">
        <f>LOOKUP(YEAR($A900),population!$A$2:$A$52,population!$B$2:$B$52)</f>
        <v>51720100</v>
      </c>
      <c r="K900" s="10">
        <f t="shared" si="66"/>
        <v>51673801.92307692</v>
      </c>
      <c r="L900" s="6">
        <f t="shared" si="64"/>
        <v>10.378121602089914</v>
      </c>
      <c r="M900" s="6">
        <f t="shared" si="65"/>
        <v>10.665191538219716</v>
      </c>
    </row>
    <row r="901" spans="1:13" x14ac:dyDescent="0.25">
      <c r="A901" s="1">
        <v>35881</v>
      </c>
      <c r="B901">
        <v>13</v>
      </c>
      <c r="C901">
        <v>0</v>
      </c>
      <c r="D901">
        <v>11342</v>
      </c>
      <c r="E901">
        <v>0</v>
      </c>
      <c r="F901">
        <v>0</v>
      </c>
      <c r="H901">
        <f t="shared" si="68"/>
        <v>537343</v>
      </c>
      <c r="I901" s="10">
        <f t="shared" si="67"/>
        <v>639552</v>
      </c>
      <c r="J901" s="10">
        <f>LOOKUP(YEAR($A901),population!$A$2:$A$52,population!$B$2:$B$52)</f>
        <v>51720100</v>
      </c>
      <c r="K901" s="10">
        <f t="shared" si="66"/>
        <v>51676888.461538464</v>
      </c>
      <c r="L901" s="6">
        <f t="shared" ref="L901:L964" si="69">H901/K901*1000</f>
        <v>10.398129918366275</v>
      </c>
      <c r="M901" s="6">
        <f t="shared" ref="M901:M964" si="70">$L$2095</f>
        <v>10.665191538219716</v>
      </c>
    </row>
    <row r="902" spans="1:13" x14ac:dyDescent="0.25">
      <c r="A902" s="1">
        <v>35888</v>
      </c>
      <c r="B902">
        <v>14</v>
      </c>
      <c r="C902">
        <v>0</v>
      </c>
      <c r="D902">
        <v>11242</v>
      </c>
      <c r="E902">
        <v>0</v>
      </c>
      <c r="F902">
        <v>0</v>
      </c>
      <c r="H902">
        <f t="shared" si="68"/>
        <v>538489</v>
      </c>
      <c r="I902" s="10">
        <f t="shared" si="67"/>
        <v>639552</v>
      </c>
      <c r="J902" s="10">
        <f>LOOKUP(YEAR($A902),population!$A$2:$A$52,population!$B$2:$B$52)</f>
        <v>51720100</v>
      </c>
      <c r="K902" s="10">
        <f t="shared" si="66"/>
        <v>51679975</v>
      </c>
      <c r="L902" s="6">
        <f t="shared" si="69"/>
        <v>10.419683833051389</v>
      </c>
      <c r="M902" s="6">
        <f t="shared" si="70"/>
        <v>10.665191538219716</v>
      </c>
    </row>
    <row r="903" spans="1:13" x14ac:dyDescent="0.25">
      <c r="A903" s="1">
        <v>35895</v>
      </c>
      <c r="B903">
        <v>15</v>
      </c>
      <c r="C903">
        <v>0</v>
      </c>
      <c r="D903">
        <v>11200</v>
      </c>
      <c r="E903">
        <v>0</v>
      </c>
      <c r="F903">
        <v>0</v>
      </c>
      <c r="H903">
        <f t="shared" si="68"/>
        <v>539527</v>
      </c>
      <c r="I903" s="10">
        <f t="shared" si="67"/>
        <v>639552</v>
      </c>
      <c r="J903" s="10">
        <f>LOOKUP(YEAR($A903),population!$A$2:$A$52,population!$B$2:$B$52)</f>
        <v>51720100</v>
      </c>
      <c r="K903" s="10">
        <f t="shared" si="66"/>
        <v>51683061.538461536</v>
      </c>
      <c r="L903" s="6">
        <f t="shared" si="69"/>
        <v>10.439145513825538</v>
      </c>
      <c r="M903" s="6">
        <f t="shared" si="70"/>
        <v>10.665191538219716</v>
      </c>
    </row>
    <row r="904" spans="1:13" x14ac:dyDescent="0.25">
      <c r="A904" s="1">
        <v>35902</v>
      </c>
      <c r="B904">
        <v>16</v>
      </c>
      <c r="C904">
        <v>0</v>
      </c>
      <c r="D904">
        <v>10906</v>
      </c>
      <c r="E904">
        <v>0</v>
      </c>
      <c r="F904">
        <v>0</v>
      </c>
      <c r="H904">
        <f t="shared" si="68"/>
        <v>540428</v>
      </c>
      <c r="I904" s="10">
        <f t="shared" si="67"/>
        <v>639552</v>
      </c>
      <c r="J904" s="10">
        <f>LOOKUP(YEAR($A904),population!$A$2:$A$52,population!$B$2:$B$52)</f>
        <v>51720100</v>
      </c>
      <c r="K904" s="10">
        <f t="shared" si="66"/>
        <v>51686148.07692308</v>
      </c>
      <c r="L904" s="6">
        <f t="shared" si="69"/>
        <v>10.455954256751651</v>
      </c>
      <c r="M904" s="6">
        <f t="shared" si="70"/>
        <v>10.665191538219716</v>
      </c>
    </row>
    <row r="905" spans="1:13" x14ac:dyDescent="0.25">
      <c r="A905" s="1">
        <v>35909</v>
      </c>
      <c r="B905">
        <v>17</v>
      </c>
      <c r="C905">
        <v>0</v>
      </c>
      <c r="D905">
        <v>11077</v>
      </c>
      <c r="E905">
        <v>0</v>
      </c>
      <c r="F905">
        <v>0</v>
      </c>
      <c r="H905">
        <f t="shared" si="68"/>
        <v>541134</v>
      </c>
      <c r="I905" s="10">
        <f t="shared" si="67"/>
        <v>639552</v>
      </c>
      <c r="J905" s="10">
        <f>LOOKUP(YEAR($A905),population!$A$2:$A$52,population!$B$2:$B$52)</f>
        <v>51720100</v>
      </c>
      <c r="K905" s="10">
        <f t="shared" si="66"/>
        <v>51689234.615384616</v>
      </c>
      <c r="L905" s="6">
        <f t="shared" si="69"/>
        <v>10.468988446560179</v>
      </c>
      <c r="M905" s="6">
        <f t="shared" si="70"/>
        <v>10.665191538219716</v>
      </c>
    </row>
    <row r="906" spans="1:13" x14ac:dyDescent="0.25">
      <c r="A906" s="1">
        <v>35916</v>
      </c>
      <c r="B906">
        <v>18</v>
      </c>
      <c r="C906">
        <v>0</v>
      </c>
      <c r="D906">
        <v>10798</v>
      </c>
      <c r="E906">
        <v>0</v>
      </c>
      <c r="F906">
        <v>0</v>
      </c>
      <c r="H906">
        <f t="shared" si="68"/>
        <v>541741</v>
      </c>
      <c r="I906" s="10">
        <f t="shared" si="67"/>
        <v>639552</v>
      </c>
      <c r="J906" s="10">
        <f>LOOKUP(YEAR($A906),population!$A$2:$A$52,population!$B$2:$B$52)</f>
        <v>51720100</v>
      </c>
      <c r="K906" s="10">
        <f t="shared" si="66"/>
        <v>51692321.153846152</v>
      </c>
      <c r="L906" s="6">
        <f t="shared" si="69"/>
        <v>10.480105901758137</v>
      </c>
      <c r="M906" s="6">
        <f t="shared" si="70"/>
        <v>10.665191538219716</v>
      </c>
    </row>
    <row r="907" spans="1:13" x14ac:dyDescent="0.25">
      <c r="A907" s="1">
        <v>35923</v>
      </c>
      <c r="B907">
        <v>19</v>
      </c>
      <c r="C907">
        <v>0</v>
      </c>
      <c r="D907">
        <v>10419</v>
      </c>
      <c r="E907">
        <v>0</v>
      </c>
      <c r="F907">
        <v>0</v>
      </c>
      <c r="H907">
        <f t="shared" si="68"/>
        <v>542042</v>
      </c>
      <c r="I907" s="10">
        <f t="shared" si="67"/>
        <v>639552</v>
      </c>
      <c r="J907" s="10">
        <f>LOOKUP(YEAR($A907),population!$A$2:$A$52,population!$B$2:$B$52)</f>
        <v>51720100</v>
      </c>
      <c r="K907" s="10">
        <f t="shared" si="66"/>
        <v>51695407.692307696</v>
      </c>
      <c r="L907" s="6">
        <f t="shared" si="69"/>
        <v>10.485302741517138</v>
      </c>
      <c r="M907" s="6">
        <f t="shared" si="70"/>
        <v>10.665191538219716</v>
      </c>
    </row>
    <row r="908" spans="1:13" x14ac:dyDescent="0.25">
      <c r="A908" s="1">
        <v>35930</v>
      </c>
      <c r="B908">
        <v>20</v>
      </c>
      <c r="C908">
        <v>0</v>
      </c>
      <c r="D908">
        <v>10159</v>
      </c>
      <c r="E908">
        <v>0</v>
      </c>
      <c r="F908">
        <v>0</v>
      </c>
      <c r="H908">
        <f t="shared" si="68"/>
        <v>542433</v>
      </c>
      <c r="I908" s="10">
        <f t="shared" si="67"/>
        <v>639552</v>
      </c>
      <c r="J908" s="10">
        <f>LOOKUP(YEAR($A908),population!$A$2:$A$52,population!$B$2:$B$52)</f>
        <v>51720100</v>
      </c>
      <c r="K908" s="10">
        <f t="shared" si="66"/>
        <v>51698494.230769232</v>
      </c>
      <c r="L908" s="6">
        <f t="shared" si="69"/>
        <v>10.492239823827632</v>
      </c>
      <c r="M908" s="6">
        <f t="shared" si="70"/>
        <v>10.665191538219716</v>
      </c>
    </row>
    <row r="909" spans="1:13" x14ac:dyDescent="0.25">
      <c r="A909" s="1">
        <v>35937</v>
      </c>
      <c r="B909">
        <v>21</v>
      </c>
      <c r="C909">
        <v>0</v>
      </c>
      <c r="D909">
        <v>9600</v>
      </c>
      <c r="E909">
        <v>0</v>
      </c>
      <c r="F909">
        <v>0</v>
      </c>
      <c r="H909">
        <f t="shared" si="68"/>
        <v>542430</v>
      </c>
      <c r="I909" s="10">
        <f t="shared" si="67"/>
        <v>639552</v>
      </c>
      <c r="J909" s="10">
        <f>LOOKUP(YEAR($A909),population!$A$2:$A$52,population!$B$2:$B$52)</f>
        <v>51720100</v>
      </c>
      <c r="K909" s="10">
        <f t="shared" si="66"/>
        <v>51701580.769230768</v>
      </c>
      <c r="L909" s="6">
        <f t="shared" si="69"/>
        <v>10.491555421121999</v>
      </c>
      <c r="M909" s="6">
        <f t="shared" si="70"/>
        <v>10.665191538219716</v>
      </c>
    </row>
    <row r="910" spans="1:13" x14ac:dyDescent="0.25">
      <c r="A910" s="1">
        <v>35944</v>
      </c>
      <c r="B910">
        <v>22</v>
      </c>
      <c r="C910">
        <v>0</v>
      </c>
      <c r="D910">
        <v>9606</v>
      </c>
      <c r="E910">
        <v>0</v>
      </c>
      <c r="F910">
        <v>0</v>
      </c>
      <c r="H910">
        <f t="shared" si="68"/>
        <v>542435</v>
      </c>
      <c r="I910" s="10">
        <f t="shared" si="67"/>
        <v>639552</v>
      </c>
      <c r="J910" s="10">
        <f>LOOKUP(YEAR($A910),population!$A$2:$A$52,population!$B$2:$B$52)</f>
        <v>51720100</v>
      </c>
      <c r="K910" s="10">
        <f t="shared" si="66"/>
        <v>51704667.307692304</v>
      </c>
      <c r="L910" s="6">
        <f t="shared" si="69"/>
        <v>10.491025825038038</v>
      </c>
      <c r="M910" s="6">
        <f t="shared" si="70"/>
        <v>10.665191538219716</v>
      </c>
    </row>
    <row r="911" spans="1:13" x14ac:dyDescent="0.25">
      <c r="A911" s="1">
        <v>35951</v>
      </c>
      <c r="B911">
        <v>23</v>
      </c>
      <c r="C911">
        <v>0</v>
      </c>
      <c r="D911">
        <v>9781</v>
      </c>
      <c r="E911">
        <v>0</v>
      </c>
      <c r="F911">
        <v>0</v>
      </c>
      <c r="H911">
        <f t="shared" si="68"/>
        <v>542344</v>
      </c>
      <c r="I911" s="10">
        <f t="shared" si="67"/>
        <v>639552</v>
      </c>
      <c r="J911" s="10">
        <f>LOOKUP(YEAR($A911),population!$A$2:$A$52,population!$B$2:$B$52)</f>
        <v>51720100</v>
      </c>
      <c r="K911" s="10">
        <f t="shared" si="66"/>
        <v>51707753.846153848</v>
      </c>
      <c r="L911" s="6">
        <f t="shared" si="69"/>
        <v>10.488639704088421</v>
      </c>
      <c r="M911" s="6">
        <f t="shared" si="70"/>
        <v>10.665191538219716</v>
      </c>
    </row>
    <row r="912" spans="1:13" x14ac:dyDescent="0.25">
      <c r="A912" s="1">
        <v>35958</v>
      </c>
      <c r="B912">
        <v>24</v>
      </c>
      <c r="C912">
        <v>0</v>
      </c>
      <c r="D912">
        <v>9824</v>
      </c>
      <c r="E912">
        <v>0</v>
      </c>
      <c r="F912">
        <v>0</v>
      </c>
      <c r="H912">
        <f t="shared" si="68"/>
        <v>542559</v>
      </c>
      <c r="I912" s="10">
        <f t="shared" si="67"/>
        <v>639552</v>
      </c>
      <c r="J912" s="10">
        <f>LOOKUP(YEAR($A912),population!$A$2:$A$52,population!$B$2:$B$52)</f>
        <v>51720100</v>
      </c>
      <c r="K912" s="10">
        <f t="shared" si="66"/>
        <v>51710840.384615384</v>
      </c>
      <c r="L912" s="6">
        <f t="shared" si="69"/>
        <v>10.492171389297669</v>
      </c>
      <c r="M912" s="6">
        <f t="shared" si="70"/>
        <v>10.665191538219716</v>
      </c>
    </row>
    <row r="913" spans="1:13" x14ac:dyDescent="0.25">
      <c r="A913" s="1">
        <v>35965</v>
      </c>
      <c r="B913">
        <v>25</v>
      </c>
      <c r="C913">
        <v>0</v>
      </c>
      <c r="D913">
        <v>9796</v>
      </c>
      <c r="E913">
        <v>0</v>
      </c>
      <c r="F913">
        <v>0</v>
      </c>
      <c r="H913">
        <f t="shared" si="68"/>
        <v>542991</v>
      </c>
      <c r="I913" s="10">
        <f t="shared" si="67"/>
        <v>639552</v>
      </c>
      <c r="J913" s="10">
        <f>LOOKUP(YEAR($A913),population!$A$2:$A$52,population!$B$2:$B$52)</f>
        <v>51720100</v>
      </c>
      <c r="K913" s="10">
        <f t="shared" ref="K913:K976" si="71">AVERAGE(J887:J938)</f>
        <v>51713926.92307692</v>
      </c>
      <c r="L913" s="6">
        <f t="shared" si="69"/>
        <v>10.499898814640098</v>
      </c>
      <c r="M913" s="6">
        <f t="shared" si="70"/>
        <v>10.665191538219716</v>
      </c>
    </row>
    <row r="914" spans="1:13" x14ac:dyDescent="0.25">
      <c r="A914" s="1">
        <v>35972</v>
      </c>
      <c r="B914">
        <v>26</v>
      </c>
      <c r="C914">
        <v>0</v>
      </c>
      <c r="D914">
        <v>9787</v>
      </c>
      <c r="E914">
        <v>0</v>
      </c>
      <c r="F914">
        <v>0</v>
      </c>
      <c r="H914">
        <f t="shared" si="68"/>
        <v>543206</v>
      </c>
      <c r="I914" s="10">
        <f t="shared" si="67"/>
        <v>639552</v>
      </c>
      <c r="J914" s="10">
        <f>LOOKUP(YEAR($A914),population!$A$2:$A$52,population!$B$2:$B$52)</f>
        <v>51720100</v>
      </c>
      <c r="K914" s="10">
        <f t="shared" si="71"/>
        <v>51717013.461538464</v>
      </c>
      <c r="L914" s="6">
        <f t="shared" si="69"/>
        <v>10.503429406339908</v>
      </c>
      <c r="M914" s="6">
        <f t="shared" si="70"/>
        <v>10.665191538219716</v>
      </c>
    </row>
    <row r="915" spans="1:13" x14ac:dyDescent="0.25">
      <c r="A915" s="1">
        <v>35979</v>
      </c>
      <c r="B915">
        <v>27</v>
      </c>
      <c r="C915">
        <v>0</v>
      </c>
      <c r="D915">
        <v>9529</v>
      </c>
      <c r="E915">
        <v>0</v>
      </c>
      <c r="F915">
        <v>0</v>
      </c>
      <c r="H915">
        <f t="shared" si="68"/>
        <v>542833</v>
      </c>
      <c r="I915" s="10">
        <f t="shared" si="67"/>
        <v>639552</v>
      </c>
      <c r="J915" s="10">
        <f>LOOKUP(YEAR($A915),population!$A$2:$A$52,population!$B$2:$B$52)</f>
        <v>51720100</v>
      </c>
      <c r="K915" s="10">
        <f t="shared" si="71"/>
        <v>51720100</v>
      </c>
      <c r="L915" s="6">
        <f t="shared" si="69"/>
        <v>10.495590689113131</v>
      </c>
      <c r="M915" s="6">
        <f t="shared" si="70"/>
        <v>10.665191538219716</v>
      </c>
    </row>
    <row r="916" spans="1:13" x14ac:dyDescent="0.25">
      <c r="A916" s="1">
        <v>35986</v>
      </c>
      <c r="B916">
        <v>28</v>
      </c>
      <c r="C916">
        <v>0</v>
      </c>
      <c r="D916">
        <v>9721</v>
      </c>
      <c r="E916">
        <v>0</v>
      </c>
      <c r="F916">
        <v>0</v>
      </c>
      <c r="H916">
        <f t="shared" si="68"/>
        <v>542542</v>
      </c>
      <c r="I916" s="10">
        <f t="shared" si="67"/>
        <v>639552</v>
      </c>
      <c r="J916" s="10">
        <f>LOOKUP(YEAR($A916),population!$A$2:$A$52,population!$B$2:$B$52)</f>
        <v>51720100</v>
      </c>
      <c r="K916" s="10">
        <f t="shared" si="71"/>
        <v>51724203.846153848</v>
      </c>
      <c r="L916" s="6">
        <f t="shared" si="69"/>
        <v>10.489131966413879</v>
      </c>
      <c r="M916" s="6">
        <f t="shared" si="70"/>
        <v>10.665191538219716</v>
      </c>
    </row>
    <row r="917" spans="1:13" x14ac:dyDescent="0.25">
      <c r="A917" s="1">
        <v>35993</v>
      </c>
      <c r="B917">
        <v>29</v>
      </c>
      <c r="C917">
        <v>0</v>
      </c>
      <c r="D917">
        <v>9512</v>
      </c>
      <c r="E917">
        <v>0</v>
      </c>
      <c r="F917">
        <v>0</v>
      </c>
      <c r="H917">
        <f t="shared" si="68"/>
        <v>542871</v>
      </c>
      <c r="I917" s="10">
        <f t="shared" si="67"/>
        <v>639552</v>
      </c>
      <c r="J917" s="10">
        <f>LOOKUP(YEAR($A917),population!$A$2:$A$52,population!$B$2:$B$52)</f>
        <v>51720100</v>
      </c>
      <c r="K917" s="10">
        <f t="shared" si="71"/>
        <v>51728307.692307696</v>
      </c>
      <c r="L917" s="6">
        <f t="shared" si="69"/>
        <v>10.494659968950195</v>
      </c>
      <c r="M917" s="6">
        <f t="shared" si="70"/>
        <v>10.665191538219716</v>
      </c>
    </row>
    <row r="918" spans="1:13" x14ac:dyDescent="0.25">
      <c r="A918" s="1">
        <v>36000</v>
      </c>
      <c r="B918">
        <v>30</v>
      </c>
      <c r="C918">
        <v>0</v>
      </c>
      <c r="D918">
        <v>9568</v>
      </c>
      <c r="E918">
        <v>0</v>
      </c>
      <c r="F918">
        <v>0</v>
      </c>
      <c r="H918">
        <f t="shared" si="68"/>
        <v>543179</v>
      </c>
      <c r="I918" s="10">
        <f t="shared" si="67"/>
        <v>639552</v>
      </c>
      <c r="J918" s="10">
        <f>LOOKUP(YEAR($A918),population!$A$2:$A$52,population!$B$2:$B$52)</f>
        <v>51720100</v>
      </c>
      <c r="K918" s="10">
        <f t="shared" si="71"/>
        <v>51732411.538461536</v>
      </c>
      <c r="L918" s="6">
        <f t="shared" si="69"/>
        <v>10.499781159363936</v>
      </c>
      <c r="M918" s="6">
        <f t="shared" si="70"/>
        <v>10.665191538219716</v>
      </c>
    </row>
    <row r="919" spans="1:13" x14ac:dyDescent="0.25">
      <c r="A919" s="1">
        <v>36007</v>
      </c>
      <c r="B919">
        <v>31</v>
      </c>
      <c r="C919">
        <v>0</v>
      </c>
      <c r="D919">
        <v>9568</v>
      </c>
      <c r="E919">
        <v>0</v>
      </c>
      <c r="F919">
        <v>0</v>
      </c>
      <c r="H919">
        <f t="shared" si="68"/>
        <v>543780</v>
      </c>
      <c r="I919" s="10">
        <f t="shared" si="67"/>
        <v>639552</v>
      </c>
      <c r="J919" s="10">
        <f>LOOKUP(YEAR($A919),population!$A$2:$A$52,population!$B$2:$B$52)</f>
        <v>51720100</v>
      </c>
      <c r="K919" s="10">
        <f t="shared" si="71"/>
        <v>51736515.384615384</v>
      </c>
      <c r="L919" s="6">
        <f t="shared" si="69"/>
        <v>10.510564848781852</v>
      </c>
      <c r="M919" s="6">
        <f t="shared" si="70"/>
        <v>10.665191538219716</v>
      </c>
    </row>
    <row r="920" spans="1:13" x14ac:dyDescent="0.25">
      <c r="A920" s="1">
        <v>36014</v>
      </c>
      <c r="B920">
        <v>32</v>
      </c>
      <c r="C920">
        <v>0</v>
      </c>
      <c r="D920">
        <v>9526</v>
      </c>
      <c r="E920">
        <v>0</v>
      </c>
      <c r="F920">
        <v>0</v>
      </c>
      <c r="H920">
        <f t="shared" si="68"/>
        <v>544109</v>
      </c>
      <c r="I920" s="10">
        <f t="shared" si="67"/>
        <v>639552</v>
      </c>
      <c r="J920" s="10">
        <f>LOOKUP(YEAR($A920),population!$A$2:$A$52,population!$B$2:$B$52)</f>
        <v>51720100</v>
      </c>
      <c r="K920" s="10">
        <f t="shared" si="71"/>
        <v>51740619.230769232</v>
      </c>
      <c r="L920" s="6">
        <f t="shared" si="69"/>
        <v>10.516089835979928</v>
      </c>
      <c r="M920" s="6">
        <f t="shared" si="70"/>
        <v>10.665191538219716</v>
      </c>
    </row>
    <row r="921" spans="1:13" x14ac:dyDescent="0.25">
      <c r="A921" s="1">
        <v>36021</v>
      </c>
      <c r="B921">
        <v>33</v>
      </c>
      <c r="C921">
        <v>0</v>
      </c>
      <c r="D921">
        <v>9609</v>
      </c>
      <c r="E921">
        <v>0</v>
      </c>
      <c r="F921">
        <v>0</v>
      </c>
      <c r="H921">
        <f t="shared" si="68"/>
        <v>543946</v>
      </c>
      <c r="I921" s="10">
        <f t="shared" si="67"/>
        <v>639552</v>
      </c>
      <c r="J921" s="10">
        <f>LOOKUP(YEAR($A921),population!$A$2:$A$52,population!$B$2:$B$52)</f>
        <v>51720100</v>
      </c>
      <c r="K921" s="10">
        <f t="shared" si="71"/>
        <v>51744723.07692308</v>
      </c>
      <c r="L921" s="6">
        <f t="shared" si="69"/>
        <v>10.512105730885379</v>
      </c>
      <c r="M921" s="6">
        <f t="shared" si="70"/>
        <v>10.665191538219716</v>
      </c>
    </row>
    <row r="922" spans="1:13" x14ac:dyDescent="0.25">
      <c r="A922" s="1">
        <v>36028</v>
      </c>
      <c r="B922">
        <v>34</v>
      </c>
      <c r="C922">
        <v>0</v>
      </c>
      <c r="D922">
        <v>9070</v>
      </c>
      <c r="E922">
        <v>0</v>
      </c>
      <c r="F922">
        <v>0</v>
      </c>
      <c r="H922">
        <f t="shared" si="68"/>
        <v>543420</v>
      </c>
      <c r="I922" s="10">
        <f t="shared" si="67"/>
        <v>639552</v>
      </c>
      <c r="J922" s="10">
        <f>LOOKUP(YEAR($A922),population!$A$2:$A$52,population!$B$2:$B$52)</f>
        <v>51720100</v>
      </c>
      <c r="K922" s="10">
        <f t="shared" si="71"/>
        <v>51748826.92307692</v>
      </c>
      <c r="L922" s="6">
        <f t="shared" si="69"/>
        <v>10.501107605932354</v>
      </c>
      <c r="M922" s="6">
        <f t="shared" si="70"/>
        <v>10.665191538219716</v>
      </c>
    </row>
    <row r="923" spans="1:13" x14ac:dyDescent="0.25">
      <c r="A923" s="1">
        <v>36035</v>
      </c>
      <c r="B923">
        <v>35</v>
      </c>
      <c r="C923">
        <v>0</v>
      </c>
      <c r="D923">
        <v>9465</v>
      </c>
      <c r="E923">
        <v>0</v>
      </c>
      <c r="F923">
        <v>0</v>
      </c>
      <c r="H923">
        <f t="shared" si="68"/>
        <v>543974</v>
      </c>
      <c r="I923" s="10">
        <f t="shared" si="67"/>
        <v>639552</v>
      </c>
      <c r="J923" s="10">
        <f>LOOKUP(YEAR($A923),population!$A$2:$A$52,population!$B$2:$B$52)</f>
        <v>51720100</v>
      </c>
      <c r="K923" s="10">
        <f t="shared" si="71"/>
        <v>51752930.769230768</v>
      </c>
      <c r="L923" s="6">
        <f t="shared" si="69"/>
        <v>10.510979608587013</v>
      </c>
      <c r="M923" s="6">
        <f t="shared" si="70"/>
        <v>10.665191538219716</v>
      </c>
    </row>
    <row r="924" spans="1:13" x14ac:dyDescent="0.25">
      <c r="A924" s="1">
        <v>36042</v>
      </c>
      <c r="B924">
        <v>36</v>
      </c>
      <c r="C924">
        <v>0</v>
      </c>
      <c r="D924">
        <v>9601</v>
      </c>
      <c r="E924">
        <v>0</v>
      </c>
      <c r="F924">
        <v>0</v>
      </c>
      <c r="H924">
        <f t="shared" si="68"/>
        <v>544470</v>
      </c>
      <c r="I924" s="10">
        <f t="shared" si="67"/>
        <v>639552</v>
      </c>
      <c r="J924" s="10">
        <f>LOOKUP(YEAR($A924),population!$A$2:$A$52,population!$B$2:$B$52)</f>
        <v>51720100</v>
      </c>
      <c r="K924" s="10">
        <f t="shared" si="71"/>
        <v>51757034.615384616</v>
      </c>
      <c r="L924" s="6">
        <f t="shared" si="69"/>
        <v>10.519729425111963</v>
      </c>
      <c r="M924" s="6">
        <f t="shared" si="70"/>
        <v>10.665191538219716</v>
      </c>
    </row>
    <row r="925" spans="1:13" x14ac:dyDescent="0.25">
      <c r="A925" s="1">
        <v>36049</v>
      </c>
      <c r="B925">
        <v>37</v>
      </c>
      <c r="C925">
        <v>0</v>
      </c>
      <c r="D925">
        <v>9287</v>
      </c>
      <c r="E925">
        <v>0</v>
      </c>
      <c r="F925">
        <v>0</v>
      </c>
      <c r="H925">
        <f t="shared" si="68"/>
        <v>544314</v>
      </c>
      <c r="I925" s="10">
        <f t="shared" si="67"/>
        <v>639552</v>
      </c>
      <c r="J925" s="10">
        <f>LOOKUP(YEAR($A925),population!$A$2:$A$52,population!$B$2:$B$52)</f>
        <v>51720100</v>
      </c>
      <c r="K925" s="10">
        <f t="shared" si="71"/>
        <v>51761138.461538464</v>
      </c>
      <c r="L925" s="6">
        <f t="shared" si="69"/>
        <v>10.515881531555898</v>
      </c>
      <c r="M925" s="6">
        <f t="shared" si="70"/>
        <v>10.665191538219716</v>
      </c>
    </row>
    <row r="926" spans="1:13" x14ac:dyDescent="0.25">
      <c r="A926" s="1">
        <v>36056</v>
      </c>
      <c r="B926">
        <v>38</v>
      </c>
      <c r="C926">
        <v>0</v>
      </c>
      <c r="D926">
        <v>9829</v>
      </c>
      <c r="E926">
        <v>0</v>
      </c>
      <c r="F926">
        <v>0</v>
      </c>
      <c r="H926">
        <f t="shared" si="68"/>
        <v>544481</v>
      </c>
      <c r="I926" s="10">
        <f t="shared" si="67"/>
        <v>639552</v>
      </c>
      <c r="J926" s="10">
        <f>LOOKUP(YEAR($A926),population!$A$2:$A$52,population!$B$2:$B$52)</f>
        <v>51720100</v>
      </c>
      <c r="K926" s="10">
        <f t="shared" si="71"/>
        <v>51765242.307692304</v>
      </c>
      <c r="L926" s="6">
        <f t="shared" si="69"/>
        <v>10.518273956173294</v>
      </c>
      <c r="M926" s="6">
        <f t="shared" si="70"/>
        <v>10.665191538219716</v>
      </c>
    </row>
    <row r="927" spans="1:13" x14ac:dyDescent="0.25">
      <c r="A927" s="1">
        <v>36063</v>
      </c>
      <c r="B927">
        <v>39</v>
      </c>
      <c r="C927">
        <v>0</v>
      </c>
      <c r="D927">
        <v>9713</v>
      </c>
      <c r="E927">
        <v>0</v>
      </c>
      <c r="F927">
        <v>0</v>
      </c>
      <c r="H927">
        <f t="shared" si="68"/>
        <v>544653</v>
      </c>
      <c r="I927" s="10">
        <f t="shared" si="67"/>
        <v>639552</v>
      </c>
      <c r="J927" s="10">
        <f>LOOKUP(YEAR($A927),population!$A$2:$A$52,population!$B$2:$B$52)</f>
        <v>51720100</v>
      </c>
      <c r="K927" s="10">
        <f t="shared" si="71"/>
        <v>51769346.153846152</v>
      </c>
      <c r="L927" s="6">
        <f t="shared" si="69"/>
        <v>10.520762583738669</v>
      </c>
      <c r="M927" s="6">
        <f t="shared" si="70"/>
        <v>10.665191538219716</v>
      </c>
    </row>
    <row r="928" spans="1:13" x14ac:dyDescent="0.25">
      <c r="A928" s="1">
        <v>36070</v>
      </c>
      <c r="B928">
        <v>40</v>
      </c>
      <c r="C928">
        <v>0</v>
      </c>
      <c r="D928">
        <v>9866</v>
      </c>
      <c r="E928">
        <v>0</v>
      </c>
      <c r="F928">
        <v>0</v>
      </c>
      <c r="H928">
        <f t="shared" si="68"/>
        <v>544586</v>
      </c>
      <c r="I928" s="10">
        <f t="shared" si="67"/>
        <v>639552</v>
      </c>
      <c r="J928" s="10">
        <f>LOOKUP(YEAR($A928),population!$A$2:$A$52,population!$B$2:$B$52)</f>
        <v>51720100</v>
      </c>
      <c r="K928" s="10">
        <f t="shared" si="71"/>
        <v>51773450</v>
      </c>
      <c r="L928" s="6">
        <f t="shared" si="69"/>
        <v>10.518634551106793</v>
      </c>
      <c r="M928" s="6">
        <f t="shared" si="70"/>
        <v>10.665191538219716</v>
      </c>
    </row>
    <row r="929" spans="1:13" x14ac:dyDescent="0.25">
      <c r="A929" s="1">
        <v>36077</v>
      </c>
      <c r="B929">
        <v>41</v>
      </c>
      <c r="C929">
        <v>0</v>
      </c>
      <c r="D929">
        <v>9995</v>
      </c>
      <c r="E929">
        <v>0</v>
      </c>
      <c r="F929">
        <v>0</v>
      </c>
      <c r="H929">
        <f t="shared" si="68"/>
        <v>544788</v>
      </c>
      <c r="I929" s="10">
        <f t="shared" si="67"/>
        <v>639552</v>
      </c>
      <c r="J929" s="10">
        <f>LOOKUP(YEAR($A929),population!$A$2:$A$52,population!$B$2:$B$52)</f>
        <v>51720100</v>
      </c>
      <c r="K929" s="10">
        <f t="shared" si="71"/>
        <v>51777553.846153848</v>
      </c>
      <c r="L929" s="6">
        <f t="shared" si="69"/>
        <v>10.521702157246041</v>
      </c>
      <c r="M929" s="6">
        <f t="shared" si="70"/>
        <v>10.665191538219716</v>
      </c>
    </row>
    <row r="930" spans="1:13" x14ac:dyDescent="0.25">
      <c r="A930" s="1">
        <v>36084</v>
      </c>
      <c r="B930">
        <v>42</v>
      </c>
      <c r="C930">
        <v>0</v>
      </c>
      <c r="D930">
        <v>10217</v>
      </c>
      <c r="E930">
        <v>0</v>
      </c>
      <c r="F930">
        <v>0</v>
      </c>
      <c r="H930">
        <f t="shared" si="68"/>
        <v>544785</v>
      </c>
      <c r="I930" s="10">
        <f t="shared" si="67"/>
        <v>639552</v>
      </c>
      <c r="J930" s="10">
        <f>LOOKUP(YEAR($A930),population!$A$2:$A$52,population!$B$2:$B$52)</f>
        <v>51720100</v>
      </c>
      <c r="K930" s="10">
        <f t="shared" si="71"/>
        <v>51781657.692307696</v>
      </c>
      <c r="L930" s="6">
        <f t="shared" si="69"/>
        <v>10.520810346342568</v>
      </c>
      <c r="M930" s="6">
        <f t="shared" si="70"/>
        <v>10.665191538219716</v>
      </c>
    </row>
    <row r="931" spans="1:13" x14ac:dyDescent="0.25">
      <c r="A931" s="1">
        <v>36091</v>
      </c>
      <c r="B931">
        <v>43</v>
      </c>
      <c r="C931">
        <v>0</v>
      </c>
      <c r="D931">
        <v>10382</v>
      </c>
      <c r="E931">
        <v>0</v>
      </c>
      <c r="F931">
        <v>0</v>
      </c>
      <c r="H931">
        <f t="shared" si="68"/>
        <v>545262</v>
      </c>
      <c r="I931" s="10">
        <f t="shared" si="67"/>
        <v>639552</v>
      </c>
      <c r="J931" s="10">
        <f>LOOKUP(YEAR($A931),population!$A$2:$A$52,population!$B$2:$B$52)</f>
        <v>51720100</v>
      </c>
      <c r="K931" s="10">
        <f t="shared" si="71"/>
        <v>51785761.538461536</v>
      </c>
      <c r="L931" s="6">
        <f t="shared" si="69"/>
        <v>10.529187633844707</v>
      </c>
      <c r="M931" s="6">
        <f t="shared" si="70"/>
        <v>10.665191538219716</v>
      </c>
    </row>
    <row r="932" spans="1:13" x14ac:dyDescent="0.25">
      <c r="A932" s="1">
        <v>36098</v>
      </c>
      <c r="B932">
        <v>44</v>
      </c>
      <c r="C932">
        <v>0</v>
      </c>
      <c r="D932">
        <v>10485</v>
      </c>
      <c r="E932">
        <v>0</v>
      </c>
      <c r="F932">
        <v>0</v>
      </c>
      <c r="H932">
        <f t="shared" si="68"/>
        <v>545308</v>
      </c>
      <c r="I932" s="10">
        <f t="shared" si="67"/>
        <v>639552</v>
      </c>
      <c r="J932" s="10">
        <f>LOOKUP(YEAR($A932),population!$A$2:$A$52,population!$B$2:$B$52)</f>
        <v>51720100</v>
      </c>
      <c r="K932" s="10">
        <f t="shared" si="71"/>
        <v>51789865.384615384</v>
      </c>
      <c r="L932" s="6">
        <f t="shared" si="69"/>
        <v>10.529241502179852</v>
      </c>
      <c r="M932" s="6">
        <f t="shared" si="70"/>
        <v>10.665191538219716</v>
      </c>
    </row>
    <row r="933" spans="1:13" x14ac:dyDescent="0.25">
      <c r="A933" s="1">
        <v>36105</v>
      </c>
      <c r="B933">
        <v>45</v>
      </c>
      <c r="C933">
        <v>0</v>
      </c>
      <c r="D933">
        <v>10447</v>
      </c>
      <c r="E933">
        <v>0</v>
      </c>
      <c r="F933">
        <v>0</v>
      </c>
      <c r="H933">
        <f t="shared" si="68"/>
        <v>544739</v>
      </c>
      <c r="I933" s="10">
        <f t="shared" si="67"/>
        <v>639552</v>
      </c>
      <c r="J933" s="10">
        <f>LOOKUP(YEAR($A933),population!$A$2:$A$52,population!$B$2:$B$52)</f>
        <v>51720100</v>
      </c>
      <c r="K933" s="10">
        <f t="shared" si="71"/>
        <v>51793969.230769232</v>
      </c>
      <c r="L933" s="6">
        <f t="shared" si="69"/>
        <v>10.517421392689615</v>
      </c>
      <c r="M933" s="6">
        <f t="shared" si="70"/>
        <v>10.665191538219716</v>
      </c>
    </row>
    <row r="934" spans="1:13" x14ac:dyDescent="0.25">
      <c r="A934" s="1">
        <v>36112</v>
      </c>
      <c r="B934">
        <v>46</v>
      </c>
      <c r="C934">
        <v>0</v>
      </c>
      <c r="D934">
        <v>10573</v>
      </c>
      <c r="E934">
        <v>0</v>
      </c>
      <c r="F934">
        <v>0</v>
      </c>
      <c r="H934">
        <f t="shared" si="68"/>
        <v>544773</v>
      </c>
      <c r="I934" s="10">
        <f t="shared" si="67"/>
        <v>639552</v>
      </c>
      <c r="J934" s="10">
        <f>LOOKUP(YEAR($A934),population!$A$2:$A$52,population!$B$2:$B$52)</f>
        <v>51720100</v>
      </c>
      <c r="K934" s="10">
        <f t="shared" si="71"/>
        <v>51798073.07692308</v>
      </c>
      <c r="L934" s="6">
        <f t="shared" si="69"/>
        <v>10.517244515852571</v>
      </c>
      <c r="M934" s="6">
        <f t="shared" si="70"/>
        <v>10.665191538219716</v>
      </c>
    </row>
    <row r="935" spans="1:13" x14ac:dyDescent="0.25">
      <c r="A935" s="1">
        <v>36119</v>
      </c>
      <c r="B935">
        <v>47</v>
      </c>
      <c r="C935">
        <v>0</v>
      </c>
      <c r="D935">
        <v>10501</v>
      </c>
      <c r="E935">
        <v>0</v>
      </c>
      <c r="F935">
        <v>0</v>
      </c>
      <c r="H935">
        <f t="shared" si="68"/>
        <v>544737</v>
      </c>
      <c r="I935" s="10">
        <f t="shared" si="67"/>
        <v>639552</v>
      </c>
      <c r="J935" s="10">
        <f>LOOKUP(YEAR($A935),population!$A$2:$A$52,population!$B$2:$B$52)</f>
        <v>51720100</v>
      </c>
      <c r="K935" s="10">
        <f t="shared" si="71"/>
        <v>51802176.92307692</v>
      </c>
      <c r="L935" s="6">
        <f t="shared" si="69"/>
        <v>10.515716372477961</v>
      </c>
      <c r="M935" s="6">
        <f t="shared" si="70"/>
        <v>10.665191538219716</v>
      </c>
    </row>
    <row r="936" spans="1:13" x14ac:dyDescent="0.25">
      <c r="A936" s="1">
        <v>36126</v>
      </c>
      <c r="B936">
        <v>48</v>
      </c>
      <c r="C936">
        <v>0</v>
      </c>
      <c r="D936">
        <v>10872</v>
      </c>
      <c r="E936">
        <v>0</v>
      </c>
      <c r="F936">
        <v>0</v>
      </c>
      <c r="H936">
        <f t="shared" si="68"/>
        <v>545096</v>
      </c>
      <c r="I936" s="10">
        <f t="shared" si="67"/>
        <v>639552</v>
      </c>
      <c r="J936" s="10">
        <f>LOOKUP(YEAR($A936),population!$A$2:$A$52,population!$B$2:$B$52)</f>
        <v>51720100</v>
      </c>
      <c r="K936" s="10">
        <f t="shared" si="71"/>
        <v>51806280.769230768</v>
      </c>
      <c r="L936" s="6">
        <f t="shared" si="69"/>
        <v>10.521813029352769</v>
      </c>
      <c r="M936" s="6">
        <f t="shared" si="70"/>
        <v>10.665191538219716</v>
      </c>
    </row>
    <row r="937" spans="1:13" x14ac:dyDescent="0.25">
      <c r="A937" s="1">
        <v>36133</v>
      </c>
      <c r="B937">
        <v>49</v>
      </c>
      <c r="C937">
        <v>0</v>
      </c>
      <c r="D937">
        <v>11018</v>
      </c>
      <c r="E937">
        <v>0</v>
      </c>
      <c r="F937">
        <v>0</v>
      </c>
      <c r="H937">
        <f t="shared" si="68"/>
        <v>545424</v>
      </c>
      <c r="I937" s="10">
        <f t="shared" si="67"/>
        <v>639552</v>
      </c>
      <c r="J937" s="10">
        <f>LOOKUP(YEAR($A937),population!$A$2:$A$52,population!$B$2:$B$52)</f>
        <v>51720100</v>
      </c>
      <c r="K937" s="10">
        <f t="shared" si="71"/>
        <v>51810384.615384616</v>
      </c>
      <c r="L937" s="6">
        <f t="shared" si="69"/>
        <v>10.527310384760998</v>
      </c>
      <c r="M937" s="6">
        <f t="shared" si="70"/>
        <v>10.665191538219716</v>
      </c>
    </row>
    <row r="938" spans="1:13" x14ac:dyDescent="0.25">
      <c r="A938" s="1">
        <v>36140</v>
      </c>
      <c r="B938">
        <v>50</v>
      </c>
      <c r="C938">
        <v>0</v>
      </c>
      <c r="D938">
        <v>11822</v>
      </c>
      <c r="E938">
        <v>0</v>
      </c>
      <c r="F938">
        <v>0</v>
      </c>
      <c r="H938">
        <f t="shared" si="68"/>
        <v>546075</v>
      </c>
      <c r="I938" s="10">
        <f t="shared" si="67"/>
        <v>639552</v>
      </c>
      <c r="J938" s="10">
        <f>LOOKUP(YEAR($A938),population!$A$2:$A$52,population!$B$2:$B$52)</f>
        <v>51720100</v>
      </c>
      <c r="K938" s="10">
        <f t="shared" si="71"/>
        <v>51814488.461538464</v>
      </c>
      <c r="L938" s="6">
        <f t="shared" si="69"/>
        <v>10.539040647006439</v>
      </c>
      <c r="M938" s="6">
        <f t="shared" si="70"/>
        <v>10.665191538219716</v>
      </c>
    </row>
    <row r="939" spans="1:13" x14ac:dyDescent="0.25">
      <c r="A939" s="1">
        <v>36147</v>
      </c>
      <c r="B939">
        <v>51</v>
      </c>
      <c r="C939">
        <v>0</v>
      </c>
      <c r="D939">
        <v>12197</v>
      </c>
      <c r="E939">
        <v>0</v>
      </c>
      <c r="F939">
        <v>0</v>
      </c>
      <c r="H939">
        <f t="shared" si="68"/>
        <v>546950</v>
      </c>
      <c r="I939" s="10">
        <f t="shared" si="67"/>
        <v>639552</v>
      </c>
      <c r="J939" s="10">
        <f>LOOKUP(YEAR($A939),population!$A$2:$A$52,population!$B$2:$B$52)</f>
        <v>51720100</v>
      </c>
      <c r="K939" s="10">
        <f t="shared" si="71"/>
        <v>51818592.307692304</v>
      </c>
      <c r="L939" s="6">
        <f t="shared" si="69"/>
        <v>10.555091824036429</v>
      </c>
      <c r="M939" s="6">
        <f t="shared" si="70"/>
        <v>10.665191538219716</v>
      </c>
    </row>
    <row r="940" spans="1:13" x14ac:dyDescent="0.25">
      <c r="A940" s="1">
        <v>36154</v>
      </c>
      <c r="B940">
        <v>52</v>
      </c>
      <c r="C940">
        <v>0</v>
      </c>
      <c r="D940">
        <v>13654</v>
      </c>
      <c r="E940">
        <v>0</v>
      </c>
      <c r="F940">
        <v>0</v>
      </c>
      <c r="H940">
        <f t="shared" si="68"/>
        <v>548873</v>
      </c>
      <c r="I940" s="10">
        <f t="shared" si="67"/>
        <v>639552</v>
      </c>
      <c r="J940" s="10">
        <f>LOOKUP(YEAR($A940),population!$A$2:$A$52,population!$B$2:$B$52)</f>
        <v>51720100</v>
      </c>
      <c r="K940" s="10">
        <f t="shared" si="71"/>
        <v>51822696.153846152</v>
      </c>
      <c r="L940" s="6">
        <f t="shared" si="69"/>
        <v>10.591363258495072</v>
      </c>
      <c r="M940" s="6">
        <f t="shared" si="70"/>
        <v>10.665191538219716</v>
      </c>
    </row>
    <row r="941" spans="1:13" x14ac:dyDescent="0.25">
      <c r="A941" s="1">
        <v>36161</v>
      </c>
      <c r="B941">
        <v>53</v>
      </c>
      <c r="C941">
        <v>0</v>
      </c>
      <c r="D941">
        <v>16846</v>
      </c>
      <c r="E941">
        <v>0</v>
      </c>
      <c r="F941">
        <v>0</v>
      </c>
      <c r="H941">
        <f t="shared" si="68"/>
        <v>553595</v>
      </c>
      <c r="I941" s="10">
        <f t="shared" si="67"/>
        <v>639552</v>
      </c>
      <c r="J941" s="10">
        <f>LOOKUP(YEAR($A941),population!$A$2:$A$52,population!$B$2:$B$52)</f>
        <v>51933500</v>
      </c>
      <c r="K941" s="10">
        <f t="shared" si="71"/>
        <v>51826800</v>
      </c>
      <c r="L941" s="6">
        <f t="shared" si="69"/>
        <v>10.681635756018121</v>
      </c>
      <c r="M941" s="6">
        <f t="shared" si="70"/>
        <v>10.665191538219716</v>
      </c>
    </row>
    <row r="942" spans="1:13" x14ac:dyDescent="0.25">
      <c r="A942" s="1">
        <v>36168</v>
      </c>
      <c r="B942">
        <v>1</v>
      </c>
      <c r="C942">
        <v>0</v>
      </c>
      <c r="D942">
        <v>16833</v>
      </c>
      <c r="E942">
        <v>0</v>
      </c>
      <c r="F942">
        <v>0</v>
      </c>
      <c r="H942">
        <f t="shared" si="68"/>
        <v>558276</v>
      </c>
      <c r="I942" s="10">
        <f t="shared" si="67"/>
        <v>639552</v>
      </c>
      <c r="J942" s="10">
        <f>LOOKUP(YEAR($A942),population!$A$2:$A$52,population!$B$2:$B$52)</f>
        <v>51933500</v>
      </c>
      <c r="K942" s="10">
        <f t="shared" si="71"/>
        <v>51830903.846153848</v>
      </c>
      <c r="L942" s="6">
        <f t="shared" si="69"/>
        <v>10.77110292456201</v>
      </c>
      <c r="M942" s="6">
        <f t="shared" si="70"/>
        <v>10.665191538219716</v>
      </c>
    </row>
    <row r="943" spans="1:13" x14ac:dyDescent="0.25">
      <c r="A943" s="1">
        <v>36175</v>
      </c>
      <c r="B943">
        <v>2</v>
      </c>
      <c r="C943">
        <v>0</v>
      </c>
      <c r="D943">
        <v>15390</v>
      </c>
      <c r="E943">
        <v>0</v>
      </c>
      <c r="F943">
        <v>0</v>
      </c>
      <c r="H943">
        <f t="shared" si="68"/>
        <v>562190</v>
      </c>
      <c r="I943" s="10">
        <f t="shared" si="67"/>
        <v>639552</v>
      </c>
      <c r="J943" s="10">
        <f>LOOKUP(YEAR($A943),population!$A$2:$A$52,population!$B$2:$B$52)</f>
        <v>51933500</v>
      </c>
      <c r="K943" s="10">
        <f t="shared" si="71"/>
        <v>51835007.692307696</v>
      </c>
      <c r="L943" s="6">
        <f t="shared" si="69"/>
        <v>10.845758976967007</v>
      </c>
      <c r="M943" s="6">
        <f t="shared" si="70"/>
        <v>10.665191538219716</v>
      </c>
    </row>
    <row r="944" spans="1:13" x14ac:dyDescent="0.25">
      <c r="A944" s="1">
        <v>36182</v>
      </c>
      <c r="B944">
        <v>3</v>
      </c>
      <c r="C944">
        <v>0</v>
      </c>
      <c r="D944">
        <v>13722</v>
      </c>
      <c r="E944">
        <v>0</v>
      </c>
      <c r="F944">
        <v>0</v>
      </c>
      <c r="H944">
        <f t="shared" si="68"/>
        <v>564835</v>
      </c>
      <c r="I944" s="10">
        <f t="shared" si="67"/>
        <v>639552</v>
      </c>
      <c r="J944" s="10">
        <f>LOOKUP(YEAR($A944),population!$A$2:$A$52,population!$B$2:$B$52)</f>
        <v>51933500</v>
      </c>
      <c r="K944" s="10">
        <f t="shared" si="71"/>
        <v>51839111.538461536</v>
      </c>
      <c r="L944" s="6">
        <f t="shared" si="69"/>
        <v>10.89592362286005</v>
      </c>
      <c r="M944" s="6">
        <f t="shared" si="70"/>
        <v>10.665191538219716</v>
      </c>
    </row>
    <row r="945" spans="1:13" x14ac:dyDescent="0.25">
      <c r="A945" s="1">
        <v>36189</v>
      </c>
      <c r="B945">
        <v>4</v>
      </c>
      <c r="C945">
        <v>0</v>
      </c>
      <c r="D945">
        <v>12618</v>
      </c>
      <c r="E945">
        <v>0</v>
      </c>
      <c r="F945">
        <v>0</v>
      </c>
      <c r="H945">
        <f t="shared" si="68"/>
        <v>566205</v>
      </c>
      <c r="I945" s="10">
        <f t="shared" si="67"/>
        <v>639552</v>
      </c>
      <c r="J945" s="10">
        <f>LOOKUP(YEAR($A945),population!$A$2:$A$52,population!$B$2:$B$52)</f>
        <v>51933500</v>
      </c>
      <c r="K945" s="10">
        <f t="shared" si="71"/>
        <v>51843215.384615384</v>
      </c>
      <c r="L945" s="6">
        <f t="shared" si="69"/>
        <v>10.921486944809038</v>
      </c>
      <c r="M945" s="6">
        <f t="shared" si="70"/>
        <v>10.665191538219716</v>
      </c>
    </row>
    <row r="946" spans="1:13" x14ac:dyDescent="0.25">
      <c r="A946" s="1">
        <v>36196</v>
      </c>
      <c r="B946">
        <v>5</v>
      </c>
      <c r="C946">
        <v>0</v>
      </c>
      <c r="D946">
        <v>11778</v>
      </c>
      <c r="E946">
        <v>0</v>
      </c>
      <c r="F946">
        <v>0</v>
      </c>
      <c r="H946">
        <f t="shared" si="68"/>
        <v>566393</v>
      </c>
      <c r="I946" s="10">
        <f t="shared" si="67"/>
        <v>639552</v>
      </c>
      <c r="J946" s="10">
        <f>LOOKUP(YEAR($A946),population!$A$2:$A$52,population!$B$2:$B$52)</f>
        <v>51933500</v>
      </c>
      <c r="K946" s="10">
        <f t="shared" si="71"/>
        <v>51847319.230769232</v>
      </c>
      <c r="L946" s="6">
        <f t="shared" si="69"/>
        <v>10.924248512811619</v>
      </c>
      <c r="M946" s="6">
        <f t="shared" si="70"/>
        <v>10.665191538219716</v>
      </c>
    </row>
    <row r="947" spans="1:13" x14ac:dyDescent="0.25">
      <c r="A947" s="1">
        <v>36203</v>
      </c>
      <c r="B947">
        <v>6</v>
      </c>
      <c r="C947">
        <v>0</v>
      </c>
      <c r="D947">
        <v>11657</v>
      </c>
      <c r="E947">
        <v>0</v>
      </c>
      <c r="F947">
        <v>0</v>
      </c>
      <c r="H947">
        <f t="shared" si="68"/>
        <v>566515</v>
      </c>
      <c r="I947" s="10">
        <f t="shared" si="67"/>
        <v>639552</v>
      </c>
      <c r="J947" s="10">
        <f>LOOKUP(YEAR($A947),population!$A$2:$A$52,population!$B$2:$B$52)</f>
        <v>51933500</v>
      </c>
      <c r="K947" s="10">
        <f t="shared" si="71"/>
        <v>51851423.07692308</v>
      </c>
      <c r="L947" s="6">
        <f t="shared" si="69"/>
        <v>10.925736776010153</v>
      </c>
      <c r="M947" s="6">
        <f t="shared" si="70"/>
        <v>10.665191538219716</v>
      </c>
    </row>
    <row r="948" spans="1:13" x14ac:dyDescent="0.25">
      <c r="A948" s="1">
        <v>36210</v>
      </c>
      <c r="B948">
        <v>7</v>
      </c>
      <c r="C948">
        <v>0</v>
      </c>
      <c r="D948">
        <v>11766</v>
      </c>
      <c r="E948">
        <v>0</v>
      </c>
      <c r="F948">
        <v>0</v>
      </c>
      <c r="H948">
        <f t="shared" si="68"/>
        <v>566985</v>
      </c>
      <c r="I948" s="10">
        <f t="shared" si="67"/>
        <v>639552</v>
      </c>
      <c r="J948" s="10">
        <f>LOOKUP(YEAR($A948),population!$A$2:$A$52,population!$B$2:$B$52)</f>
        <v>51933500</v>
      </c>
      <c r="K948" s="10">
        <f t="shared" si="71"/>
        <v>51855526.92307692</v>
      </c>
      <c r="L948" s="6">
        <f t="shared" si="69"/>
        <v>10.933935756569825</v>
      </c>
      <c r="M948" s="6">
        <f t="shared" si="70"/>
        <v>10.665191538219716</v>
      </c>
    </row>
    <row r="949" spans="1:13" x14ac:dyDescent="0.25">
      <c r="A949" s="1">
        <v>36217</v>
      </c>
      <c r="B949">
        <v>8</v>
      </c>
      <c r="C949">
        <v>0</v>
      </c>
      <c r="D949">
        <v>11563</v>
      </c>
      <c r="E949">
        <v>0</v>
      </c>
      <c r="F949">
        <v>0</v>
      </c>
      <c r="H949">
        <f t="shared" si="68"/>
        <v>567376</v>
      </c>
      <c r="I949" s="10">
        <f t="shared" si="67"/>
        <v>639552</v>
      </c>
      <c r="J949" s="10">
        <f>LOOKUP(YEAR($A949),population!$A$2:$A$52,population!$B$2:$B$52)</f>
        <v>51933500</v>
      </c>
      <c r="K949" s="10">
        <f t="shared" si="71"/>
        <v>51859630.769230768</v>
      </c>
      <c r="L949" s="6">
        <f t="shared" si="69"/>
        <v>10.940610096603969</v>
      </c>
      <c r="M949" s="6">
        <f t="shared" si="70"/>
        <v>10.665191538219716</v>
      </c>
    </row>
    <row r="950" spans="1:13" x14ac:dyDescent="0.25">
      <c r="A950" s="1">
        <v>36224</v>
      </c>
      <c r="B950">
        <v>9</v>
      </c>
      <c r="C950">
        <v>0</v>
      </c>
      <c r="D950">
        <v>11366</v>
      </c>
      <c r="E950">
        <v>0</v>
      </c>
      <c r="F950">
        <v>0</v>
      </c>
      <c r="H950">
        <f t="shared" si="68"/>
        <v>567351</v>
      </c>
      <c r="I950" s="10">
        <f t="shared" ref="I950:I1013" si="72">$H$2095</f>
        <v>639552</v>
      </c>
      <c r="J950" s="10">
        <f>LOOKUP(YEAR($A950),population!$A$2:$A$52,population!$B$2:$B$52)</f>
        <v>51933500</v>
      </c>
      <c r="K950" s="10">
        <f t="shared" si="71"/>
        <v>51863734.615384616</v>
      </c>
      <c r="L950" s="6">
        <f t="shared" si="69"/>
        <v>10.93926236140549</v>
      </c>
      <c r="M950" s="6">
        <f t="shared" si="70"/>
        <v>10.665191538219716</v>
      </c>
    </row>
    <row r="951" spans="1:13" x14ac:dyDescent="0.25">
      <c r="A951" s="1">
        <v>36231</v>
      </c>
      <c r="B951">
        <v>10</v>
      </c>
      <c r="C951">
        <v>0</v>
      </c>
      <c r="D951">
        <v>11040</v>
      </c>
      <c r="E951">
        <v>0</v>
      </c>
      <c r="F951">
        <v>0</v>
      </c>
      <c r="H951">
        <f t="shared" ref="H951:H1014" si="73">SUM(D900:D951)</f>
        <v>567298</v>
      </c>
      <c r="I951" s="10">
        <f t="shared" si="72"/>
        <v>639552</v>
      </c>
      <c r="J951" s="10">
        <f>LOOKUP(YEAR($A951),population!$A$2:$A$52,population!$B$2:$B$52)</f>
        <v>51933500</v>
      </c>
      <c r="K951" s="10">
        <f t="shared" si="71"/>
        <v>51867838.461538464</v>
      </c>
      <c r="L951" s="6">
        <f t="shared" si="69"/>
        <v>10.937375005913697</v>
      </c>
      <c r="M951" s="6">
        <f t="shared" si="70"/>
        <v>10.665191538219716</v>
      </c>
    </row>
    <row r="952" spans="1:13" x14ac:dyDescent="0.25">
      <c r="A952" s="1">
        <v>36238</v>
      </c>
      <c r="B952">
        <v>11</v>
      </c>
      <c r="C952">
        <v>0</v>
      </c>
      <c r="D952">
        <v>10707</v>
      </c>
      <c r="E952">
        <v>0</v>
      </c>
      <c r="F952">
        <v>0</v>
      </c>
      <c r="H952">
        <f t="shared" si="73"/>
        <v>566850</v>
      </c>
      <c r="I952" s="10">
        <f t="shared" si="72"/>
        <v>639552</v>
      </c>
      <c r="J952" s="10">
        <f>LOOKUP(YEAR($A952),population!$A$2:$A$52,population!$B$2:$B$52)</f>
        <v>51933500</v>
      </c>
      <c r="K952" s="10">
        <f t="shared" si="71"/>
        <v>51871942.307692304</v>
      </c>
      <c r="L952" s="6">
        <f t="shared" si="69"/>
        <v>10.927873042377662</v>
      </c>
      <c r="M952" s="6">
        <f t="shared" si="70"/>
        <v>10.665191538219716</v>
      </c>
    </row>
    <row r="953" spans="1:13" x14ac:dyDescent="0.25">
      <c r="A953" s="1">
        <v>36245</v>
      </c>
      <c r="B953">
        <v>12</v>
      </c>
      <c r="C953">
        <v>0</v>
      </c>
      <c r="D953">
        <v>10385</v>
      </c>
      <c r="E953">
        <v>0</v>
      </c>
      <c r="F953">
        <v>0</v>
      </c>
      <c r="H953">
        <f t="shared" si="73"/>
        <v>565893</v>
      </c>
      <c r="I953" s="10">
        <f t="shared" si="72"/>
        <v>639552</v>
      </c>
      <c r="J953" s="10">
        <f>LOOKUP(YEAR($A953),population!$A$2:$A$52,population!$B$2:$B$52)</f>
        <v>51933500</v>
      </c>
      <c r="K953" s="10">
        <f t="shared" si="71"/>
        <v>51876046.153846152</v>
      </c>
      <c r="L953" s="6">
        <f t="shared" si="69"/>
        <v>10.908560731898493</v>
      </c>
      <c r="M953" s="6">
        <f t="shared" si="70"/>
        <v>10.665191538219716</v>
      </c>
    </row>
    <row r="954" spans="1:13" x14ac:dyDescent="0.25">
      <c r="A954" s="1">
        <v>36252</v>
      </c>
      <c r="B954">
        <v>13</v>
      </c>
      <c r="C954">
        <v>0</v>
      </c>
      <c r="D954">
        <v>10320</v>
      </c>
      <c r="E954">
        <v>0</v>
      </c>
      <c r="F954">
        <v>0</v>
      </c>
      <c r="H954">
        <f t="shared" si="73"/>
        <v>564971</v>
      </c>
      <c r="I954" s="10">
        <f t="shared" si="72"/>
        <v>639552</v>
      </c>
      <c r="J954" s="10">
        <f>LOOKUP(YEAR($A954),population!$A$2:$A$52,population!$B$2:$B$52)</f>
        <v>51933500</v>
      </c>
      <c r="K954" s="10">
        <f t="shared" si="71"/>
        <v>51880150</v>
      </c>
      <c r="L954" s="6">
        <f t="shared" si="69"/>
        <v>10.88992610854055</v>
      </c>
      <c r="M954" s="6">
        <f t="shared" si="70"/>
        <v>10.665191538219716</v>
      </c>
    </row>
    <row r="955" spans="1:13" x14ac:dyDescent="0.25">
      <c r="A955" s="1">
        <v>36259</v>
      </c>
      <c r="B955">
        <v>14</v>
      </c>
      <c r="C955">
        <v>0</v>
      </c>
      <c r="D955">
        <v>9834</v>
      </c>
      <c r="E955">
        <v>0</v>
      </c>
      <c r="F955">
        <v>0</v>
      </c>
      <c r="H955">
        <f t="shared" si="73"/>
        <v>563605</v>
      </c>
      <c r="I955" s="10">
        <f t="shared" si="72"/>
        <v>639552</v>
      </c>
      <c r="J955" s="10">
        <f>LOOKUP(YEAR($A955),population!$A$2:$A$52,population!$B$2:$B$52)</f>
        <v>51933500</v>
      </c>
      <c r="K955" s="10">
        <f t="shared" si="71"/>
        <v>51884253.846153848</v>
      </c>
      <c r="L955" s="6">
        <f t="shared" si="69"/>
        <v>10.862736923444832</v>
      </c>
      <c r="M955" s="6">
        <f t="shared" si="70"/>
        <v>10.665191538219716</v>
      </c>
    </row>
    <row r="956" spans="1:13" x14ac:dyDescent="0.25">
      <c r="A956" s="1">
        <v>36266</v>
      </c>
      <c r="B956">
        <v>15</v>
      </c>
      <c r="C956">
        <v>0</v>
      </c>
      <c r="D956">
        <v>10049</v>
      </c>
      <c r="E956">
        <v>0</v>
      </c>
      <c r="F956">
        <v>0</v>
      </c>
      <c r="H956">
        <f t="shared" si="73"/>
        <v>562748</v>
      </c>
      <c r="I956" s="10">
        <f t="shared" si="72"/>
        <v>639552</v>
      </c>
      <c r="J956" s="10">
        <f>LOOKUP(YEAR($A956),population!$A$2:$A$52,population!$B$2:$B$52)</f>
        <v>51933500</v>
      </c>
      <c r="K956" s="10">
        <f t="shared" si="71"/>
        <v>51888357.692307696</v>
      </c>
      <c r="L956" s="6">
        <f t="shared" si="69"/>
        <v>10.84536156139368</v>
      </c>
      <c r="M956" s="6">
        <f t="shared" si="70"/>
        <v>10.665191538219716</v>
      </c>
    </row>
    <row r="957" spans="1:13" x14ac:dyDescent="0.25">
      <c r="A957" s="1">
        <v>36273</v>
      </c>
      <c r="B957">
        <v>16</v>
      </c>
      <c r="C957">
        <v>0</v>
      </c>
      <c r="D957">
        <v>10038</v>
      </c>
      <c r="E957">
        <v>0</v>
      </c>
      <c r="F957">
        <v>0</v>
      </c>
      <c r="H957">
        <f t="shared" si="73"/>
        <v>561709</v>
      </c>
      <c r="I957" s="10">
        <f t="shared" si="72"/>
        <v>639552</v>
      </c>
      <c r="J957" s="10">
        <f>LOOKUP(YEAR($A957),population!$A$2:$A$52,population!$B$2:$B$52)</f>
        <v>51933500</v>
      </c>
      <c r="K957" s="10">
        <f t="shared" si="71"/>
        <v>51892461.538461536</v>
      </c>
      <c r="L957" s="6">
        <f t="shared" si="69"/>
        <v>10.824481694391658</v>
      </c>
      <c r="M957" s="6">
        <f t="shared" si="70"/>
        <v>10.665191538219716</v>
      </c>
    </row>
    <row r="958" spans="1:13" x14ac:dyDescent="0.25">
      <c r="A958" s="1">
        <v>36280</v>
      </c>
      <c r="B958">
        <v>17</v>
      </c>
      <c r="C958">
        <v>0</v>
      </c>
      <c r="D958">
        <v>9612</v>
      </c>
      <c r="E958">
        <v>0</v>
      </c>
      <c r="F958">
        <v>0</v>
      </c>
      <c r="H958">
        <f t="shared" si="73"/>
        <v>560523</v>
      </c>
      <c r="I958" s="10">
        <f t="shared" si="72"/>
        <v>639552</v>
      </c>
      <c r="J958" s="10">
        <f>LOOKUP(YEAR($A958),population!$A$2:$A$52,population!$B$2:$B$52)</f>
        <v>51933500</v>
      </c>
      <c r="K958" s="10">
        <f t="shared" si="71"/>
        <v>51896565.384615384</v>
      </c>
      <c r="L958" s="6">
        <f t="shared" si="69"/>
        <v>10.800772572247444</v>
      </c>
      <c r="M958" s="6">
        <f t="shared" si="70"/>
        <v>10.665191538219716</v>
      </c>
    </row>
    <row r="959" spans="1:13" x14ac:dyDescent="0.25">
      <c r="A959" s="1">
        <v>36287</v>
      </c>
      <c r="B959">
        <v>18</v>
      </c>
      <c r="C959">
        <v>0</v>
      </c>
      <c r="D959">
        <v>9562</v>
      </c>
      <c r="E959">
        <v>0</v>
      </c>
      <c r="F959">
        <v>0</v>
      </c>
      <c r="H959">
        <f t="shared" si="73"/>
        <v>559666</v>
      </c>
      <c r="I959" s="10">
        <f t="shared" si="72"/>
        <v>639552</v>
      </c>
      <c r="J959" s="10">
        <f>LOOKUP(YEAR($A959),population!$A$2:$A$52,population!$B$2:$B$52)</f>
        <v>51933500</v>
      </c>
      <c r="K959" s="10">
        <f t="shared" si="71"/>
        <v>51900669.230769232</v>
      </c>
      <c r="L959" s="6">
        <f t="shared" si="69"/>
        <v>10.783406231459592</v>
      </c>
      <c r="M959" s="6">
        <f t="shared" si="70"/>
        <v>10.665191538219716</v>
      </c>
    </row>
    <row r="960" spans="1:13" x14ac:dyDescent="0.25">
      <c r="A960" s="1">
        <v>36294</v>
      </c>
      <c r="B960">
        <v>19</v>
      </c>
      <c r="C960">
        <v>0</v>
      </c>
      <c r="D960">
        <v>9436</v>
      </c>
      <c r="E960">
        <v>0</v>
      </c>
      <c r="F960">
        <v>0</v>
      </c>
      <c r="H960">
        <f t="shared" si="73"/>
        <v>558943</v>
      </c>
      <c r="I960" s="10">
        <f t="shared" si="72"/>
        <v>639552</v>
      </c>
      <c r="J960" s="10">
        <f>LOOKUP(YEAR($A960),population!$A$2:$A$52,population!$B$2:$B$52)</f>
        <v>51933500</v>
      </c>
      <c r="K960" s="10">
        <f t="shared" si="71"/>
        <v>51904773.07692308</v>
      </c>
      <c r="L960" s="6">
        <f t="shared" si="69"/>
        <v>10.768624287628505</v>
      </c>
      <c r="M960" s="6">
        <f t="shared" si="70"/>
        <v>10.665191538219716</v>
      </c>
    </row>
    <row r="961" spans="1:13" x14ac:dyDescent="0.25">
      <c r="A961" s="1">
        <v>36301</v>
      </c>
      <c r="B961">
        <v>20</v>
      </c>
      <c r="C961">
        <v>0</v>
      </c>
      <c r="D961">
        <v>9648</v>
      </c>
      <c r="E961">
        <v>0</v>
      </c>
      <c r="F961">
        <v>0</v>
      </c>
      <c r="H961">
        <f t="shared" si="73"/>
        <v>558991</v>
      </c>
      <c r="I961" s="10">
        <f t="shared" si="72"/>
        <v>639552</v>
      </c>
      <c r="J961" s="10">
        <f>LOOKUP(YEAR($A961),population!$A$2:$A$52,population!$B$2:$B$52)</f>
        <v>51933500</v>
      </c>
      <c r="K961" s="10">
        <f t="shared" si="71"/>
        <v>51908876.92307692</v>
      </c>
      <c r="L961" s="6">
        <f t="shared" si="69"/>
        <v>10.768697631974613</v>
      </c>
      <c r="M961" s="6">
        <f t="shared" si="70"/>
        <v>10.665191538219716</v>
      </c>
    </row>
    <row r="962" spans="1:13" x14ac:dyDescent="0.25">
      <c r="A962" s="1">
        <v>36308</v>
      </c>
      <c r="B962">
        <v>21</v>
      </c>
      <c r="C962">
        <v>0</v>
      </c>
      <c r="D962">
        <v>9712</v>
      </c>
      <c r="E962">
        <v>0</v>
      </c>
      <c r="F962">
        <v>0</v>
      </c>
      <c r="H962">
        <f t="shared" si="73"/>
        <v>559097</v>
      </c>
      <c r="I962" s="10">
        <f t="shared" si="72"/>
        <v>639552</v>
      </c>
      <c r="J962" s="10">
        <f>LOOKUP(YEAR($A962),population!$A$2:$A$52,population!$B$2:$B$52)</f>
        <v>51933500</v>
      </c>
      <c r="K962" s="10">
        <f t="shared" si="71"/>
        <v>51912980.769230768</v>
      </c>
      <c r="L962" s="6">
        <f t="shared" si="69"/>
        <v>10.769888219005548</v>
      </c>
      <c r="M962" s="6">
        <f t="shared" si="70"/>
        <v>10.665191538219716</v>
      </c>
    </row>
    <row r="963" spans="1:13" x14ac:dyDescent="0.25">
      <c r="A963" s="1">
        <v>36315</v>
      </c>
      <c r="B963">
        <v>22</v>
      </c>
      <c r="C963">
        <v>0</v>
      </c>
      <c r="D963">
        <v>9308</v>
      </c>
      <c r="E963">
        <v>0</v>
      </c>
      <c r="F963">
        <v>0</v>
      </c>
      <c r="H963">
        <f t="shared" si="73"/>
        <v>558624</v>
      </c>
      <c r="I963" s="10">
        <f t="shared" si="72"/>
        <v>639552</v>
      </c>
      <c r="J963" s="10">
        <f>LOOKUP(YEAR($A963),population!$A$2:$A$52,population!$B$2:$B$52)</f>
        <v>51933500</v>
      </c>
      <c r="K963" s="10">
        <f t="shared" si="71"/>
        <v>51917084.615384616</v>
      </c>
      <c r="L963" s="6">
        <f t="shared" si="69"/>
        <v>10.759926219633348</v>
      </c>
      <c r="M963" s="6">
        <f t="shared" si="70"/>
        <v>10.665191538219716</v>
      </c>
    </row>
    <row r="964" spans="1:13" x14ac:dyDescent="0.25">
      <c r="A964" s="1">
        <v>36322</v>
      </c>
      <c r="B964">
        <v>23</v>
      </c>
      <c r="C964">
        <v>0</v>
      </c>
      <c r="D964">
        <v>9415</v>
      </c>
      <c r="E964">
        <v>0</v>
      </c>
      <c r="F964">
        <v>0</v>
      </c>
      <c r="H964">
        <f t="shared" si="73"/>
        <v>558215</v>
      </c>
      <c r="I964" s="10">
        <f t="shared" si="72"/>
        <v>639552</v>
      </c>
      <c r="J964" s="10">
        <f>LOOKUP(YEAR($A964),population!$A$2:$A$52,population!$B$2:$B$52)</f>
        <v>51933500</v>
      </c>
      <c r="K964" s="10">
        <f t="shared" si="71"/>
        <v>51921188.461538464</v>
      </c>
      <c r="L964" s="6">
        <f t="shared" si="69"/>
        <v>10.751198432476322</v>
      </c>
      <c r="M964" s="6">
        <f t="shared" si="70"/>
        <v>10.665191538219716</v>
      </c>
    </row>
    <row r="965" spans="1:13" x14ac:dyDescent="0.25">
      <c r="A965" s="1">
        <v>36329</v>
      </c>
      <c r="B965">
        <v>24</v>
      </c>
      <c r="C965">
        <v>0</v>
      </c>
      <c r="D965">
        <v>9672</v>
      </c>
      <c r="E965">
        <v>0</v>
      </c>
      <c r="F965">
        <v>0</v>
      </c>
      <c r="H965">
        <f t="shared" si="73"/>
        <v>558091</v>
      </c>
      <c r="I965" s="10">
        <f t="shared" si="72"/>
        <v>639552</v>
      </c>
      <c r="J965" s="10">
        <f>LOOKUP(YEAR($A965),population!$A$2:$A$52,population!$B$2:$B$52)</f>
        <v>51933500</v>
      </c>
      <c r="K965" s="10">
        <f t="shared" si="71"/>
        <v>51925292.307692304</v>
      </c>
      <c r="L965" s="6">
        <f t="shared" ref="L965:L1028" si="74">H965/K965*1000</f>
        <v>10.747960679603597</v>
      </c>
      <c r="M965" s="6">
        <f t="shared" ref="M965:M1028" si="75">$L$2095</f>
        <v>10.665191538219716</v>
      </c>
    </row>
    <row r="966" spans="1:13" x14ac:dyDescent="0.25">
      <c r="A966" s="1">
        <v>36336</v>
      </c>
      <c r="B966">
        <v>25</v>
      </c>
      <c r="C966">
        <v>0</v>
      </c>
      <c r="D966">
        <v>9491</v>
      </c>
      <c r="E966">
        <v>0</v>
      </c>
      <c r="F966">
        <v>0</v>
      </c>
      <c r="H966">
        <f t="shared" si="73"/>
        <v>557795</v>
      </c>
      <c r="I966" s="10">
        <f t="shared" si="72"/>
        <v>639552</v>
      </c>
      <c r="J966" s="10">
        <f>LOOKUP(YEAR($A966),population!$A$2:$A$52,population!$B$2:$B$52)</f>
        <v>51933500</v>
      </c>
      <c r="K966" s="10">
        <f t="shared" si="71"/>
        <v>51929396.153846152</v>
      </c>
      <c r="L966" s="6">
        <f t="shared" si="74"/>
        <v>10.741411248986513</v>
      </c>
      <c r="M966" s="6">
        <f t="shared" si="75"/>
        <v>10.665191538219716</v>
      </c>
    </row>
    <row r="967" spans="1:13" x14ac:dyDescent="0.25">
      <c r="A967" s="1">
        <v>36343</v>
      </c>
      <c r="B967">
        <v>26</v>
      </c>
      <c r="C967">
        <v>0</v>
      </c>
      <c r="D967">
        <v>9342</v>
      </c>
      <c r="E967">
        <v>0</v>
      </c>
      <c r="F967">
        <v>0</v>
      </c>
      <c r="H967">
        <f t="shared" si="73"/>
        <v>557608</v>
      </c>
      <c r="I967" s="10">
        <f t="shared" si="72"/>
        <v>639552</v>
      </c>
      <c r="J967" s="10">
        <f>LOOKUP(YEAR($A967),population!$A$2:$A$52,population!$B$2:$B$52)</f>
        <v>51933500</v>
      </c>
      <c r="K967" s="10">
        <f t="shared" si="71"/>
        <v>51933500</v>
      </c>
      <c r="L967" s="6">
        <f t="shared" si="74"/>
        <v>10.736961691393802</v>
      </c>
      <c r="M967" s="6">
        <f t="shared" si="75"/>
        <v>10.665191538219716</v>
      </c>
    </row>
    <row r="968" spans="1:13" x14ac:dyDescent="0.25">
      <c r="A968" s="1">
        <v>36350</v>
      </c>
      <c r="B968">
        <v>27</v>
      </c>
      <c r="C968">
        <v>0</v>
      </c>
      <c r="D968">
        <v>9478</v>
      </c>
      <c r="E968">
        <v>0</v>
      </c>
      <c r="F968">
        <v>0</v>
      </c>
      <c r="H968">
        <f t="shared" si="73"/>
        <v>557365</v>
      </c>
      <c r="I968" s="10">
        <f t="shared" si="72"/>
        <v>639552</v>
      </c>
      <c r="J968" s="10">
        <f>LOOKUP(YEAR($A968),population!$A$2:$A$52,population!$B$2:$B$52)</f>
        <v>51933500</v>
      </c>
      <c r="K968" s="10">
        <f t="shared" si="71"/>
        <v>51933500</v>
      </c>
      <c r="L968" s="6">
        <f t="shared" si="74"/>
        <v>10.732282630671916</v>
      </c>
      <c r="M968" s="6">
        <f t="shared" si="75"/>
        <v>10.665191538219716</v>
      </c>
    </row>
    <row r="969" spans="1:13" x14ac:dyDescent="0.25">
      <c r="A969" s="1">
        <v>36357</v>
      </c>
      <c r="B969">
        <v>28</v>
      </c>
      <c r="C969">
        <v>0</v>
      </c>
      <c r="D969">
        <v>9242</v>
      </c>
      <c r="E969">
        <v>0</v>
      </c>
      <c r="F969">
        <v>0</v>
      </c>
      <c r="H969">
        <f t="shared" si="73"/>
        <v>557095</v>
      </c>
      <c r="I969" s="10">
        <f t="shared" si="72"/>
        <v>639552</v>
      </c>
      <c r="J969" s="10">
        <f>LOOKUP(YEAR($A969),population!$A$2:$A$52,population!$B$2:$B$52)</f>
        <v>51933500</v>
      </c>
      <c r="K969" s="10">
        <f t="shared" si="71"/>
        <v>51937475</v>
      </c>
      <c r="L969" s="6">
        <f t="shared" si="74"/>
        <v>10.726262684121629</v>
      </c>
      <c r="M969" s="6">
        <f t="shared" si="75"/>
        <v>10.665191538219716</v>
      </c>
    </row>
    <row r="970" spans="1:13" x14ac:dyDescent="0.25">
      <c r="A970" s="1">
        <v>36364</v>
      </c>
      <c r="B970">
        <v>29</v>
      </c>
      <c r="C970">
        <v>0</v>
      </c>
      <c r="D970">
        <v>9044</v>
      </c>
      <c r="E970">
        <v>0</v>
      </c>
      <c r="F970">
        <v>0</v>
      </c>
      <c r="H970">
        <f t="shared" si="73"/>
        <v>556571</v>
      </c>
      <c r="I970" s="10">
        <f t="shared" si="72"/>
        <v>639552</v>
      </c>
      <c r="J970" s="10">
        <f>LOOKUP(YEAR($A970),population!$A$2:$A$52,population!$B$2:$B$52)</f>
        <v>51933500</v>
      </c>
      <c r="K970" s="10">
        <f t="shared" si="71"/>
        <v>51941450</v>
      </c>
      <c r="L970" s="6">
        <f t="shared" si="74"/>
        <v>10.715353537492696</v>
      </c>
      <c r="M970" s="6">
        <f t="shared" si="75"/>
        <v>10.665191538219716</v>
      </c>
    </row>
    <row r="971" spans="1:13" x14ac:dyDescent="0.25">
      <c r="A971" s="1">
        <v>36371</v>
      </c>
      <c r="B971">
        <v>30</v>
      </c>
      <c r="C971">
        <v>0</v>
      </c>
      <c r="D971">
        <v>9155</v>
      </c>
      <c r="E971">
        <v>0</v>
      </c>
      <c r="F971">
        <v>0</v>
      </c>
      <c r="H971">
        <f t="shared" si="73"/>
        <v>556158</v>
      </c>
      <c r="I971" s="10">
        <f t="shared" si="72"/>
        <v>639552</v>
      </c>
      <c r="J971" s="10">
        <f>LOOKUP(YEAR($A971),population!$A$2:$A$52,population!$B$2:$B$52)</f>
        <v>51933500</v>
      </c>
      <c r="K971" s="10">
        <f t="shared" si="71"/>
        <v>51945425</v>
      </c>
      <c r="L971" s="6">
        <f t="shared" si="74"/>
        <v>10.706582918514961</v>
      </c>
      <c r="M971" s="6">
        <f t="shared" si="75"/>
        <v>10.665191538219716</v>
      </c>
    </row>
    <row r="972" spans="1:13" x14ac:dyDescent="0.25">
      <c r="A972" s="1">
        <v>36378</v>
      </c>
      <c r="B972">
        <v>31</v>
      </c>
      <c r="C972">
        <v>0</v>
      </c>
      <c r="D972">
        <v>9533</v>
      </c>
      <c r="E972">
        <v>0</v>
      </c>
      <c r="F972">
        <v>0</v>
      </c>
      <c r="H972">
        <f t="shared" si="73"/>
        <v>556165</v>
      </c>
      <c r="I972" s="10">
        <f t="shared" si="72"/>
        <v>639552</v>
      </c>
      <c r="J972" s="10">
        <f>LOOKUP(YEAR($A972),population!$A$2:$A$52,population!$B$2:$B$52)</f>
        <v>51933500</v>
      </c>
      <c r="K972" s="10">
        <f t="shared" si="71"/>
        <v>51949400</v>
      </c>
      <c r="L972" s="6">
        <f t="shared" si="74"/>
        <v>10.70589843193569</v>
      </c>
      <c r="M972" s="6">
        <f t="shared" si="75"/>
        <v>10.665191538219716</v>
      </c>
    </row>
    <row r="973" spans="1:13" x14ac:dyDescent="0.25">
      <c r="A973" s="1">
        <v>36385</v>
      </c>
      <c r="B973">
        <v>32</v>
      </c>
      <c r="C973">
        <v>0</v>
      </c>
      <c r="D973">
        <v>9139</v>
      </c>
      <c r="E973">
        <v>0</v>
      </c>
      <c r="F973">
        <v>0</v>
      </c>
      <c r="H973">
        <f t="shared" si="73"/>
        <v>555695</v>
      </c>
      <c r="I973" s="10">
        <f t="shared" si="72"/>
        <v>639552</v>
      </c>
      <c r="J973" s="10">
        <f>LOOKUP(YEAR($A973),population!$A$2:$A$52,population!$B$2:$B$52)</f>
        <v>51933500</v>
      </c>
      <c r="K973" s="10">
        <f t="shared" si="71"/>
        <v>51953375</v>
      </c>
      <c r="L973" s="6">
        <f t="shared" si="74"/>
        <v>10.696032740895081</v>
      </c>
      <c r="M973" s="6">
        <f t="shared" si="75"/>
        <v>10.665191538219716</v>
      </c>
    </row>
    <row r="974" spans="1:13" x14ac:dyDescent="0.25">
      <c r="A974" s="1">
        <v>36392</v>
      </c>
      <c r="B974">
        <v>33</v>
      </c>
      <c r="C974">
        <v>0</v>
      </c>
      <c r="D974">
        <v>9245</v>
      </c>
      <c r="E974">
        <v>0</v>
      </c>
      <c r="F974">
        <v>0</v>
      </c>
      <c r="H974">
        <f t="shared" si="73"/>
        <v>555870</v>
      </c>
      <c r="I974" s="10">
        <f t="shared" si="72"/>
        <v>639552</v>
      </c>
      <c r="J974" s="10">
        <f>LOOKUP(YEAR($A974),population!$A$2:$A$52,population!$B$2:$B$52)</f>
        <v>51933500</v>
      </c>
      <c r="K974" s="10">
        <f t="shared" si="71"/>
        <v>51957350</v>
      </c>
      <c r="L974" s="6">
        <f t="shared" si="74"/>
        <v>10.698582587449129</v>
      </c>
      <c r="M974" s="6">
        <f t="shared" si="75"/>
        <v>10.665191538219716</v>
      </c>
    </row>
    <row r="975" spans="1:13" x14ac:dyDescent="0.25">
      <c r="A975" s="1">
        <v>36399</v>
      </c>
      <c r="B975">
        <v>34</v>
      </c>
      <c r="C975">
        <v>0</v>
      </c>
      <c r="D975">
        <v>9264</v>
      </c>
      <c r="E975">
        <v>0</v>
      </c>
      <c r="F975">
        <v>0</v>
      </c>
      <c r="H975">
        <f t="shared" si="73"/>
        <v>555669</v>
      </c>
      <c r="I975" s="10">
        <f t="shared" si="72"/>
        <v>639552</v>
      </c>
      <c r="J975" s="10">
        <f>LOOKUP(YEAR($A975),population!$A$2:$A$52,population!$B$2:$B$52)</f>
        <v>51933500</v>
      </c>
      <c r="K975" s="10">
        <f t="shared" si="71"/>
        <v>51961325</v>
      </c>
      <c r="L975" s="6">
        <f t="shared" si="74"/>
        <v>10.69389589276255</v>
      </c>
      <c r="M975" s="6">
        <f t="shared" si="75"/>
        <v>10.665191538219716</v>
      </c>
    </row>
    <row r="976" spans="1:13" x14ac:dyDescent="0.25">
      <c r="A976" s="1">
        <v>36406</v>
      </c>
      <c r="B976">
        <v>35</v>
      </c>
      <c r="C976">
        <v>0</v>
      </c>
      <c r="D976">
        <v>9476</v>
      </c>
      <c r="E976">
        <v>0</v>
      </c>
      <c r="F976">
        <v>0</v>
      </c>
      <c r="H976">
        <f t="shared" si="73"/>
        <v>555544</v>
      </c>
      <c r="I976" s="10">
        <f t="shared" si="72"/>
        <v>639552</v>
      </c>
      <c r="J976" s="10">
        <f>LOOKUP(YEAR($A976),population!$A$2:$A$52,population!$B$2:$B$52)</f>
        <v>51933500</v>
      </c>
      <c r="K976" s="10">
        <f t="shared" si="71"/>
        <v>51965300</v>
      </c>
      <c r="L976" s="6">
        <f t="shared" si="74"/>
        <v>10.690672429486598</v>
      </c>
      <c r="M976" s="6">
        <f t="shared" si="75"/>
        <v>10.665191538219716</v>
      </c>
    </row>
    <row r="977" spans="1:13" x14ac:dyDescent="0.25">
      <c r="A977" s="1">
        <v>36413</v>
      </c>
      <c r="B977">
        <v>36</v>
      </c>
      <c r="C977">
        <v>0</v>
      </c>
      <c r="D977">
        <v>9334</v>
      </c>
      <c r="E977">
        <v>0</v>
      </c>
      <c r="F977">
        <v>0</v>
      </c>
      <c r="H977">
        <f t="shared" si="73"/>
        <v>555591</v>
      </c>
      <c r="I977" s="10">
        <f t="shared" si="72"/>
        <v>639552</v>
      </c>
      <c r="J977" s="10">
        <f>LOOKUP(YEAR($A977),population!$A$2:$A$52,population!$B$2:$B$52)</f>
        <v>51933500</v>
      </c>
      <c r="K977" s="10">
        <f t="shared" ref="K977:K1040" si="76">AVERAGE(J951:J1002)</f>
        <v>51969275</v>
      </c>
      <c r="L977" s="6">
        <f t="shared" si="74"/>
        <v>10.690759107184004</v>
      </c>
      <c r="M977" s="6">
        <f t="shared" si="75"/>
        <v>10.665191538219716</v>
      </c>
    </row>
    <row r="978" spans="1:13" x14ac:dyDescent="0.25">
      <c r="A978" s="1">
        <v>36420</v>
      </c>
      <c r="B978">
        <v>37</v>
      </c>
      <c r="C978">
        <v>0</v>
      </c>
      <c r="D978">
        <v>9170</v>
      </c>
      <c r="E978">
        <v>0</v>
      </c>
      <c r="F978">
        <v>0</v>
      </c>
      <c r="H978">
        <f t="shared" si="73"/>
        <v>554932</v>
      </c>
      <c r="I978" s="10">
        <f t="shared" si="72"/>
        <v>639552</v>
      </c>
      <c r="J978" s="10">
        <f>LOOKUP(YEAR($A978),population!$A$2:$A$52,population!$B$2:$B$52)</f>
        <v>51933500</v>
      </c>
      <c r="K978" s="10">
        <f t="shared" si="76"/>
        <v>51973250</v>
      </c>
      <c r="L978" s="6">
        <f t="shared" si="74"/>
        <v>10.677261860668709</v>
      </c>
      <c r="M978" s="6">
        <f t="shared" si="75"/>
        <v>10.665191538219716</v>
      </c>
    </row>
    <row r="979" spans="1:13" x14ac:dyDescent="0.25">
      <c r="A979" s="1">
        <v>36427</v>
      </c>
      <c r="B979">
        <v>38</v>
      </c>
      <c r="C979">
        <v>0</v>
      </c>
      <c r="D979">
        <v>9230</v>
      </c>
      <c r="E979">
        <v>0</v>
      </c>
      <c r="F979">
        <v>0</v>
      </c>
      <c r="H979">
        <f t="shared" si="73"/>
        <v>554449</v>
      </c>
      <c r="I979" s="10">
        <f t="shared" si="72"/>
        <v>639552</v>
      </c>
      <c r="J979" s="10">
        <f>LOOKUP(YEAR($A979),population!$A$2:$A$52,population!$B$2:$B$52)</f>
        <v>51933500</v>
      </c>
      <c r="K979" s="10">
        <f t="shared" si="76"/>
        <v>51977225</v>
      </c>
      <c r="L979" s="6">
        <f t="shared" si="74"/>
        <v>10.667152777009546</v>
      </c>
      <c r="M979" s="6">
        <f t="shared" si="75"/>
        <v>10.665191538219716</v>
      </c>
    </row>
    <row r="980" spans="1:13" x14ac:dyDescent="0.25">
      <c r="A980" s="1">
        <v>36434</v>
      </c>
      <c r="B980">
        <v>39</v>
      </c>
      <c r="C980">
        <v>0</v>
      </c>
      <c r="D980">
        <v>9590</v>
      </c>
      <c r="E980">
        <v>0</v>
      </c>
      <c r="F980">
        <v>0</v>
      </c>
      <c r="H980">
        <f t="shared" si="73"/>
        <v>554173</v>
      </c>
      <c r="I980" s="10">
        <f t="shared" si="72"/>
        <v>639552</v>
      </c>
      <c r="J980" s="10">
        <f>LOOKUP(YEAR($A980),population!$A$2:$A$52,population!$B$2:$B$52)</f>
        <v>51933500</v>
      </c>
      <c r="K980" s="10">
        <f t="shared" si="76"/>
        <v>51981200</v>
      </c>
      <c r="L980" s="6">
        <f t="shared" si="74"/>
        <v>10.661027448385186</v>
      </c>
      <c r="M980" s="6">
        <f t="shared" si="75"/>
        <v>10.665191538219716</v>
      </c>
    </row>
    <row r="981" spans="1:13" x14ac:dyDescent="0.25">
      <c r="A981" s="1">
        <v>36441</v>
      </c>
      <c r="B981">
        <v>40</v>
      </c>
      <c r="C981">
        <v>0</v>
      </c>
      <c r="D981">
        <v>9787</v>
      </c>
      <c r="E981">
        <v>0</v>
      </c>
      <c r="F981">
        <v>0</v>
      </c>
      <c r="H981">
        <f t="shared" si="73"/>
        <v>553965</v>
      </c>
      <c r="I981" s="10">
        <f t="shared" si="72"/>
        <v>639552</v>
      </c>
      <c r="J981" s="10">
        <f>LOOKUP(YEAR($A981),population!$A$2:$A$52,population!$B$2:$B$52)</f>
        <v>51933500</v>
      </c>
      <c r="K981" s="10">
        <f t="shared" si="76"/>
        <v>51985175</v>
      </c>
      <c r="L981" s="6">
        <f t="shared" si="74"/>
        <v>10.656211121728454</v>
      </c>
      <c r="M981" s="6">
        <f t="shared" si="75"/>
        <v>10.665191538219716</v>
      </c>
    </row>
    <row r="982" spans="1:13" x14ac:dyDescent="0.25">
      <c r="A982" s="1">
        <v>36448</v>
      </c>
      <c r="B982">
        <v>41</v>
      </c>
      <c r="C982">
        <v>0</v>
      </c>
      <c r="D982">
        <v>10015</v>
      </c>
      <c r="E982">
        <v>0</v>
      </c>
      <c r="F982">
        <v>0</v>
      </c>
      <c r="H982">
        <f t="shared" si="73"/>
        <v>553763</v>
      </c>
      <c r="I982" s="10">
        <f t="shared" si="72"/>
        <v>639552</v>
      </c>
      <c r="J982" s="10">
        <f>LOOKUP(YEAR($A982),population!$A$2:$A$52,population!$B$2:$B$52)</f>
        <v>51933500</v>
      </c>
      <c r="K982" s="10">
        <f t="shared" si="76"/>
        <v>51989150</v>
      </c>
      <c r="L982" s="6">
        <f t="shared" si="74"/>
        <v>10.651510940263497</v>
      </c>
      <c r="M982" s="6">
        <f t="shared" si="75"/>
        <v>10.665191538219716</v>
      </c>
    </row>
    <row r="983" spans="1:13" x14ac:dyDescent="0.25">
      <c r="A983" s="1">
        <v>36455</v>
      </c>
      <c r="B983">
        <v>42</v>
      </c>
      <c r="C983">
        <v>0</v>
      </c>
      <c r="D983">
        <v>10121</v>
      </c>
      <c r="E983">
        <v>0</v>
      </c>
      <c r="F983">
        <v>0</v>
      </c>
      <c r="H983">
        <f t="shared" si="73"/>
        <v>553502</v>
      </c>
      <c r="I983" s="10">
        <f t="shared" si="72"/>
        <v>639552</v>
      </c>
      <c r="J983" s="10">
        <f>LOOKUP(YEAR($A983),population!$A$2:$A$52,population!$B$2:$B$52)</f>
        <v>51933500</v>
      </c>
      <c r="K983" s="10">
        <f t="shared" si="76"/>
        <v>51993125</v>
      </c>
      <c r="L983" s="6">
        <f t="shared" si="74"/>
        <v>10.645676712065297</v>
      </c>
      <c r="M983" s="6">
        <f t="shared" si="75"/>
        <v>10.665191538219716</v>
      </c>
    </row>
    <row r="984" spans="1:13" x14ac:dyDescent="0.25">
      <c r="A984" s="1">
        <v>36462</v>
      </c>
      <c r="B984">
        <v>43</v>
      </c>
      <c r="C984">
        <v>0</v>
      </c>
      <c r="D984">
        <v>10045</v>
      </c>
      <c r="E984">
        <v>0</v>
      </c>
      <c r="F984">
        <v>0</v>
      </c>
      <c r="H984">
        <f t="shared" si="73"/>
        <v>553062</v>
      </c>
      <c r="I984" s="10">
        <f t="shared" si="72"/>
        <v>639552</v>
      </c>
      <c r="J984" s="10">
        <f>LOOKUP(YEAR($A984),population!$A$2:$A$52,population!$B$2:$B$52)</f>
        <v>51933500</v>
      </c>
      <c r="K984" s="10">
        <f t="shared" si="76"/>
        <v>51997100</v>
      </c>
      <c r="L984" s="6">
        <f t="shared" si="74"/>
        <v>10.636400876202712</v>
      </c>
      <c r="M984" s="6">
        <f t="shared" si="75"/>
        <v>10.665191538219716</v>
      </c>
    </row>
    <row r="985" spans="1:13" x14ac:dyDescent="0.25">
      <c r="A985" s="1">
        <v>36469</v>
      </c>
      <c r="B985">
        <v>44</v>
      </c>
      <c r="C985">
        <v>0</v>
      </c>
      <c r="D985">
        <v>10036</v>
      </c>
      <c r="E985">
        <v>0</v>
      </c>
      <c r="F985">
        <v>0</v>
      </c>
      <c r="H985">
        <f t="shared" si="73"/>
        <v>552651</v>
      </c>
      <c r="I985" s="10">
        <f t="shared" si="72"/>
        <v>639552</v>
      </c>
      <c r="J985" s="10">
        <f>LOOKUP(YEAR($A985),population!$A$2:$A$52,population!$B$2:$B$52)</f>
        <v>51933500</v>
      </c>
      <c r="K985" s="10">
        <f t="shared" si="76"/>
        <v>52001075</v>
      </c>
      <c r="L985" s="6">
        <f t="shared" si="74"/>
        <v>10.627684139222122</v>
      </c>
      <c r="M985" s="6">
        <f t="shared" si="75"/>
        <v>10.665191538219716</v>
      </c>
    </row>
    <row r="986" spans="1:13" x14ac:dyDescent="0.25">
      <c r="A986" s="1">
        <v>36476</v>
      </c>
      <c r="B986">
        <v>45</v>
      </c>
      <c r="C986">
        <v>0</v>
      </c>
      <c r="D986">
        <v>9825</v>
      </c>
      <c r="E986">
        <v>0</v>
      </c>
      <c r="F986">
        <v>0</v>
      </c>
      <c r="H986">
        <f t="shared" si="73"/>
        <v>551903</v>
      </c>
      <c r="I986" s="10">
        <f t="shared" si="72"/>
        <v>639552</v>
      </c>
      <c r="J986" s="10">
        <f>LOOKUP(YEAR($A986),population!$A$2:$A$52,population!$B$2:$B$52)</f>
        <v>51933500</v>
      </c>
      <c r="K986" s="10">
        <f t="shared" si="76"/>
        <v>52005050</v>
      </c>
      <c r="L986" s="6">
        <f t="shared" si="74"/>
        <v>10.612488594857615</v>
      </c>
      <c r="M986" s="6">
        <f t="shared" si="75"/>
        <v>10.665191538219716</v>
      </c>
    </row>
    <row r="987" spans="1:13" x14ac:dyDescent="0.25">
      <c r="A987" s="1">
        <v>36483</v>
      </c>
      <c r="B987">
        <v>46</v>
      </c>
      <c r="C987">
        <v>0</v>
      </c>
      <c r="D987">
        <v>10390</v>
      </c>
      <c r="E987">
        <v>0</v>
      </c>
      <c r="F987">
        <v>0</v>
      </c>
      <c r="H987">
        <f t="shared" si="73"/>
        <v>551792</v>
      </c>
      <c r="I987" s="10">
        <f t="shared" si="72"/>
        <v>639552</v>
      </c>
      <c r="J987" s="10">
        <f>LOOKUP(YEAR($A987),population!$A$2:$A$52,population!$B$2:$B$52)</f>
        <v>51933500</v>
      </c>
      <c r="K987" s="10">
        <f t="shared" si="76"/>
        <v>52009025</v>
      </c>
      <c r="L987" s="6">
        <f t="shared" si="74"/>
        <v>10.609543247542133</v>
      </c>
      <c r="M987" s="6">
        <f t="shared" si="75"/>
        <v>10.665191538219716</v>
      </c>
    </row>
    <row r="988" spans="1:13" x14ac:dyDescent="0.25">
      <c r="A988" s="1">
        <v>36490</v>
      </c>
      <c r="B988">
        <v>47</v>
      </c>
      <c r="C988">
        <v>0</v>
      </c>
      <c r="D988">
        <v>10578</v>
      </c>
      <c r="E988">
        <v>0</v>
      </c>
      <c r="F988">
        <v>0</v>
      </c>
      <c r="H988">
        <f t="shared" si="73"/>
        <v>551498</v>
      </c>
      <c r="I988" s="10">
        <f t="shared" si="72"/>
        <v>639552</v>
      </c>
      <c r="J988" s="10">
        <f>LOOKUP(YEAR($A988),population!$A$2:$A$52,population!$B$2:$B$52)</f>
        <v>51933500</v>
      </c>
      <c r="K988" s="10">
        <f t="shared" si="76"/>
        <v>52013000</v>
      </c>
      <c r="L988" s="6">
        <f t="shared" si="74"/>
        <v>10.603079999230962</v>
      </c>
      <c r="M988" s="6">
        <f t="shared" si="75"/>
        <v>10.665191538219716</v>
      </c>
    </row>
    <row r="989" spans="1:13" x14ac:dyDescent="0.25">
      <c r="A989" s="1">
        <v>36497</v>
      </c>
      <c r="B989">
        <v>48</v>
      </c>
      <c r="C989">
        <v>0</v>
      </c>
      <c r="D989">
        <v>10656</v>
      </c>
      <c r="E989">
        <v>0</v>
      </c>
      <c r="F989">
        <v>0</v>
      </c>
      <c r="H989">
        <f t="shared" si="73"/>
        <v>551136</v>
      </c>
      <c r="I989" s="10">
        <f t="shared" si="72"/>
        <v>639552</v>
      </c>
      <c r="J989" s="10">
        <f>LOOKUP(YEAR($A989),population!$A$2:$A$52,population!$B$2:$B$52)</f>
        <v>51933500</v>
      </c>
      <c r="K989" s="10">
        <f t="shared" si="76"/>
        <v>52016975</v>
      </c>
      <c r="L989" s="6">
        <f t="shared" si="74"/>
        <v>10.595310473167652</v>
      </c>
      <c r="M989" s="6">
        <f t="shared" si="75"/>
        <v>10.665191538219716</v>
      </c>
    </row>
    <row r="990" spans="1:13" x14ac:dyDescent="0.25">
      <c r="A990" s="1">
        <v>36504</v>
      </c>
      <c r="B990">
        <v>49</v>
      </c>
      <c r="C990">
        <v>0</v>
      </c>
      <c r="D990">
        <v>11609</v>
      </c>
      <c r="E990">
        <v>0</v>
      </c>
      <c r="F990">
        <v>0</v>
      </c>
      <c r="H990">
        <f t="shared" si="73"/>
        <v>550923</v>
      </c>
      <c r="I990" s="10">
        <f t="shared" si="72"/>
        <v>639552</v>
      </c>
      <c r="J990" s="10">
        <f>LOOKUP(YEAR($A990),population!$A$2:$A$52,population!$B$2:$B$52)</f>
        <v>51933500</v>
      </c>
      <c r="K990" s="10">
        <f t="shared" si="76"/>
        <v>52020950</v>
      </c>
      <c r="L990" s="6">
        <f t="shared" si="74"/>
        <v>10.590406365127896</v>
      </c>
      <c r="M990" s="6">
        <f t="shared" si="75"/>
        <v>10.665191538219716</v>
      </c>
    </row>
    <row r="991" spans="1:13" x14ac:dyDescent="0.25">
      <c r="A991" s="1">
        <v>36511</v>
      </c>
      <c r="B991">
        <v>50</v>
      </c>
      <c r="C991">
        <v>0</v>
      </c>
      <c r="D991">
        <v>12351</v>
      </c>
      <c r="E991">
        <v>0</v>
      </c>
      <c r="F991">
        <v>0</v>
      </c>
      <c r="H991">
        <f t="shared" si="73"/>
        <v>551077</v>
      </c>
      <c r="I991" s="10">
        <f t="shared" si="72"/>
        <v>639552</v>
      </c>
      <c r="J991" s="10">
        <f>LOOKUP(YEAR($A991),population!$A$2:$A$52,population!$B$2:$B$52)</f>
        <v>51933500</v>
      </c>
      <c r="K991" s="10">
        <f t="shared" si="76"/>
        <v>52024925</v>
      </c>
      <c r="L991" s="6">
        <f t="shared" si="74"/>
        <v>10.592557317478112</v>
      </c>
      <c r="M991" s="6">
        <f t="shared" si="75"/>
        <v>10.665191538219716</v>
      </c>
    </row>
    <row r="992" spans="1:13" x14ac:dyDescent="0.25">
      <c r="A992" s="1">
        <v>36518</v>
      </c>
      <c r="B992">
        <v>51</v>
      </c>
      <c r="C992">
        <v>0</v>
      </c>
      <c r="D992">
        <v>14582</v>
      </c>
      <c r="E992">
        <v>0</v>
      </c>
      <c r="F992">
        <v>0</v>
      </c>
      <c r="H992">
        <f t="shared" si="73"/>
        <v>552005</v>
      </c>
      <c r="I992" s="10">
        <f t="shared" si="72"/>
        <v>639552</v>
      </c>
      <c r="J992" s="10">
        <f>LOOKUP(YEAR($A992),population!$A$2:$A$52,population!$B$2:$B$52)</f>
        <v>51933500</v>
      </c>
      <c r="K992" s="10">
        <f t="shared" si="76"/>
        <v>52028900</v>
      </c>
      <c r="L992" s="6">
        <f t="shared" si="74"/>
        <v>10.609584288731838</v>
      </c>
      <c r="M992" s="6">
        <f t="shared" si="75"/>
        <v>10.665191538219716</v>
      </c>
    </row>
    <row r="993" spans="1:13" x14ac:dyDescent="0.25">
      <c r="A993" s="1">
        <v>36525</v>
      </c>
      <c r="B993">
        <v>52</v>
      </c>
      <c r="C993">
        <v>0</v>
      </c>
      <c r="D993">
        <v>17898</v>
      </c>
      <c r="E993">
        <v>0</v>
      </c>
      <c r="F993">
        <v>0</v>
      </c>
      <c r="H993">
        <f t="shared" si="73"/>
        <v>553057</v>
      </c>
      <c r="I993" s="10">
        <f t="shared" si="72"/>
        <v>639552</v>
      </c>
      <c r="J993" s="10">
        <f>LOOKUP(YEAR($A993),population!$A$2:$A$52,population!$B$2:$B$52)</f>
        <v>51933500</v>
      </c>
      <c r="K993" s="10">
        <f t="shared" si="76"/>
        <v>52032875</v>
      </c>
      <c r="L993" s="6">
        <f t="shared" si="74"/>
        <v>10.628991767224088</v>
      </c>
      <c r="M993" s="6">
        <f t="shared" si="75"/>
        <v>10.665191538219716</v>
      </c>
    </row>
    <row r="994" spans="1:13" x14ac:dyDescent="0.25">
      <c r="A994" s="1">
        <v>36532</v>
      </c>
      <c r="B994">
        <v>1</v>
      </c>
      <c r="C994">
        <v>0</v>
      </c>
      <c r="D994">
        <v>18683</v>
      </c>
      <c r="E994">
        <v>0</v>
      </c>
      <c r="F994">
        <v>0</v>
      </c>
      <c r="H994">
        <f t="shared" si="73"/>
        <v>554907</v>
      </c>
      <c r="I994" s="10">
        <f t="shared" si="72"/>
        <v>639552</v>
      </c>
      <c r="J994" s="10">
        <f>LOOKUP(YEAR($A994),population!$A$2:$A$52,population!$B$2:$B$52)</f>
        <v>52140200</v>
      </c>
      <c r="K994" s="10">
        <f t="shared" si="76"/>
        <v>52036850</v>
      </c>
      <c r="L994" s="6">
        <f t="shared" si="74"/>
        <v>10.66373156714905</v>
      </c>
      <c r="M994" s="6">
        <f t="shared" si="75"/>
        <v>10.665191538219716</v>
      </c>
    </row>
    <row r="995" spans="1:13" x14ac:dyDescent="0.25">
      <c r="A995" s="1">
        <v>36539</v>
      </c>
      <c r="B995">
        <v>2</v>
      </c>
      <c r="C995">
        <v>0</v>
      </c>
      <c r="D995">
        <v>16233</v>
      </c>
      <c r="E995">
        <v>0</v>
      </c>
      <c r="F995">
        <v>0</v>
      </c>
      <c r="H995">
        <f t="shared" si="73"/>
        <v>555750</v>
      </c>
      <c r="I995" s="10">
        <f t="shared" si="72"/>
        <v>639552</v>
      </c>
      <c r="J995" s="10">
        <f>LOOKUP(YEAR($A995),population!$A$2:$A$52,population!$B$2:$B$52)</f>
        <v>52140200</v>
      </c>
      <c r="K995" s="10">
        <f t="shared" si="76"/>
        <v>52040825</v>
      </c>
      <c r="L995" s="6">
        <f t="shared" si="74"/>
        <v>10.67911586720618</v>
      </c>
      <c r="M995" s="6">
        <f t="shared" si="75"/>
        <v>10.665191538219716</v>
      </c>
    </row>
    <row r="996" spans="1:13" x14ac:dyDescent="0.25">
      <c r="A996" s="1">
        <v>36546</v>
      </c>
      <c r="B996">
        <v>3</v>
      </c>
      <c r="C996">
        <v>0</v>
      </c>
      <c r="D996">
        <v>13818</v>
      </c>
      <c r="E996">
        <v>0</v>
      </c>
      <c r="F996">
        <v>0</v>
      </c>
      <c r="H996">
        <f t="shared" si="73"/>
        <v>555846</v>
      </c>
      <c r="I996" s="10">
        <f t="shared" si="72"/>
        <v>639552</v>
      </c>
      <c r="J996" s="10">
        <f>LOOKUP(YEAR($A996),population!$A$2:$A$52,population!$B$2:$B$52)</f>
        <v>52140200</v>
      </c>
      <c r="K996" s="10">
        <f t="shared" si="76"/>
        <v>52044800</v>
      </c>
      <c r="L996" s="6">
        <f t="shared" si="74"/>
        <v>10.680144798327595</v>
      </c>
      <c r="M996" s="6">
        <f t="shared" si="75"/>
        <v>10.665191538219716</v>
      </c>
    </row>
    <row r="997" spans="1:13" x14ac:dyDescent="0.25">
      <c r="A997" s="1">
        <v>36553</v>
      </c>
      <c r="B997">
        <v>4</v>
      </c>
      <c r="C997">
        <v>0</v>
      </c>
      <c r="D997">
        <v>12555</v>
      </c>
      <c r="E997">
        <v>0</v>
      </c>
      <c r="F997">
        <v>0</v>
      </c>
      <c r="H997">
        <f t="shared" si="73"/>
        <v>555783</v>
      </c>
      <c r="I997" s="10">
        <f t="shared" si="72"/>
        <v>639552</v>
      </c>
      <c r="J997" s="10">
        <f>LOOKUP(YEAR($A997),population!$A$2:$A$52,population!$B$2:$B$52)</f>
        <v>52140200</v>
      </c>
      <c r="K997" s="10">
        <f t="shared" si="76"/>
        <v>52048775</v>
      </c>
      <c r="L997" s="6">
        <f t="shared" si="74"/>
        <v>10.678118745349915</v>
      </c>
      <c r="M997" s="6">
        <f t="shared" si="75"/>
        <v>10.665191538219716</v>
      </c>
    </row>
    <row r="998" spans="1:13" x14ac:dyDescent="0.25">
      <c r="A998" s="1">
        <v>36560</v>
      </c>
      <c r="B998">
        <v>5</v>
      </c>
      <c r="C998">
        <v>0</v>
      </c>
      <c r="D998">
        <v>11699</v>
      </c>
      <c r="E998">
        <v>0</v>
      </c>
      <c r="F998">
        <v>0</v>
      </c>
      <c r="H998">
        <f t="shared" si="73"/>
        <v>555704</v>
      </c>
      <c r="I998" s="10">
        <f t="shared" si="72"/>
        <v>639552</v>
      </c>
      <c r="J998" s="10">
        <f>LOOKUP(YEAR($A998),population!$A$2:$A$52,population!$B$2:$B$52)</f>
        <v>52140200</v>
      </c>
      <c r="K998" s="10">
        <f t="shared" si="76"/>
        <v>52052750</v>
      </c>
      <c r="L998" s="6">
        <f t="shared" si="74"/>
        <v>10.675785621316837</v>
      </c>
      <c r="M998" s="6">
        <f t="shared" si="75"/>
        <v>10.665191538219716</v>
      </c>
    </row>
    <row r="999" spans="1:13" x14ac:dyDescent="0.25">
      <c r="A999" s="1">
        <v>36567</v>
      </c>
      <c r="B999">
        <v>6</v>
      </c>
      <c r="C999">
        <v>0</v>
      </c>
      <c r="D999">
        <v>10818</v>
      </c>
      <c r="E999">
        <v>0</v>
      </c>
      <c r="F999">
        <v>0</v>
      </c>
      <c r="H999">
        <f t="shared" si="73"/>
        <v>554865</v>
      </c>
      <c r="I999" s="10">
        <f t="shared" si="72"/>
        <v>639552</v>
      </c>
      <c r="J999" s="10">
        <f>LOOKUP(YEAR($A999),population!$A$2:$A$52,population!$B$2:$B$52)</f>
        <v>52140200</v>
      </c>
      <c r="K999" s="10">
        <f t="shared" si="76"/>
        <v>52056725</v>
      </c>
      <c r="L999" s="6">
        <f t="shared" si="74"/>
        <v>10.658853395022449</v>
      </c>
      <c r="M999" s="6">
        <f t="shared" si="75"/>
        <v>10.665191538219716</v>
      </c>
    </row>
    <row r="1000" spans="1:13" x14ac:dyDescent="0.25">
      <c r="A1000" s="1">
        <v>36574</v>
      </c>
      <c r="B1000">
        <v>7</v>
      </c>
      <c r="C1000">
        <v>0</v>
      </c>
      <c r="D1000">
        <v>10763</v>
      </c>
      <c r="E1000">
        <v>0</v>
      </c>
      <c r="F1000">
        <v>0</v>
      </c>
      <c r="H1000">
        <f t="shared" si="73"/>
        <v>553862</v>
      </c>
      <c r="I1000" s="10">
        <f t="shared" si="72"/>
        <v>639552</v>
      </c>
      <c r="J1000" s="10">
        <f>LOOKUP(YEAR($A1000),population!$A$2:$A$52,population!$B$2:$B$52)</f>
        <v>52140200</v>
      </c>
      <c r="K1000" s="10">
        <f t="shared" si="76"/>
        <v>52060700</v>
      </c>
      <c r="L1000" s="6">
        <f t="shared" si="74"/>
        <v>10.638773585449291</v>
      </c>
      <c r="M1000" s="6">
        <f t="shared" si="75"/>
        <v>10.665191538219716</v>
      </c>
    </row>
    <row r="1001" spans="1:13" x14ac:dyDescent="0.25">
      <c r="A1001" s="1">
        <v>36581</v>
      </c>
      <c r="B1001">
        <v>8</v>
      </c>
      <c r="C1001">
        <v>0</v>
      </c>
      <c r="D1001">
        <v>10267</v>
      </c>
      <c r="E1001">
        <v>0</v>
      </c>
      <c r="F1001">
        <v>0</v>
      </c>
      <c r="H1001">
        <f t="shared" si="73"/>
        <v>552566</v>
      </c>
      <c r="I1001" s="10">
        <f t="shared" si="72"/>
        <v>639552</v>
      </c>
      <c r="J1001" s="10">
        <f>LOOKUP(YEAR($A1001),population!$A$2:$A$52,population!$B$2:$B$52)</f>
        <v>52140200</v>
      </c>
      <c r="K1001" s="10">
        <f t="shared" si="76"/>
        <v>52064675</v>
      </c>
      <c r="L1001" s="6">
        <f t="shared" si="74"/>
        <v>10.613069225919494</v>
      </c>
      <c r="M1001" s="6">
        <f t="shared" si="75"/>
        <v>10.665191538219716</v>
      </c>
    </row>
    <row r="1002" spans="1:13" x14ac:dyDescent="0.25">
      <c r="A1002" s="1">
        <v>36588</v>
      </c>
      <c r="B1002">
        <v>9</v>
      </c>
      <c r="C1002">
        <v>0</v>
      </c>
      <c r="D1002">
        <v>10644</v>
      </c>
      <c r="E1002">
        <v>0</v>
      </c>
      <c r="F1002">
        <v>0</v>
      </c>
      <c r="H1002">
        <f t="shared" si="73"/>
        <v>551844</v>
      </c>
      <c r="I1002" s="10">
        <f t="shared" si="72"/>
        <v>639552</v>
      </c>
      <c r="J1002" s="10">
        <f>LOOKUP(YEAR($A1002),population!$A$2:$A$52,population!$B$2:$B$52)</f>
        <v>52140200</v>
      </c>
      <c r="K1002" s="10">
        <f t="shared" si="76"/>
        <v>52068650</v>
      </c>
      <c r="L1002" s="6">
        <f t="shared" si="74"/>
        <v>10.598392698869665</v>
      </c>
      <c r="M1002" s="6">
        <f t="shared" si="75"/>
        <v>10.665191538219716</v>
      </c>
    </row>
    <row r="1003" spans="1:13" x14ac:dyDescent="0.25">
      <c r="A1003" s="1">
        <v>36595</v>
      </c>
      <c r="B1003">
        <v>10</v>
      </c>
      <c r="C1003">
        <v>0</v>
      </c>
      <c r="D1003">
        <v>10139</v>
      </c>
      <c r="E1003">
        <v>0</v>
      </c>
      <c r="F1003">
        <v>0</v>
      </c>
      <c r="H1003">
        <f t="shared" si="73"/>
        <v>550943</v>
      </c>
      <c r="I1003" s="10">
        <f t="shared" si="72"/>
        <v>639552</v>
      </c>
      <c r="J1003" s="10">
        <f>LOOKUP(YEAR($A1003),population!$A$2:$A$52,population!$B$2:$B$52)</f>
        <v>52140200</v>
      </c>
      <c r="K1003" s="10">
        <f t="shared" si="76"/>
        <v>52072625</v>
      </c>
      <c r="L1003" s="6">
        <f t="shared" si="74"/>
        <v>10.580280905754222</v>
      </c>
      <c r="M1003" s="6">
        <f t="shared" si="75"/>
        <v>10.665191538219716</v>
      </c>
    </row>
    <row r="1004" spans="1:13" x14ac:dyDescent="0.25">
      <c r="A1004" s="1">
        <v>36602</v>
      </c>
      <c r="B1004">
        <v>11</v>
      </c>
      <c r="C1004">
        <v>0</v>
      </c>
      <c r="D1004">
        <v>9863</v>
      </c>
      <c r="E1004">
        <v>0</v>
      </c>
      <c r="F1004">
        <v>0</v>
      </c>
      <c r="H1004">
        <f t="shared" si="73"/>
        <v>550099</v>
      </c>
      <c r="I1004" s="10">
        <f t="shared" si="72"/>
        <v>639552</v>
      </c>
      <c r="J1004" s="10">
        <f>LOOKUP(YEAR($A1004),population!$A$2:$A$52,population!$B$2:$B$52)</f>
        <v>52140200</v>
      </c>
      <c r="K1004" s="10">
        <f t="shared" si="76"/>
        <v>52076600</v>
      </c>
      <c r="L1004" s="6">
        <f t="shared" si="74"/>
        <v>10.563266419082659</v>
      </c>
      <c r="M1004" s="6">
        <f t="shared" si="75"/>
        <v>10.665191538219716</v>
      </c>
    </row>
    <row r="1005" spans="1:13" x14ac:dyDescent="0.25">
      <c r="A1005" s="1">
        <v>36609</v>
      </c>
      <c r="B1005">
        <v>12</v>
      </c>
      <c r="C1005">
        <v>0</v>
      </c>
      <c r="D1005">
        <v>9780</v>
      </c>
      <c r="E1005">
        <v>0</v>
      </c>
      <c r="F1005">
        <v>0</v>
      </c>
      <c r="H1005">
        <f t="shared" si="73"/>
        <v>549494</v>
      </c>
      <c r="I1005" s="10">
        <f t="shared" si="72"/>
        <v>639552</v>
      </c>
      <c r="J1005" s="10">
        <f>LOOKUP(YEAR($A1005),population!$A$2:$A$52,population!$B$2:$B$52)</f>
        <v>52140200</v>
      </c>
      <c r="K1005" s="10">
        <f t="shared" si="76"/>
        <v>52080575</v>
      </c>
      <c r="L1005" s="6">
        <f t="shared" si="74"/>
        <v>10.550843572675609</v>
      </c>
      <c r="M1005" s="6">
        <f t="shared" si="75"/>
        <v>10.665191538219716</v>
      </c>
    </row>
    <row r="1006" spans="1:13" x14ac:dyDescent="0.25">
      <c r="A1006" s="1">
        <v>36616</v>
      </c>
      <c r="B1006">
        <v>13</v>
      </c>
      <c r="C1006">
        <v>0</v>
      </c>
      <c r="D1006">
        <v>9829</v>
      </c>
      <c r="E1006">
        <v>0</v>
      </c>
      <c r="F1006">
        <v>0</v>
      </c>
      <c r="H1006">
        <f t="shared" si="73"/>
        <v>549003</v>
      </c>
      <c r="I1006" s="10">
        <f t="shared" si="72"/>
        <v>639552</v>
      </c>
      <c r="J1006" s="10">
        <f>LOOKUP(YEAR($A1006),population!$A$2:$A$52,population!$B$2:$B$52)</f>
        <v>52140200</v>
      </c>
      <c r="K1006" s="10">
        <f t="shared" si="76"/>
        <v>52084550</v>
      </c>
      <c r="L1006" s="6">
        <f t="shared" si="74"/>
        <v>10.540611371318366</v>
      </c>
      <c r="M1006" s="6">
        <f t="shared" si="75"/>
        <v>10.665191538219716</v>
      </c>
    </row>
    <row r="1007" spans="1:13" x14ac:dyDescent="0.25">
      <c r="A1007" s="1">
        <v>36623</v>
      </c>
      <c r="B1007">
        <v>14</v>
      </c>
      <c r="C1007">
        <v>0</v>
      </c>
      <c r="D1007">
        <v>9892</v>
      </c>
      <c r="E1007">
        <v>0</v>
      </c>
      <c r="F1007">
        <v>0</v>
      </c>
      <c r="H1007">
        <f t="shared" si="73"/>
        <v>549061</v>
      </c>
      <c r="I1007" s="10">
        <f t="shared" si="72"/>
        <v>639552</v>
      </c>
      <c r="J1007" s="10">
        <f>LOOKUP(YEAR($A1007),population!$A$2:$A$52,population!$B$2:$B$52)</f>
        <v>52140200</v>
      </c>
      <c r="K1007" s="10">
        <f t="shared" si="76"/>
        <v>52088525</v>
      </c>
      <c r="L1007" s="6">
        <f t="shared" si="74"/>
        <v>10.540920481046451</v>
      </c>
      <c r="M1007" s="6">
        <f t="shared" si="75"/>
        <v>10.665191538219716</v>
      </c>
    </row>
    <row r="1008" spans="1:13" x14ac:dyDescent="0.25">
      <c r="A1008" s="1">
        <v>36630</v>
      </c>
      <c r="B1008">
        <v>15</v>
      </c>
      <c r="C1008">
        <v>0</v>
      </c>
      <c r="D1008">
        <v>10171</v>
      </c>
      <c r="E1008">
        <v>0</v>
      </c>
      <c r="F1008">
        <v>0</v>
      </c>
      <c r="H1008">
        <f t="shared" si="73"/>
        <v>549183</v>
      </c>
      <c r="I1008" s="10">
        <f t="shared" si="72"/>
        <v>639552</v>
      </c>
      <c r="J1008" s="10">
        <f>LOOKUP(YEAR($A1008),population!$A$2:$A$52,population!$B$2:$B$52)</f>
        <v>52140200</v>
      </c>
      <c r="K1008" s="10">
        <f t="shared" si="76"/>
        <v>52092500</v>
      </c>
      <c r="L1008" s="6">
        <f t="shared" si="74"/>
        <v>10.542458127369583</v>
      </c>
      <c r="M1008" s="6">
        <f t="shared" si="75"/>
        <v>10.665191538219716</v>
      </c>
    </row>
    <row r="1009" spans="1:13" x14ac:dyDescent="0.25">
      <c r="A1009" s="1">
        <v>36637</v>
      </c>
      <c r="B1009">
        <v>16</v>
      </c>
      <c r="C1009">
        <v>0</v>
      </c>
      <c r="D1009">
        <v>10222</v>
      </c>
      <c r="E1009">
        <v>0</v>
      </c>
      <c r="F1009">
        <v>0</v>
      </c>
      <c r="H1009">
        <f t="shared" si="73"/>
        <v>549367</v>
      </c>
      <c r="I1009" s="10">
        <f t="shared" si="72"/>
        <v>639552</v>
      </c>
      <c r="J1009" s="10">
        <f>LOOKUP(YEAR($A1009),population!$A$2:$A$52,population!$B$2:$B$52)</f>
        <v>52140200</v>
      </c>
      <c r="K1009" s="10">
        <f t="shared" si="76"/>
        <v>52096475</v>
      </c>
      <c r="L1009" s="6">
        <f t="shared" si="74"/>
        <v>10.545185638759628</v>
      </c>
      <c r="M1009" s="6">
        <f t="shared" si="75"/>
        <v>10.665191538219716</v>
      </c>
    </row>
    <row r="1010" spans="1:13" x14ac:dyDescent="0.25">
      <c r="A1010" s="1">
        <v>36644</v>
      </c>
      <c r="B1010">
        <v>17</v>
      </c>
      <c r="C1010">
        <v>0</v>
      </c>
      <c r="D1010">
        <v>9883</v>
      </c>
      <c r="E1010">
        <v>0</v>
      </c>
      <c r="F1010">
        <v>0</v>
      </c>
      <c r="H1010">
        <f t="shared" si="73"/>
        <v>549638</v>
      </c>
      <c r="I1010" s="10">
        <f t="shared" si="72"/>
        <v>639552</v>
      </c>
      <c r="J1010" s="10">
        <f>LOOKUP(YEAR($A1010),population!$A$2:$A$52,population!$B$2:$B$52)</f>
        <v>52140200</v>
      </c>
      <c r="K1010" s="10">
        <f t="shared" si="76"/>
        <v>52100450</v>
      </c>
      <c r="L1010" s="6">
        <f t="shared" si="74"/>
        <v>10.549582585179207</v>
      </c>
      <c r="M1010" s="6">
        <f t="shared" si="75"/>
        <v>10.665191538219716</v>
      </c>
    </row>
    <row r="1011" spans="1:13" x14ac:dyDescent="0.25">
      <c r="A1011" s="1">
        <v>36651</v>
      </c>
      <c r="B1011">
        <v>18</v>
      </c>
      <c r="C1011">
        <v>0</v>
      </c>
      <c r="D1011">
        <v>9553</v>
      </c>
      <c r="E1011">
        <v>0</v>
      </c>
      <c r="F1011">
        <v>0</v>
      </c>
      <c r="H1011">
        <f t="shared" si="73"/>
        <v>549629</v>
      </c>
      <c r="I1011" s="10">
        <f t="shared" si="72"/>
        <v>639552</v>
      </c>
      <c r="J1011" s="10">
        <f>LOOKUP(YEAR($A1011),population!$A$2:$A$52,population!$B$2:$B$52)</f>
        <v>52140200</v>
      </c>
      <c r="K1011" s="10">
        <f t="shared" si="76"/>
        <v>52104425</v>
      </c>
      <c r="L1011" s="6">
        <f t="shared" si="74"/>
        <v>10.548605036904254</v>
      </c>
      <c r="M1011" s="6">
        <f t="shared" si="75"/>
        <v>10.665191538219716</v>
      </c>
    </row>
    <row r="1012" spans="1:13" x14ac:dyDescent="0.25">
      <c r="A1012" s="1">
        <v>36658</v>
      </c>
      <c r="B1012">
        <v>19</v>
      </c>
      <c r="C1012">
        <v>0</v>
      </c>
      <c r="D1012">
        <v>9497</v>
      </c>
      <c r="E1012">
        <v>0</v>
      </c>
      <c r="F1012">
        <v>0</v>
      </c>
      <c r="H1012">
        <f t="shared" si="73"/>
        <v>549690</v>
      </c>
      <c r="I1012" s="10">
        <f t="shared" si="72"/>
        <v>639552</v>
      </c>
      <c r="J1012" s="10">
        <f>LOOKUP(YEAR($A1012),population!$A$2:$A$52,population!$B$2:$B$52)</f>
        <v>52140200</v>
      </c>
      <c r="K1012" s="10">
        <f t="shared" si="76"/>
        <v>52108400</v>
      </c>
      <c r="L1012" s="6">
        <f t="shared" si="74"/>
        <v>10.548970991241335</v>
      </c>
      <c r="M1012" s="6">
        <f t="shared" si="75"/>
        <v>10.665191538219716</v>
      </c>
    </row>
    <row r="1013" spans="1:13" x14ac:dyDescent="0.25">
      <c r="A1013" s="1">
        <v>36665</v>
      </c>
      <c r="B1013">
        <v>20</v>
      </c>
      <c r="C1013">
        <v>0</v>
      </c>
      <c r="D1013">
        <v>9325</v>
      </c>
      <c r="E1013">
        <v>0</v>
      </c>
      <c r="F1013">
        <v>0</v>
      </c>
      <c r="H1013">
        <f t="shared" si="73"/>
        <v>549367</v>
      </c>
      <c r="I1013" s="10">
        <f t="shared" si="72"/>
        <v>639552</v>
      </c>
      <c r="J1013" s="10">
        <f>LOOKUP(YEAR($A1013),population!$A$2:$A$52,population!$B$2:$B$52)</f>
        <v>52140200</v>
      </c>
      <c r="K1013" s="10">
        <f t="shared" si="76"/>
        <v>52112375</v>
      </c>
      <c r="L1013" s="6">
        <f t="shared" si="74"/>
        <v>10.541968198532498</v>
      </c>
      <c r="M1013" s="6">
        <f t="shared" si="75"/>
        <v>10.665191538219716</v>
      </c>
    </row>
    <row r="1014" spans="1:13" x14ac:dyDescent="0.25">
      <c r="A1014" s="1">
        <v>36672</v>
      </c>
      <c r="B1014">
        <v>21</v>
      </c>
      <c r="C1014">
        <v>0</v>
      </c>
      <c r="D1014">
        <v>9324</v>
      </c>
      <c r="E1014">
        <v>0</v>
      </c>
      <c r="F1014">
        <v>0</v>
      </c>
      <c r="H1014">
        <f t="shared" si="73"/>
        <v>548979</v>
      </c>
      <c r="I1014" s="10">
        <f t="shared" ref="I1014:I1077" si="77">$H$2095</f>
        <v>639552</v>
      </c>
      <c r="J1014" s="10">
        <f>LOOKUP(YEAR($A1014),population!$A$2:$A$52,population!$B$2:$B$52)</f>
        <v>52140200</v>
      </c>
      <c r="K1014" s="10">
        <f t="shared" si="76"/>
        <v>52116350</v>
      </c>
      <c r="L1014" s="6">
        <f t="shared" si="74"/>
        <v>10.533719264683732</v>
      </c>
      <c r="M1014" s="6">
        <f t="shared" si="75"/>
        <v>10.665191538219716</v>
      </c>
    </row>
    <row r="1015" spans="1:13" x14ac:dyDescent="0.25">
      <c r="A1015" s="1">
        <v>36679</v>
      </c>
      <c r="B1015">
        <v>22</v>
      </c>
      <c r="C1015">
        <v>0</v>
      </c>
      <c r="D1015">
        <v>9391</v>
      </c>
      <c r="E1015">
        <v>0</v>
      </c>
      <c r="F1015">
        <v>0</v>
      </c>
      <c r="H1015">
        <f t="shared" ref="H1015:H1078" si="78">SUM(D964:D1015)</f>
        <v>549062</v>
      </c>
      <c r="I1015" s="10">
        <f t="shared" si="77"/>
        <v>639552</v>
      </c>
      <c r="J1015" s="10">
        <f>LOOKUP(YEAR($A1015),population!$A$2:$A$52,population!$B$2:$B$52)</f>
        <v>52140200</v>
      </c>
      <c r="K1015" s="10">
        <f t="shared" si="76"/>
        <v>52120325</v>
      </c>
      <c r="L1015" s="6">
        <f t="shared" si="74"/>
        <v>10.534508370774741</v>
      </c>
      <c r="M1015" s="6">
        <f t="shared" si="75"/>
        <v>10.665191538219716</v>
      </c>
    </row>
    <row r="1016" spans="1:13" x14ac:dyDescent="0.25">
      <c r="A1016" s="1">
        <v>36686</v>
      </c>
      <c r="B1016">
        <v>23</v>
      </c>
      <c r="C1016">
        <v>0</v>
      </c>
      <c r="D1016">
        <v>9436</v>
      </c>
      <c r="E1016">
        <v>0</v>
      </c>
      <c r="F1016">
        <v>0</v>
      </c>
      <c r="H1016">
        <f t="shared" si="78"/>
        <v>549083</v>
      </c>
      <c r="I1016" s="10">
        <f t="shared" si="77"/>
        <v>639552</v>
      </c>
      <c r="J1016" s="10">
        <f>LOOKUP(YEAR($A1016),population!$A$2:$A$52,population!$B$2:$B$52)</f>
        <v>52140200</v>
      </c>
      <c r="K1016" s="10">
        <f t="shared" si="76"/>
        <v>52124300</v>
      </c>
      <c r="L1016" s="6">
        <f t="shared" si="74"/>
        <v>10.534107892096392</v>
      </c>
      <c r="M1016" s="6">
        <f t="shared" si="75"/>
        <v>10.665191538219716</v>
      </c>
    </row>
    <row r="1017" spans="1:13" x14ac:dyDescent="0.25">
      <c r="A1017" s="1">
        <v>36693</v>
      </c>
      <c r="B1017">
        <v>24</v>
      </c>
      <c r="C1017">
        <v>0</v>
      </c>
      <c r="D1017">
        <v>9477</v>
      </c>
      <c r="E1017">
        <v>0</v>
      </c>
      <c r="F1017">
        <v>0</v>
      </c>
      <c r="H1017">
        <f t="shared" si="78"/>
        <v>548888</v>
      </c>
      <c r="I1017" s="10">
        <f t="shared" si="77"/>
        <v>639552</v>
      </c>
      <c r="J1017" s="10">
        <f>LOOKUP(YEAR($A1017),population!$A$2:$A$52,population!$B$2:$B$52)</f>
        <v>52140200</v>
      </c>
      <c r="K1017" s="10">
        <f t="shared" si="76"/>
        <v>52128275</v>
      </c>
      <c r="L1017" s="6">
        <f t="shared" si="74"/>
        <v>10.529563849945159</v>
      </c>
      <c r="M1017" s="6">
        <f t="shared" si="75"/>
        <v>10.665191538219716</v>
      </c>
    </row>
    <row r="1018" spans="1:13" x14ac:dyDescent="0.25">
      <c r="A1018" s="1">
        <v>36700</v>
      </c>
      <c r="B1018">
        <v>25</v>
      </c>
      <c r="C1018">
        <v>0</v>
      </c>
      <c r="D1018">
        <v>9709</v>
      </c>
      <c r="E1018">
        <v>0</v>
      </c>
      <c r="F1018">
        <v>0</v>
      </c>
      <c r="H1018">
        <f t="shared" si="78"/>
        <v>549106</v>
      </c>
      <c r="I1018" s="10">
        <f t="shared" si="77"/>
        <v>639552</v>
      </c>
      <c r="J1018" s="10">
        <f>LOOKUP(YEAR($A1018),population!$A$2:$A$52,population!$B$2:$B$52)</f>
        <v>52140200</v>
      </c>
      <c r="K1018" s="10">
        <f t="shared" si="76"/>
        <v>52132250</v>
      </c>
      <c r="L1018" s="6">
        <f t="shared" si="74"/>
        <v>10.532942660253491</v>
      </c>
      <c r="M1018" s="6">
        <f t="shared" si="75"/>
        <v>10.665191538219716</v>
      </c>
    </row>
    <row r="1019" spans="1:13" x14ac:dyDescent="0.25">
      <c r="A1019" s="1">
        <v>36707</v>
      </c>
      <c r="B1019">
        <v>26</v>
      </c>
      <c r="C1019">
        <v>0</v>
      </c>
      <c r="D1019">
        <v>9158</v>
      </c>
      <c r="E1019">
        <v>0</v>
      </c>
      <c r="F1019">
        <v>0</v>
      </c>
      <c r="H1019">
        <f t="shared" si="78"/>
        <v>548922</v>
      </c>
      <c r="I1019" s="10">
        <f t="shared" si="77"/>
        <v>639552</v>
      </c>
      <c r="J1019" s="10">
        <f>LOOKUP(YEAR($A1019),population!$A$2:$A$52,population!$B$2:$B$52)</f>
        <v>52140200</v>
      </c>
      <c r="K1019" s="10">
        <f t="shared" si="76"/>
        <v>52136225</v>
      </c>
      <c r="L1019" s="6">
        <f t="shared" si="74"/>
        <v>10.528610385581235</v>
      </c>
      <c r="M1019" s="6">
        <f t="shared" si="75"/>
        <v>10.665191538219716</v>
      </c>
    </row>
    <row r="1020" spans="1:13" x14ac:dyDescent="0.25">
      <c r="A1020" s="1">
        <v>36714</v>
      </c>
      <c r="B1020">
        <v>27</v>
      </c>
      <c r="C1020">
        <v>0</v>
      </c>
      <c r="D1020">
        <v>9133</v>
      </c>
      <c r="E1020">
        <v>0</v>
      </c>
      <c r="F1020">
        <v>0</v>
      </c>
      <c r="H1020">
        <f t="shared" si="78"/>
        <v>548577</v>
      </c>
      <c r="I1020" s="10">
        <f t="shared" si="77"/>
        <v>639552</v>
      </c>
      <c r="J1020" s="10">
        <f>LOOKUP(YEAR($A1020),population!$A$2:$A$52,population!$B$2:$B$52)</f>
        <v>52140200</v>
      </c>
      <c r="K1020" s="10">
        <f t="shared" si="76"/>
        <v>52140200</v>
      </c>
      <c r="L1020" s="6">
        <f t="shared" si="74"/>
        <v>10.521190942880924</v>
      </c>
      <c r="M1020" s="6">
        <f t="shared" si="75"/>
        <v>10.665191538219716</v>
      </c>
    </row>
    <row r="1021" spans="1:13" x14ac:dyDescent="0.25">
      <c r="A1021" s="1">
        <v>36721</v>
      </c>
      <c r="B1021">
        <v>28</v>
      </c>
      <c r="C1021">
        <v>0</v>
      </c>
      <c r="D1021">
        <v>9357</v>
      </c>
      <c r="E1021">
        <v>0</v>
      </c>
      <c r="F1021">
        <v>0</v>
      </c>
      <c r="H1021">
        <f t="shared" si="78"/>
        <v>548692</v>
      </c>
      <c r="I1021" s="10">
        <f t="shared" si="77"/>
        <v>639552</v>
      </c>
      <c r="J1021" s="10">
        <f>LOOKUP(YEAR($A1021),population!$A$2:$A$52,population!$B$2:$B$52)</f>
        <v>52140200</v>
      </c>
      <c r="K1021" s="10">
        <f t="shared" si="76"/>
        <v>52144426.92307692</v>
      </c>
      <c r="L1021" s="6">
        <f t="shared" si="74"/>
        <v>10.522543488864619</v>
      </c>
      <c r="M1021" s="6">
        <f t="shared" si="75"/>
        <v>10.665191538219716</v>
      </c>
    </row>
    <row r="1022" spans="1:13" x14ac:dyDescent="0.25">
      <c r="A1022" s="1">
        <v>36728</v>
      </c>
      <c r="B1022">
        <v>29</v>
      </c>
      <c r="C1022">
        <v>0</v>
      </c>
      <c r="D1022">
        <v>9405</v>
      </c>
      <c r="E1022">
        <v>0</v>
      </c>
      <c r="F1022">
        <v>0</v>
      </c>
      <c r="H1022">
        <f t="shared" si="78"/>
        <v>549053</v>
      </c>
      <c r="I1022" s="10">
        <f t="shared" si="77"/>
        <v>639552</v>
      </c>
      <c r="J1022" s="10">
        <f>LOOKUP(YEAR($A1022),population!$A$2:$A$52,population!$B$2:$B$52)</f>
        <v>52140200</v>
      </c>
      <c r="K1022" s="10">
        <f t="shared" si="76"/>
        <v>52148653.846153848</v>
      </c>
      <c r="L1022" s="6">
        <f t="shared" si="74"/>
        <v>10.528613099386737</v>
      </c>
      <c r="M1022" s="6">
        <f t="shared" si="75"/>
        <v>10.665191538219716</v>
      </c>
    </row>
    <row r="1023" spans="1:13" x14ac:dyDescent="0.25">
      <c r="A1023" s="1">
        <v>36735</v>
      </c>
      <c r="B1023">
        <v>30</v>
      </c>
      <c r="C1023">
        <v>0</v>
      </c>
      <c r="D1023">
        <v>9191</v>
      </c>
      <c r="E1023">
        <v>0</v>
      </c>
      <c r="F1023">
        <v>0</v>
      </c>
      <c r="H1023">
        <f t="shared" si="78"/>
        <v>549089</v>
      </c>
      <c r="I1023" s="10">
        <f t="shared" si="77"/>
        <v>639552</v>
      </c>
      <c r="J1023" s="10">
        <f>LOOKUP(YEAR($A1023),population!$A$2:$A$52,population!$B$2:$B$52)</f>
        <v>52140200</v>
      </c>
      <c r="K1023" s="10">
        <f t="shared" si="76"/>
        <v>52152880.769230768</v>
      </c>
      <c r="L1023" s="6">
        <f t="shared" si="74"/>
        <v>10.528450047268574</v>
      </c>
      <c r="M1023" s="6">
        <f t="shared" si="75"/>
        <v>10.665191538219716</v>
      </c>
    </row>
    <row r="1024" spans="1:13" x14ac:dyDescent="0.25">
      <c r="A1024" s="1">
        <v>36742</v>
      </c>
      <c r="B1024">
        <v>31</v>
      </c>
      <c r="C1024">
        <v>0</v>
      </c>
      <c r="D1024">
        <v>9076</v>
      </c>
      <c r="E1024">
        <v>0</v>
      </c>
      <c r="F1024">
        <v>0</v>
      </c>
      <c r="H1024">
        <f t="shared" si="78"/>
        <v>548632</v>
      </c>
      <c r="I1024" s="10">
        <f t="shared" si="77"/>
        <v>639552</v>
      </c>
      <c r="J1024" s="10">
        <f>LOOKUP(YEAR($A1024),population!$A$2:$A$52,population!$B$2:$B$52)</f>
        <v>52140200</v>
      </c>
      <c r="K1024" s="10">
        <f t="shared" si="76"/>
        <v>52157107.692307696</v>
      </c>
      <c r="L1024" s="6">
        <f t="shared" si="74"/>
        <v>10.518834810330445</v>
      </c>
      <c r="M1024" s="6">
        <f t="shared" si="75"/>
        <v>10.665191538219716</v>
      </c>
    </row>
    <row r="1025" spans="1:13" x14ac:dyDescent="0.25">
      <c r="A1025" s="1">
        <v>36749</v>
      </c>
      <c r="B1025">
        <v>32</v>
      </c>
      <c r="C1025">
        <v>0</v>
      </c>
      <c r="D1025">
        <v>8944</v>
      </c>
      <c r="E1025">
        <v>0</v>
      </c>
      <c r="F1025">
        <v>0</v>
      </c>
      <c r="H1025">
        <f t="shared" si="78"/>
        <v>548437</v>
      </c>
      <c r="I1025" s="10">
        <f t="shared" si="77"/>
        <v>639552</v>
      </c>
      <c r="J1025" s="10">
        <f>LOOKUP(YEAR($A1025),population!$A$2:$A$52,population!$B$2:$B$52)</f>
        <v>52140200</v>
      </c>
      <c r="K1025" s="10">
        <f t="shared" si="76"/>
        <v>52161334.615384616</v>
      </c>
      <c r="L1025" s="6">
        <f t="shared" si="74"/>
        <v>10.514244009359423</v>
      </c>
      <c r="M1025" s="6">
        <f t="shared" si="75"/>
        <v>10.665191538219716</v>
      </c>
    </row>
    <row r="1026" spans="1:13" x14ac:dyDescent="0.25">
      <c r="A1026" s="1">
        <v>36756</v>
      </c>
      <c r="B1026">
        <v>33</v>
      </c>
      <c r="C1026">
        <v>0</v>
      </c>
      <c r="D1026">
        <v>8942</v>
      </c>
      <c r="E1026">
        <v>0</v>
      </c>
      <c r="F1026">
        <v>0</v>
      </c>
      <c r="H1026">
        <f t="shared" si="78"/>
        <v>548134</v>
      </c>
      <c r="I1026" s="10">
        <f t="shared" si="77"/>
        <v>639552</v>
      </c>
      <c r="J1026" s="10">
        <f>LOOKUP(YEAR($A1026),population!$A$2:$A$52,population!$B$2:$B$52)</f>
        <v>52140200</v>
      </c>
      <c r="K1026" s="10">
        <f t="shared" si="76"/>
        <v>52165561.538461536</v>
      </c>
      <c r="L1026" s="6">
        <f t="shared" si="74"/>
        <v>10.507583620965379</v>
      </c>
      <c r="M1026" s="6">
        <f t="shared" si="75"/>
        <v>10.665191538219716</v>
      </c>
    </row>
    <row r="1027" spans="1:13" x14ac:dyDescent="0.25">
      <c r="A1027" s="1">
        <v>36763</v>
      </c>
      <c r="B1027">
        <v>34</v>
      </c>
      <c r="C1027">
        <v>0</v>
      </c>
      <c r="D1027">
        <v>9065</v>
      </c>
      <c r="E1027">
        <v>0</v>
      </c>
      <c r="F1027">
        <v>0</v>
      </c>
      <c r="H1027">
        <f t="shared" si="78"/>
        <v>547935</v>
      </c>
      <c r="I1027" s="10">
        <f t="shared" si="77"/>
        <v>639552</v>
      </c>
      <c r="J1027" s="10">
        <f>LOOKUP(YEAR($A1027),population!$A$2:$A$52,population!$B$2:$B$52)</f>
        <v>52140200</v>
      </c>
      <c r="K1027" s="10">
        <f t="shared" si="76"/>
        <v>52169788.461538464</v>
      </c>
      <c r="L1027" s="6">
        <f t="shared" si="74"/>
        <v>10.502917802780786</v>
      </c>
      <c r="M1027" s="6">
        <f t="shared" si="75"/>
        <v>10.665191538219716</v>
      </c>
    </row>
    <row r="1028" spans="1:13" x14ac:dyDescent="0.25">
      <c r="A1028" s="1">
        <v>36770</v>
      </c>
      <c r="B1028">
        <v>35</v>
      </c>
      <c r="C1028">
        <v>0</v>
      </c>
      <c r="D1028">
        <v>8895</v>
      </c>
      <c r="E1028">
        <v>0</v>
      </c>
      <c r="F1028">
        <v>0</v>
      </c>
      <c r="H1028">
        <f t="shared" si="78"/>
        <v>547354</v>
      </c>
      <c r="I1028" s="10">
        <f t="shared" si="77"/>
        <v>639552</v>
      </c>
      <c r="J1028" s="10">
        <f>LOOKUP(YEAR($A1028),population!$A$2:$A$52,population!$B$2:$B$52)</f>
        <v>52140200</v>
      </c>
      <c r="K1028" s="10">
        <f t="shared" si="76"/>
        <v>52174015.384615384</v>
      </c>
      <c r="L1028" s="6">
        <f t="shared" si="74"/>
        <v>10.49093108830184</v>
      </c>
      <c r="M1028" s="6">
        <f t="shared" si="75"/>
        <v>10.665191538219716</v>
      </c>
    </row>
    <row r="1029" spans="1:13" x14ac:dyDescent="0.25">
      <c r="A1029" s="1">
        <v>36777</v>
      </c>
      <c r="B1029">
        <v>36</v>
      </c>
      <c r="C1029">
        <v>0</v>
      </c>
      <c r="D1029">
        <v>9071</v>
      </c>
      <c r="E1029">
        <v>0</v>
      </c>
      <c r="F1029">
        <v>0</v>
      </c>
      <c r="H1029">
        <f t="shared" si="78"/>
        <v>547091</v>
      </c>
      <c r="I1029" s="10">
        <f t="shared" si="77"/>
        <v>639552</v>
      </c>
      <c r="J1029" s="10">
        <f>LOOKUP(YEAR($A1029),population!$A$2:$A$52,population!$B$2:$B$52)</f>
        <v>52140200</v>
      </c>
      <c r="K1029" s="10">
        <f t="shared" si="76"/>
        <v>52178242.307692304</v>
      </c>
      <c r="L1029" s="6">
        <f t="shared" ref="L1029:L1092" si="79">H1029/K1029*1000</f>
        <v>10.485040810187389</v>
      </c>
      <c r="M1029" s="6">
        <f t="shared" ref="M1029:M1092" si="80">$L$2095</f>
        <v>10.665191538219716</v>
      </c>
    </row>
    <row r="1030" spans="1:13" x14ac:dyDescent="0.25">
      <c r="A1030" s="1">
        <v>36784</v>
      </c>
      <c r="B1030">
        <v>37</v>
      </c>
      <c r="C1030">
        <v>0</v>
      </c>
      <c r="D1030">
        <v>9061</v>
      </c>
      <c r="E1030">
        <v>0</v>
      </c>
      <c r="F1030">
        <v>0</v>
      </c>
      <c r="H1030">
        <f t="shared" si="78"/>
        <v>546982</v>
      </c>
      <c r="I1030" s="10">
        <f t="shared" si="77"/>
        <v>639552</v>
      </c>
      <c r="J1030" s="10">
        <f>LOOKUP(YEAR($A1030),population!$A$2:$A$52,population!$B$2:$B$52)</f>
        <v>52140200</v>
      </c>
      <c r="K1030" s="10">
        <f t="shared" si="76"/>
        <v>52182469.230769232</v>
      </c>
      <c r="L1030" s="6">
        <f t="shared" si="79"/>
        <v>10.482102669021913</v>
      </c>
      <c r="M1030" s="6">
        <f t="shared" si="80"/>
        <v>10.665191538219716</v>
      </c>
    </row>
    <row r="1031" spans="1:13" x14ac:dyDescent="0.25">
      <c r="A1031" s="1">
        <v>36791</v>
      </c>
      <c r="B1031">
        <v>38</v>
      </c>
      <c r="C1031">
        <v>0</v>
      </c>
      <c r="D1031">
        <v>9144</v>
      </c>
      <c r="E1031">
        <v>0</v>
      </c>
      <c r="F1031">
        <v>0</v>
      </c>
      <c r="H1031">
        <f t="shared" si="78"/>
        <v>546896</v>
      </c>
      <c r="I1031" s="10">
        <f t="shared" si="77"/>
        <v>639552</v>
      </c>
      <c r="J1031" s="10">
        <f>LOOKUP(YEAR($A1031),population!$A$2:$A$52,population!$B$2:$B$52)</f>
        <v>52140200</v>
      </c>
      <c r="K1031" s="10">
        <f t="shared" si="76"/>
        <v>52186696.153846152</v>
      </c>
      <c r="L1031" s="6">
        <f t="shared" si="79"/>
        <v>10.47960572916425</v>
      </c>
      <c r="M1031" s="6">
        <f t="shared" si="80"/>
        <v>10.665191538219716</v>
      </c>
    </row>
    <row r="1032" spans="1:13" x14ac:dyDescent="0.25">
      <c r="A1032" s="1">
        <v>36798</v>
      </c>
      <c r="B1032">
        <v>39</v>
      </c>
      <c r="C1032">
        <v>0</v>
      </c>
      <c r="D1032">
        <v>9211</v>
      </c>
      <c r="E1032">
        <v>0</v>
      </c>
      <c r="F1032">
        <v>0</v>
      </c>
      <c r="H1032">
        <f t="shared" si="78"/>
        <v>546517</v>
      </c>
      <c r="I1032" s="10">
        <f t="shared" si="77"/>
        <v>639552</v>
      </c>
      <c r="J1032" s="10">
        <f>LOOKUP(YEAR($A1032),population!$A$2:$A$52,population!$B$2:$B$52)</f>
        <v>52140200</v>
      </c>
      <c r="K1032" s="10">
        <f t="shared" si="76"/>
        <v>52190923.07692308</v>
      </c>
      <c r="L1032" s="6">
        <f t="shared" si="79"/>
        <v>10.471495190734609</v>
      </c>
      <c r="M1032" s="6">
        <f t="shared" si="80"/>
        <v>10.665191538219716</v>
      </c>
    </row>
    <row r="1033" spans="1:13" x14ac:dyDescent="0.25">
      <c r="A1033" s="1">
        <v>36805</v>
      </c>
      <c r="B1033">
        <v>40</v>
      </c>
      <c r="C1033">
        <v>0</v>
      </c>
      <c r="D1033">
        <v>9125</v>
      </c>
      <c r="E1033">
        <v>0</v>
      </c>
      <c r="F1033">
        <v>0</v>
      </c>
      <c r="H1033">
        <f t="shared" si="78"/>
        <v>545855</v>
      </c>
      <c r="I1033" s="10">
        <f t="shared" si="77"/>
        <v>639552</v>
      </c>
      <c r="J1033" s="10">
        <f>LOOKUP(YEAR($A1033),population!$A$2:$A$52,population!$B$2:$B$52)</f>
        <v>52140200</v>
      </c>
      <c r="K1033" s="10">
        <f t="shared" si="76"/>
        <v>52195150</v>
      </c>
      <c r="L1033" s="6">
        <f t="shared" si="79"/>
        <v>10.457964006234295</v>
      </c>
      <c r="M1033" s="6">
        <f t="shared" si="80"/>
        <v>10.665191538219716</v>
      </c>
    </row>
    <row r="1034" spans="1:13" x14ac:dyDescent="0.25">
      <c r="A1034" s="1">
        <v>36812</v>
      </c>
      <c r="B1034">
        <v>41</v>
      </c>
      <c r="C1034">
        <v>0</v>
      </c>
      <c r="D1034">
        <v>9989</v>
      </c>
      <c r="E1034">
        <v>0</v>
      </c>
      <c r="F1034">
        <v>0</v>
      </c>
      <c r="H1034">
        <f t="shared" si="78"/>
        <v>545829</v>
      </c>
      <c r="I1034" s="10">
        <f t="shared" si="77"/>
        <v>639552</v>
      </c>
      <c r="J1034" s="10">
        <f>LOOKUP(YEAR($A1034),population!$A$2:$A$52,population!$B$2:$B$52)</f>
        <v>52140200</v>
      </c>
      <c r="K1034" s="10">
        <f t="shared" si="76"/>
        <v>52199376.92307692</v>
      </c>
      <c r="L1034" s="6">
        <f t="shared" si="79"/>
        <v>10.456619066629001</v>
      </c>
      <c r="M1034" s="6">
        <f t="shared" si="80"/>
        <v>10.665191538219716</v>
      </c>
    </row>
    <row r="1035" spans="1:13" x14ac:dyDescent="0.25">
      <c r="A1035" s="1">
        <v>36819</v>
      </c>
      <c r="B1035">
        <v>42</v>
      </c>
      <c r="C1035">
        <v>0</v>
      </c>
      <c r="D1035">
        <v>9720</v>
      </c>
      <c r="E1035">
        <v>0</v>
      </c>
      <c r="F1035">
        <v>0</v>
      </c>
      <c r="H1035">
        <f t="shared" si="78"/>
        <v>545428</v>
      </c>
      <c r="I1035" s="10">
        <f t="shared" si="77"/>
        <v>639552</v>
      </c>
      <c r="J1035" s="10">
        <f>LOOKUP(YEAR($A1035),population!$A$2:$A$52,population!$B$2:$B$52)</f>
        <v>52140200</v>
      </c>
      <c r="K1035" s="10">
        <f t="shared" si="76"/>
        <v>52203603.846153848</v>
      </c>
      <c r="L1035" s="6">
        <f t="shared" si="79"/>
        <v>10.44809093271412</v>
      </c>
      <c r="M1035" s="6">
        <f t="shared" si="80"/>
        <v>10.665191538219716</v>
      </c>
    </row>
    <row r="1036" spans="1:13" x14ac:dyDescent="0.25">
      <c r="A1036" s="1">
        <v>36826</v>
      </c>
      <c r="B1036">
        <v>43</v>
      </c>
      <c r="C1036">
        <v>0</v>
      </c>
      <c r="D1036">
        <v>9648</v>
      </c>
      <c r="E1036">
        <v>0</v>
      </c>
      <c r="F1036">
        <v>0</v>
      </c>
      <c r="H1036">
        <f t="shared" si="78"/>
        <v>545031</v>
      </c>
      <c r="I1036" s="10">
        <f t="shared" si="77"/>
        <v>639552</v>
      </c>
      <c r="J1036" s="10">
        <f>LOOKUP(YEAR($A1036),population!$A$2:$A$52,population!$B$2:$B$52)</f>
        <v>52140200</v>
      </c>
      <c r="K1036" s="10">
        <f t="shared" si="76"/>
        <v>52207830.769230768</v>
      </c>
      <c r="L1036" s="6">
        <f t="shared" si="79"/>
        <v>10.439640796591375</v>
      </c>
      <c r="M1036" s="6">
        <f t="shared" si="80"/>
        <v>10.665191538219716</v>
      </c>
    </row>
    <row r="1037" spans="1:13" x14ac:dyDescent="0.25">
      <c r="A1037" s="1">
        <v>36833</v>
      </c>
      <c r="B1037">
        <v>44</v>
      </c>
      <c r="C1037">
        <v>0</v>
      </c>
      <c r="D1037">
        <v>10423</v>
      </c>
      <c r="E1037">
        <v>0</v>
      </c>
      <c r="F1037">
        <v>0</v>
      </c>
      <c r="H1037">
        <f t="shared" si="78"/>
        <v>545418</v>
      </c>
      <c r="I1037" s="10">
        <f t="shared" si="77"/>
        <v>639552</v>
      </c>
      <c r="J1037" s="10">
        <f>LOOKUP(YEAR($A1037),population!$A$2:$A$52,population!$B$2:$B$52)</f>
        <v>52140200</v>
      </c>
      <c r="K1037" s="10">
        <f t="shared" si="76"/>
        <v>52212057.692307696</v>
      </c>
      <c r="L1037" s="6">
        <f t="shared" si="79"/>
        <v>10.446207717271319</v>
      </c>
      <c r="M1037" s="6">
        <f t="shared" si="80"/>
        <v>10.665191538219716</v>
      </c>
    </row>
    <row r="1038" spans="1:13" x14ac:dyDescent="0.25">
      <c r="A1038" s="1">
        <v>36840</v>
      </c>
      <c r="B1038">
        <v>45</v>
      </c>
      <c r="C1038">
        <v>0</v>
      </c>
      <c r="D1038">
        <v>10473</v>
      </c>
      <c r="E1038">
        <v>0</v>
      </c>
      <c r="F1038">
        <v>0</v>
      </c>
      <c r="H1038">
        <f t="shared" si="78"/>
        <v>546066</v>
      </c>
      <c r="I1038" s="10">
        <f t="shared" si="77"/>
        <v>639552</v>
      </c>
      <c r="J1038" s="10">
        <f>LOOKUP(YEAR($A1038),population!$A$2:$A$52,population!$B$2:$B$52)</f>
        <v>52140200</v>
      </c>
      <c r="K1038" s="10">
        <f t="shared" si="76"/>
        <v>52216284.615384616</v>
      </c>
      <c r="L1038" s="6">
        <f t="shared" si="79"/>
        <v>10.457772015420476</v>
      </c>
      <c r="M1038" s="6">
        <f t="shared" si="80"/>
        <v>10.665191538219716</v>
      </c>
    </row>
    <row r="1039" spans="1:13" x14ac:dyDescent="0.25">
      <c r="A1039" s="1">
        <v>36847</v>
      </c>
      <c r="B1039">
        <v>46</v>
      </c>
      <c r="C1039">
        <v>0</v>
      </c>
      <c r="D1039">
        <v>10165</v>
      </c>
      <c r="E1039">
        <v>0</v>
      </c>
      <c r="F1039">
        <v>0</v>
      </c>
      <c r="H1039">
        <f t="shared" si="78"/>
        <v>545841</v>
      </c>
      <c r="I1039" s="10">
        <f t="shared" si="77"/>
        <v>639552</v>
      </c>
      <c r="J1039" s="10">
        <f>LOOKUP(YEAR($A1039),population!$A$2:$A$52,population!$B$2:$B$52)</f>
        <v>52140200</v>
      </c>
      <c r="K1039" s="10">
        <f t="shared" si="76"/>
        <v>52220511.538461536</v>
      </c>
      <c r="L1039" s="6">
        <f t="shared" si="79"/>
        <v>10.452616872547798</v>
      </c>
      <c r="M1039" s="6">
        <f t="shared" si="80"/>
        <v>10.665191538219716</v>
      </c>
    </row>
    <row r="1040" spans="1:13" x14ac:dyDescent="0.25">
      <c r="A1040" s="1">
        <v>36854</v>
      </c>
      <c r="B1040">
        <v>47</v>
      </c>
      <c r="C1040">
        <v>0</v>
      </c>
      <c r="D1040">
        <v>10481</v>
      </c>
      <c r="E1040">
        <v>0</v>
      </c>
      <c r="F1040">
        <v>0</v>
      </c>
      <c r="H1040">
        <f t="shared" si="78"/>
        <v>545744</v>
      </c>
      <c r="I1040" s="10">
        <f t="shared" si="77"/>
        <v>639552</v>
      </c>
      <c r="J1040" s="10">
        <f>LOOKUP(YEAR($A1040),population!$A$2:$A$52,population!$B$2:$B$52)</f>
        <v>52140200</v>
      </c>
      <c r="K1040" s="10">
        <f t="shared" si="76"/>
        <v>52224738.461538464</v>
      </c>
      <c r="L1040" s="6">
        <f t="shared" si="79"/>
        <v>10.449913509895694</v>
      </c>
      <c r="M1040" s="6">
        <f t="shared" si="80"/>
        <v>10.665191538219716</v>
      </c>
    </row>
    <row r="1041" spans="1:13" x14ac:dyDescent="0.25">
      <c r="A1041" s="1">
        <v>36861</v>
      </c>
      <c r="B1041">
        <v>48</v>
      </c>
      <c r="C1041">
        <v>0</v>
      </c>
      <c r="D1041">
        <v>10314</v>
      </c>
      <c r="E1041">
        <v>0</v>
      </c>
      <c r="F1041">
        <v>0</v>
      </c>
      <c r="H1041">
        <f t="shared" si="78"/>
        <v>545402</v>
      </c>
      <c r="I1041" s="10">
        <f t="shared" si="77"/>
        <v>639552</v>
      </c>
      <c r="J1041" s="10">
        <f>LOOKUP(YEAR($A1041),population!$A$2:$A$52,population!$B$2:$B$52)</f>
        <v>52140200</v>
      </c>
      <c r="K1041" s="10">
        <f t="shared" ref="K1041:K1104" si="81">AVERAGE(J1015:J1066)</f>
        <v>52228965.384615384</v>
      </c>
      <c r="L1041" s="6">
        <f t="shared" si="79"/>
        <v>10.442519701159046</v>
      </c>
      <c r="M1041" s="6">
        <f t="shared" si="80"/>
        <v>10.665191538219716</v>
      </c>
    </row>
    <row r="1042" spans="1:13" x14ac:dyDescent="0.25">
      <c r="A1042" s="1">
        <v>36868</v>
      </c>
      <c r="B1042">
        <v>49</v>
      </c>
      <c r="C1042">
        <v>0</v>
      </c>
      <c r="D1042">
        <v>10341</v>
      </c>
      <c r="E1042">
        <v>0</v>
      </c>
      <c r="F1042">
        <v>0</v>
      </c>
      <c r="H1042">
        <f t="shared" si="78"/>
        <v>544134</v>
      </c>
      <c r="I1042" s="10">
        <f t="shared" si="77"/>
        <v>639552</v>
      </c>
      <c r="J1042" s="10">
        <f>LOOKUP(YEAR($A1042),population!$A$2:$A$52,population!$B$2:$B$52)</f>
        <v>52140200</v>
      </c>
      <c r="K1042" s="10">
        <f t="shared" si="81"/>
        <v>52233192.307692304</v>
      </c>
      <c r="L1042" s="6">
        <f t="shared" si="79"/>
        <v>10.417398898283807</v>
      </c>
      <c r="M1042" s="6">
        <f t="shared" si="80"/>
        <v>10.665191538219716</v>
      </c>
    </row>
    <row r="1043" spans="1:13" x14ac:dyDescent="0.25">
      <c r="A1043" s="1">
        <v>36875</v>
      </c>
      <c r="B1043">
        <v>50</v>
      </c>
      <c r="C1043">
        <v>0</v>
      </c>
      <c r="D1043">
        <v>10261</v>
      </c>
      <c r="E1043">
        <v>0</v>
      </c>
      <c r="F1043">
        <v>0</v>
      </c>
      <c r="H1043">
        <f t="shared" si="78"/>
        <v>542044</v>
      </c>
      <c r="I1043" s="10">
        <f t="shared" si="77"/>
        <v>639552</v>
      </c>
      <c r="J1043" s="10">
        <f>LOOKUP(YEAR($A1043),population!$A$2:$A$52,population!$B$2:$B$52)</f>
        <v>52140200</v>
      </c>
      <c r="K1043" s="10">
        <f t="shared" si="81"/>
        <v>52237419.230769232</v>
      </c>
      <c r="L1043" s="6">
        <f t="shared" si="79"/>
        <v>10.376546314537714</v>
      </c>
      <c r="M1043" s="6">
        <f t="shared" si="80"/>
        <v>10.665191538219716</v>
      </c>
    </row>
    <row r="1044" spans="1:13" x14ac:dyDescent="0.25">
      <c r="A1044" s="1">
        <v>36882</v>
      </c>
      <c r="B1044">
        <v>51</v>
      </c>
      <c r="C1044">
        <v>0</v>
      </c>
      <c r="D1044">
        <v>10820</v>
      </c>
      <c r="E1044">
        <v>0</v>
      </c>
      <c r="F1044">
        <v>0</v>
      </c>
      <c r="H1044">
        <f t="shared" si="78"/>
        <v>538282</v>
      </c>
      <c r="I1044" s="10">
        <f t="shared" si="77"/>
        <v>639552</v>
      </c>
      <c r="J1044" s="10">
        <f>LOOKUP(YEAR($A1044),population!$A$2:$A$52,population!$B$2:$B$52)</f>
        <v>52140200</v>
      </c>
      <c r="K1044" s="10">
        <f t="shared" si="81"/>
        <v>52241646.153846152</v>
      </c>
      <c r="L1044" s="6">
        <f t="shared" si="79"/>
        <v>10.303695224587987</v>
      </c>
      <c r="M1044" s="6">
        <f t="shared" si="80"/>
        <v>10.665191538219716</v>
      </c>
    </row>
    <row r="1045" spans="1:13" x14ac:dyDescent="0.25">
      <c r="A1045" s="1">
        <v>36889</v>
      </c>
      <c r="B1045">
        <v>52</v>
      </c>
      <c r="C1045">
        <v>0</v>
      </c>
      <c r="D1045">
        <v>11637</v>
      </c>
      <c r="E1045">
        <v>0</v>
      </c>
      <c r="F1045">
        <v>0</v>
      </c>
      <c r="H1045">
        <f t="shared" si="78"/>
        <v>532021</v>
      </c>
      <c r="I1045" s="10">
        <f t="shared" si="77"/>
        <v>639552</v>
      </c>
      <c r="J1045" s="10">
        <f>LOOKUP(YEAR($A1045),population!$A$2:$A$52,population!$B$2:$B$52)</f>
        <v>52140200</v>
      </c>
      <c r="K1045" s="10">
        <f t="shared" si="81"/>
        <v>52245873.07692308</v>
      </c>
      <c r="L1045" s="6">
        <f t="shared" si="79"/>
        <v>10.183024393461478</v>
      </c>
      <c r="M1045" s="6">
        <f t="shared" si="80"/>
        <v>10.665191538219716</v>
      </c>
    </row>
    <row r="1046" spans="1:13" x14ac:dyDescent="0.25">
      <c r="A1046" s="1">
        <v>36896</v>
      </c>
      <c r="B1046">
        <v>1</v>
      </c>
      <c r="C1046">
        <v>0</v>
      </c>
      <c r="D1046">
        <v>12352</v>
      </c>
      <c r="E1046">
        <v>0</v>
      </c>
      <c r="F1046">
        <v>0</v>
      </c>
      <c r="H1046">
        <f t="shared" si="78"/>
        <v>525690</v>
      </c>
      <c r="I1046" s="10">
        <f t="shared" si="77"/>
        <v>639552</v>
      </c>
      <c r="J1046" s="10">
        <f>LOOKUP(YEAR($A1046),population!$A$2:$A$52,population!$B$2:$B$52)</f>
        <v>52360000</v>
      </c>
      <c r="K1046" s="10">
        <f t="shared" si="81"/>
        <v>52250100</v>
      </c>
      <c r="L1046" s="6">
        <f t="shared" si="79"/>
        <v>10.061033376012679</v>
      </c>
      <c r="M1046" s="6">
        <f t="shared" si="80"/>
        <v>10.665191538219716</v>
      </c>
    </row>
    <row r="1047" spans="1:13" x14ac:dyDescent="0.25">
      <c r="A1047" s="1">
        <v>36903</v>
      </c>
      <c r="B1047">
        <v>2</v>
      </c>
      <c r="C1047">
        <v>0</v>
      </c>
      <c r="D1047">
        <v>11808</v>
      </c>
      <c r="E1047">
        <v>0</v>
      </c>
      <c r="F1047">
        <v>0</v>
      </c>
      <c r="H1047">
        <f t="shared" si="78"/>
        <v>521265</v>
      </c>
      <c r="I1047" s="10">
        <f t="shared" si="77"/>
        <v>639552</v>
      </c>
      <c r="J1047" s="10">
        <f>LOOKUP(YEAR($A1047),population!$A$2:$A$52,population!$B$2:$B$52)</f>
        <v>52360000</v>
      </c>
      <c r="K1047" s="10">
        <f t="shared" si="81"/>
        <v>52254326.92307692</v>
      </c>
      <c r="L1047" s="6">
        <f t="shared" si="79"/>
        <v>9.9755375428976265</v>
      </c>
      <c r="M1047" s="6">
        <f t="shared" si="80"/>
        <v>10.665191538219716</v>
      </c>
    </row>
    <row r="1048" spans="1:13" x14ac:dyDescent="0.25">
      <c r="A1048" s="1">
        <v>36910</v>
      </c>
      <c r="B1048">
        <v>3</v>
      </c>
      <c r="C1048">
        <v>0</v>
      </c>
      <c r="D1048">
        <v>11486</v>
      </c>
      <c r="E1048">
        <v>0</v>
      </c>
      <c r="F1048">
        <v>0</v>
      </c>
      <c r="H1048">
        <f t="shared" si="78"/>
        <v>518933</v>
      </c>
      <c r="I1048" s="10">
        <f t="shared" si="77"/>
        <v>639552</v>
      </c>
      <c r="J1048" s="10">
        <f>LOOKUP(YEAR($A1048),population!$A$2:$A$52,population!$B$2:$B$52)</f>
        <v>52360000</v>
      </c>
      <c r="K1048" s="10">
        <f t="shared" si="81"/>
        <v>52258553.846153848</v>
      </c>
      <c r="L1048" s="6">
        <f t="shared" si="79"/>
        <v>9.9301063999533685</v>
      </c>
      <c r="M1048" s="6">
        <f t="shared" si="80"/>
        <v>10.665191538219716</v>
      </c>
    </row>
    <row r="1049" spans="1:13" x14ac:dyDescent="0.25">
      <c r="A1049" s="1">
        <v>36917</v>
      </c>
      <c r="B1049">
        <v>4</v>
      </c>
      <c r="C1049">
        <v>0</v>
      </c>
      <c r="D1049">
        <v>11734</v>
      </c>
      <c r="E1049">
        <v>0</v>
      </c>
      <c r="F1049">
        <v>0</v>
      </c>
      <c r="H1049">
        <f t="shared" si="78"/>
        <v>518112</v>
      </c>
      <c r="I1049" s="10">
        <f t="shared" si="77"/>
        <v>639552</v>
      </c>
      <c r="J1049" s="10">
        <f>LOOKUP(YEAR($A1049),population!$A$2:$A$52,population!$B$2:$B$52)</f>
        <v>52360000</v>
      </c>
      <c r="K1049" s="10">
        <f t="shared" si="81"/>
        <v>52262780.769230768</v>
      </c>
      <c r="L1049" s="6">
        <f t="shared" si="79"/>
        <v>9.9135941940738377</v>
      </c>
      <c r="M1049" s="6">
        <f t="shared" si="80"/>
        <v>10.665191538219716</v>
      </c>
    </row>
    <row r="1050" spans="1:13" x14ac:dyDescent="0.25">
      <c r="A1050" s="1">
        <v>36924</v>
      </c>
      <c r="B1050">
        <v>5</v>
      </c>
      <c r="C1050">
        <v>0</v>
      </c>
      <c r="D1050">
        <v>11328</v>
      </c>
      <c r="E1050">
        <v>0</v>
      </c>
      <c r="F1050">
        <v>0</v>
      </c>
      <c r="H1050">
        <f t="shared" si="78"/>
        <v>517741</v>
      </c>
      <c r="I1050" s="10">
        <f t="shared" si="77"/>
        <v>639552</v>
      </c>
      <c r="J1050" s="10">
        <f>LOOKUP(YEAR($A1050),population!$A$2:$A$52,population!$B$2:$B$52)</f>
        <v>52360000</v>
      </c>
      <c r="K1050" s="10">
        <f t="shared" si="81"/>
        <v>52267007.692307696</v>
      </c>
      <c r="L1050" s="6">
        <f t="shared" si="79"/>
        <v>9.9056942966374866</v>
      </c>
      <c r="M1050" s="6">
        <f t="shared" si="80"/>
        <v>10.665191538219716</v>
      </c>
    </row>
    <row r="1051" spans="1:13" x14ac:dyDescent="0.25">
      <c r="A1051" s="1">
        <v>36931</v>
      </c>
      <c r="B1051">
        <v>6</v>
      </c>
      <c r="C1051">
        <v>0</v>
      </c>
      <c r="D1051">
        <v>11156</v>
      </c>
      <c r="E1051">
        <v>0</v>
      </c>
      <c r="F1051">
        <v>0</v>
      </c>
      <c r="H1051">
        <f t="shared" si="78"/>
        <v>518079</v>
      </c>
      <c r="I1051" s="10">
        <f t="shared" si="77"/>
        <v>639552</v>
      </c>
      <c r="J1051" s="10">
        <f>LOOKUP(YEAR($A1051),population!$A$2:$A$52,population!$B$2:$B$52)</f>
        <v>52360000</v>
      </c>
      <c r="K1051" s="10">
        <f t="shared" si="81"/>
        <v>52271234.615384616</v>
      </c>
      <c r="L1051" s="6">
        <f t="shared" si="79"/>
        <v>9.911359542434024</v>
      </c>
      <c r="M1051" s="6">
        <f t="shared" si="80"/>
        <v>10.665191538219716</v>
      </c>
    </row>
    <row r="1052" spans="1:13" x14ac:dyDescent="0.25">
      <c r="A1052" s="1">
        <v>36938</v>
      </c>
      <c r="B1052">
        <v>7</v>
      </c>
      <c r="C1052">
        <v>0</v>
      </c>
      <c r="D1052">
        <v>10916</v>
      </c>
      <c r="E1052">
        <v>0</v>
      </c>
      <c r="F1052">
        <v>0</v>
      </c>
      <c r="H1052">
        <f t="shared" si="78"/>
        <v>518232</v>
      </c>
      <c r="I1052" s="10">
        <f t="shared" si="77"/>
        <v>639552</v>
      </c>
      <c r="J1052" s="10">
        <f>LOOKUP(YEAR($A1052),population!$A$2:$A$52,population!$B$2:$B$52)</f>
        <v>52360000</v>
      </c>
      <c r="K1052" s="10">
        <f t="shared" si="81"/>
        <v>52275461.538461536</v>
      </c>
      <c r="L1052" s="6">
        <f t="shared" si="79"/>
        <v>9.9134849267416243</v>
      </c>
      <c r="M1052" s="6">
        <f t="shared" si="80"/>
        <v>10.665191538219716</v>
      </c>
    </row>
    <row r="1053" spans="1:13" x14ac:dyDescent="0.25">
      <c r="A1053" s="1">
        <v>36945</v>
      </c>
      <c r="B1053">
        <v>8</v>
      </c>
      <c r="C1053">
        <v>0</v>
      </c>
      <c r="D1053">
        <v>10928</v>
      </c>
      <c r="E1053">
        <v>0</v>
      </c>
      <c r="F1053">
        <v>0</v>
      </c>
      <c r="H1053">
        <f t="shared" si="78"/>
        <v>518893</v>
      </c>
      <c r="I1053" s="10">
        <f t="shared" si="77"/>
        <v>639552</v>
      </c>
      <c r="J1053" s="10">
        <f>LOOKUP(YEAR($A1053),population!$A$2:$A$52,population!$B$2:$B$52)</f>
        <v>52360000</v>
      </c>
      <c r="K1053" s="10">
        <f t="shared" si="81"/>
        <v>52279688.461538464</v>
      </c>
      <c r="L1053" s="6">
        <f t="shared" si="79"/>
        <v>9.9253269342211805</v>
      </c>
      <c r="M1053" s="6">
        <f t="shared" si="80"/>
        <v>10.665191538219716</v>
      </c>
    </row>
    <row r="1054" spans="1:13" x14ac:dyDescent="0.25">
      <c r="A1054" s="1">
        <v>36952</v>
      </c>
      <c r="B1054">
        <v>9</v>
      </c>
      <c r="C1054">
        <v>0</v>
      </c>
      <c r="D1054">
        <v>11393</v>
      </c>
      <c r="E1054">
        <v>0</v>
      </c>
      <c r="F1054">
        <v>0</v>
      </c>
      <c r="H1054">
        <f t="shared" si="78"/>
        <v>519642</v>
      </c>
      <c r="I1054" s="10">
        <f t="shared" si="77"/>
        <v>639552</v>
      </c>
      <c r="J1054" s="10">
        <f>LOOKUP(YEAR($A1054),population!$A$2:$A$52,population!$B$2:$B$52)</f>
        <v>52360000</v>
      </c>
      <c r="K1054" s="10">
        <f t="shared" si="81"/>
        <v>52283915.384615384</v>
      </c>
      <c r="L1054" s="6">
        <f t="shared" si="79"/>
        <v>9.9388501449703099</v>
      </c>
      <c r="M1054" s="6">
        <f t="shared" si="80"/>
        <v>10.665191538219716</v>
      </c>
    </row>
    <row r="1055" spans="1:13" x14ac:dyDescent="0.25">
      <c r="A1055" s="1">
        <v>36959</v>
      </c>
      <c r="B1055">
        <v>10</v>
      </c>
      <c r="C1055">
        <v>0</v>
      </c>
      <c r="D1055">
        <v>11641</v>
      </c>
      <c r="E1055">
        <v>0</v>
      </c>
      <c r="F1055">
        <v>0</v>
      </c>
      <c r="H1055">
        <f t="shared" si="78"/>
        <v>521144</v>
      </c>
      <c r="I1055" s="10">
        <f t="shared" si="77"/>
        <v>639552</v>
      </c>
      <c r="J1055" s="10">
        <f>LOOKUP(YEAR($A1055),population!$A$2:$A$52,population!$B$2:$B$52)</f>
        <v>52360000</v>
      </c>
      <c r="K1055" s="10">
        <f t="shared" si="81"/>
        <v>52288142.307692304</v>
      </c>
      <c r="L1055" s="6">
        <f t="shared" si="79"/>
        <v>9.9667721399108213</v>
      </c>
      <c r="M1055" s="6">
        <f t="shared" si="80"/>
        <v>10.665191538219716</v>
      </c>
    </row>
    <row r="1056" spans="1:13" x14ac:dyDescent="0.25">
      <c r="A1056" s="1">
        <v>36966</v>
      </c>
      <c r="B1056">
        <v>11</v>
      </c>
      <c r="C1056">
        <v>0</v>
      </c>
      <c r="D1056">
        <v>11032</v>
      </c>
      <c r="E1056">
        <v>0</v>
      </c>
      <c r="F1056">
        <v>0</v>
      </c>
      <c r="H1056">
        <f t="shared" si="78"/>
        <v>522313</v>
      </c>
      <c r="I1056" s="10">
        <f t="shared" si="77"/>
        <v>639552</v>
      </c>
      <c r="J1056" s="10">
        <f>LOOKUP(YEAR($A1056),population!$A$2:$A$52,population!$B$2:$B$52)</f>
        <v>52360000</v>
      </c>
      <c r="K1056" s="10">
        <f t="shared" si="81"/>
        <v>52292369.230769232</v>
      </c>
      <c r="L1056" s="6">
        <f t="shared" si="79"/>
        <v>9.9883215789095861</v>
      </c>
      <c r="M1056" s="6">
        <f t="shared" si="80"/>
        <v>10.665191538219716</v>
      </c>
    </row>
    <row r="1057" spans="1:13" x14ac:dyDescent="0.25">
      <c r="A1057" s="1">
        <v>36973</v>
      </c>
      <c r="B1057">
        <v>12</v>
      </c>
      <c r="C1057">
        <v>0</v>
      </c>
      <c r="D1057">
        <v>10723</v>
      </c>
      <c r="E1057">
        <v>0</v>
      </c>
      <c r="F1057">
        <v>0</v>
      </c>
      <c r="H1057">
        <f t="shared" si="78"/>
        <v>523256</v>
      </c>
      <c r="I1057" s="10">
        <f t="shared" si="77"/>
        <v>639552</v>
      </c>
      <c r="J1057" s="10">
        <f>LOOKUP(YEAR($A1057),population!$A$2:$A$52,population!$B$2:$B$52)</f>
        <v>52360000</v>
      </c>
      <c r="K1057" s="10">
        <f t="shared" si="81"/>
        <v>52296596.153846152</v>
      </c>
      <c r="L1057" s="6">
        <f t="shared" si="79"/>
        <v>10.00554602943345</v>
      </c>
      <c r="M1057" s="6">
        <f t="shared" si="80"/>
        <v>10.665191538219716</v>
      </c>
    </row>
    <row r="1058" spans="1:13" x14ac:dyDescent="0.25">
      <c r="A1058" s="1">
        <v>36980</v>
      </c>
      <c r="B1058">
        <v>13</v>
      </c>
      <c r="C1058">
        <v>0</v>
      </c>
      <c r="D1058">
        <v>10313</v>
      </c>
      <c r="E1058">
        <v>0</v>
      </c>
      <c r="F1058">
        <v>0</v>
      </c>
      <c r="H1058">
        <f t="shared" si="78"/>
        <v>523740</v>
      </c>
      <c r="I1058" s="10">
        <f t="shared" si="77"/>
        <v>639552</v>
      </c>
      <c r="J1058" s="10">
        <f>LOOKUP(YEAR($A1058),population!$A$2:$A$52,population!$B$2:$B$52)</f>
        <v>52360000</v>
      </c>
      <c r="K1058" s="10">
        <f t="shared" si="81"/>
        <v>52300823.07692308</v>
      </c>
      <c r="L1058" s="6">
        <f t="shared" si="79"/>
        <v>10.0139915433012</v>
      </c>
      <c r="M1058" s="6">
        <f t="shared" si="80"/>
        <v>10.665191538219716</v>
      </c>
    </row>
    <row r="1059" spans="1:13" x14ac:dyDescent="0.25">
      <c r="A1059" s="1">
        <v>36987</v>
      </c>
      <c r="B1059">
        <v>14</v>
      </c>
      <c r="C1059">
        <v>0</v>
      </c>
      <c r="D1059">
        <v>10397</v>
      </c>
      <c r="E1059">
        <v>0</v>
      </c>
      <c r="F1059">
        <v>0</v>
      </c>
      <c r="H1059">
        <f t="shared" si="78"/>
        <v>524245</v>
      </c>
      <c r="I1059" s="10">
        <f t="shared" si="77"/>
        <v>639552</v>
      </c>
      <c r="J1059" s="10">
        <f>LOOKUP(YEAR($A1059),population!$A$2:$A$52,population!$B$2:$B$52)</f>
        <v>52360000</v>
      </c>
      <c r="K1059" s="10">
        <f t="shared" si="81"/>
        <v>52305050</v>
      </c>
      <c r="L1059" s="6">
        <f t="shared" si="79"/>
        <v>10.022837183025349</v>
      </c>
      <c r="M1059" s="6">
        <f t="shared" si="80"/>
        <v>10.665191538219716</v>
      </c>
    </row>
    <row r="1060" spans="1:13" x14ac:dyDescent="0.25">
      <c r="A1060" s="1">
        <v>36994</v>
      </c>
      <c r="B1060">
        <v>15</v>
      </c>
      <c r="C1060">
        <v>0</v>
      </c>
      <c r="D1060">
        <v>10179</v>
      </c>
      <c r="E1060">
        <v>0</v>
      </c>
      <c r="F1060">
        <v>0</v>
      </c>
      <c r="H1060">
        <f t="shared" si="78"/>
        <v>524253</v>
      </c>
      <c r="I1060" s="10">
        <f t="shared" si="77"/>
        <v>639552</v>
      </c>
      <c r="J1060" s="10">
        <f>LOOKUP(YEAR($A1060),population!$A$2:$A$52,population!$B$2:$B$52)</f>
        <v>52360000</v>
      </c>
      <c r="K1060" s="10">
        <f t="shared" si="81"/>
        <v>52309276.92307692</v>
      </c>
      <c r="L1060" s="6">
        <f t="shared" si="79"/>
        <v>10.022180210423038</v>
      </c>
      <c r="M1060" s="6">
        <f t="shared" si="80"/>
        <v>10.665191538219716</v>
      </c>
    </row>
    <row r="1061" spans="1:13" x14ac:dyDescent="0.25">
      <c r="A1061" s="1">
        <v>37001</v>
      </c>
      <c r="B1061">
        <v>16</v>
      </c>
      <c r="C1061">
        <v>0</v>
      </c>
      <c r="D1061">
        <v>10153</v>
      </c>
      <c r="E1061">
        <v>0</v>
      </c>
      <c r="F1061">
        <v>0</v>
      </c>
      <c r="H1061">
        <f t="shared" si="78"/>
        <v>524184</v>
      </c>
      <c r="I1061" s="10">
        <f t="shared" si="77"/>
        <v>639552</v>
      </c>
      <c r="J1061" s="10">
        <f>LOOKUP(YEAR($A1061),population!$A$2:$A$52,population!$B$2:$B$52)</f>
        <v>52360000</v>
      </c>
      <c r="K1061" s="10">
        <f t="shared" si="81"/>
        <v>52313503.846153848</v>
      </c>
      <c r="L1061" s="6">
        <f t="shared" si="79"/>
        <v>10.020051448695662</v>
      </c>
      <c r="M1061" s="6">
        <f t="shared" si="80"/>
        <v>10.665191538219716</v>
      </c>
    </row>
    <row r="1062" spans="1:13" x14ac:dyDescent="0.25">
      <c r="A1062" s="1">
        <v>37008</v>
      </c>
      <c r="B1062">
        <v>17</v>
      </c>
      <c r="C1062">
        <v>0</v>
      </c>
      <c r="D1062">
        <v>10328</v>
      </c>
      <c r="E1062">
        <v>0</v>
      </c>
      <c r="F1062">
        <v>0</v>
      </c>
      <c r="H1062">
        <f t="shared" si="78"/>
        <v>524629</v>
      </c>
      <c r="I1062" s="10">
        <f t="shared" si="77"/>
        <v>639552</v>
      </c>
      <c r="J1062" s="10">
        <f>LOOKUP(YEAR($A1062),population!$A$2:$A$52,population!$B$2:$B$52)</f>
        <v>52360000</v>
      </c>
      <c r="K1062" s="10">
        <f t="shared" si="81"/>
        <v>52317730.769230768</v>
      </c>
      <c r="L1062" s="6">
        <f t="shared" si="79"/>
        <v>10.027747616082502</v>
      </c>
      <c r="M1062" s="6">
        <f t="shared" si="80"/>
        <v>10.665191538219716</v>
      </c>
    </row>
    <row r="1063" spans="1:13" x14ac:dyDescent="0.25">
      <c r="A1063" s="1">
        <v>37015</v>
      </c>
      <c r="B1063">
        <v>18</v>
      </c>
      <c r="C1063">
        <v>0</v>
      </c>
      <c r="D1063">
        <v>10173</v>
      </c>
      <c r="E1063">
        <v>0</v>
      </c>
      <c r="F1063">
        <v>0</v>
      </c>
      <c r="H1063">
        <f t="shared" si="78"/>
        <v>525249</v>
      </c>
      <c r="I1063" s="10">
        <f t="shared" si="77"/>
        <v>639552</v>
      </c>
      <c r="J1063" s="10">
        <f>LOOKUP(YEAR($A1063),population!$A$2:$A$52,population!$B$2:$B$52)</f>
        <v>52360000</v>
      </c>
      <c r="K1063" s="10">
        <f t="shared" si="81"/>
        <v>52321957.692307696</v>
      </c>
      <c r="L1063" s="6">
        <f t="shared" si="79"/>
        <v>10.03878721604527</v>
      </c>
      <c r="M1063" s="6">
        <f t="shared" si="80"/>
        <v>10.665191538219716</v>
      </c>
    </row>
    <row r="1064" spans="1:13" x14ac:dyDescent="0.25">
      <c r="A1064" s="1">
        <v>37022</v>
      </c>
      <c r="B1064">
        <v>19</v>
      </c>
      <c r="C1064">
        <v>0</v>
      </c>
      <c r="D1064">
        <v>9982</v>
      </c>
      <c r="E1064">
        <v>0</v>
      </c>
      <c r="F1064">
        <v>0</v>
      </c>
      <c r="H1064">
        <f t="shared" si="78"/>
        <v>525734</v>
      </c>
      <c r="I1064" s="10">
        <f t="shared" si="77"/>
        <v>639552</v>
      </c>
      <c r="J1064" s="10">
        <f>LOOKUP(YEAR($A1064),population!$A$2:$A$52,population!$B$2:$B$52)</f>
        <v>52360000</v>
      </c>
      <c r="K1064" s="10">
        <f t="shared" si="81"/>
        <v>52326184.615384616</v>
      </c>
      <c r="L1064" s="6">
        <f t="shared" si="79"/>
        <v>10.047245062186839</v>
      </c>
      <c r="M1064" s="6">
        <f t="shared" si="80"/>
        <v>10.665191538219716</v>
      </c>
    </row>
    <row r="1065" spans="1:13" x14ac:dyDescent="0.25">
      <c r="A1065" s="1">
        <v>37029</v>
      </c>
      <c r="B1065">
        <v>20</v>
      </c>
      <c r="C1065">
        <v>0</v>
      </c>
      <c r="D1065">
        <v>9885</v>
      </c>
      <c r="E1065">
        <v>0</v>
      </c>
      <c r="F1065">
        <v>0</v>
      </c>
      <c r="H1065">
        <f t="shared" si="78"/>
        <v>526294</v>
      </c>
      <c r="I1065" s="10">
        <f t="shared" si="77"/>
        <v>639552</v>
      </c>
      <c r="J1065" s="10">
        <f>LOOKUP(YEAR($A1065),population!$A$2:$A$52,population!$B$2:$B$52)</f>
        <v>52360000</v>
      </c>
      <c r="K1065" s="10">
        <f t="shared" si="81"/>
        <v>52330411.538461536</v>
      </c>
      <c r="L1065" s="6">
        <f t="shared" si="79"/>
        <v>10.057134743020073</v>
      </c>
      <c r="M1065" s="6">
        <f t="shared" si="80"/>
        <v>10.665191538219716</v>
      </c>
    </row>
    <row r="1066" spans="1:13" x14ac:dyDescent="0.25">
      <c r="A1066" s="1">
        <v>37036</v>
      </c>
      <c r="B1066">
        <v>21</v>
      </c>
      <c r="C1066">
        <v>0</v>
      </c>
      <c r="D1066">
        <v>9681</v>
      </c>
      <c r="E1066">
        <v>0</v>
      </c>
      <c r="F1066">
        <v>0</v>
      </c>
      <c r="H1066">
        <f t="shared" si="78"/>
        <v>526651</v>
      </c>
      <c r="I1066" s="10">
        <f t="shared" si="77"/>
        <v>639552</v>
      </c>
      <c r="J1066" s="10">
        <f>LOOKUP(YEAR($A1066),population!$A$2:$A$52,population!$B$2:$B$52)</f>
        <v>52360000</v>
      </c>
      <c r="K1066" s="10">
        <f t="shared" si="81"/>
        <v>52334638.461538464</v>
      </c>
      <c r="L1066" s="6">
        <f t="shared" si="79"/>
        <v>10.063143942172143</v>
      </c>
      <c r="M1066" s="6">
        <f t="shared" si="80"/>
        <v>10.665191538219716</v>
      </c>
    </row>
    <row r="1067" spans="1:13" x14ac:dyDescent="0.25">
      <c r="A1067" s="1">
        <v>37043</v>
      </c>
      <c r="B1067">
        <v>22</v>
      </c>
      <c r="C1067">
        <v>0</v>
      </c>
      <c r="D1067">
        <v>9428</v>
      </c>
      <c r="E1067">
        <v>0</v>
      </c>
      <c r="F1067">
        <v>0</v>
      </c>
      <c r="H1067">
        <f t="shared" si="78"/>
        <v>526688</v>
      </c>
      <c r="I1067" s="10">
        <f t="shared" si="77"/>
        <v>639552</v>
      </c>
      <c r="J1067" s="10">
        <f>LOOKUP(YEAR($A1067),population!$A$2:$A$52,population!$B$2:$B$52)</f>
        <v>52360000</v>
      </c>
      <c r="K1067" s="10">
        <f t="shared" si="81"/>
        <v>52338865.384615384</v>
      </c>
      <c r="L1067" s="6">
        <f t="shared" si="79"/>
        <v>10.063038167327488</v>
      </c>
      <c r="M1067" s="6">
        <f t="shared" si="80"/>
        <v>10.665191538219716</v>
      </c>
    </row>
    <row r="1068" spans="1:13" x14ac:dyDescent="0.25">
      <c r="A1068" s="1">
        <v>37050</v>
      </c>
      <c r="B1068">
        <v>23</v>
      </c>
      <c r="C1068">
        <v>0</v>
      </c>
      <c r="D1068">
        <v>9303</v>
      </c>
      <c r="E1068">
        <v>0</v>
      </c>
      <c r="F1068">
        <v>0</v>
      </c>
      <c r="H1068">
        <f t="shared" si="78"/>
        <v>526555</v>
      </c>
      <c r="I1068" s="10">
        <f t="shared" si="77"/>
        <v>639552</v>
      </c>
      <c r="J1068" s="10">
        <f>LOOKUP(YEAR($A1068),population!$A$2:$A$52,population!$B$2:$B$52)</f>
        <v>52360000</v>
      </c>
      <c r="K1068" s="10">
        <f t="shared" si="81"/>
        <v>52343092.307692304</v>
      </c>
      <c r="L1068" s="6">
        <f t="shared" si="79"/>
        <v>10.059684607564117</v>
      </c>
      <c r="M1068" s="6">
        <f t="shared" si="80"/>
        <v>10.665191538219716</v>
      </c>
    </row>
    <row r="1069" spans="1:13" x14ac:dyDescent="0.25">
      <c r="A1069" s="1">
        <v>37057</v>
      </c>
      <c r="B1069">
        <v>24</v>
      </c>
      <c r="C1069">
        <v>0</v>
      </c>
      <c r="D1069">
        <v>9734</v>
      </c>
      <c r="E1069">
        <v>0</v>
      </c>
      <c r="F1069">
        <v>0</v>
      </c>
      <c r="H1069">
        <f t="shared" si="78"/>
        <v>526812</v>
      </c>
      <c r="I1069" s="10">
        <f t="shared" si="77"/>
        <v>639552</v>
      </c>
      <c r="J1069" s="10">
        <f>LOOKUP(YEAR($A1069),population!$A$2:$A$52,population!$B$2:$B$52)</f>
        <v>52360000</v>
      </c>
      <c r="K1069" s="10">
        <f t="shared" si="81"/>
        <v>52347319.230769232</v>
      </c>
      <c r="L1069" s="6">
        <f t="shared" si="79"/>
        <v>10.06378182763455</v>
      </c>
      <c r="M1069" s="6">
        <f t="shared" si="80"/>
        <v>10.665191538219716</v>
      </c>
    </row>
    <row r="1070" spans="1:13" x14ac:dyDescent="0.25">
      <c r="A1070" s="1">
        <v>37064</v>
      </c>
      <c r="B1070">
        <v>25</v>
      </c>
      <c r="C1070">
        <v>0</v>
      </c>
      <c r="D1070">
        <v>9349</v>
      </c>
      <c r="E1070">
        <v>0</v>
      </c>
      <c r="F1070">
        <v>0</v>
      </c>
      <c r="H1070">
        <f t="shared" si="78"/>
        <v>526452</v>
      </c>
      <c r="I1070" s="10">
        <f t="shared" si="77"/>
        <v>639552</v>
      </c>
      <c r="J1070" s="10">
        <f>LOOKUP(YEAR($A1070),population!$A$2:$A$52,population!$B$2:$B$52)</f>
        <v>52360000</v>
      </c>
      <c r="K1070" s="10">
        <f t="shared" si="81"/>
        <v>52351546.153846152</v>
      </c>
      <c r="L1070" s="6">
        <f t="shared" si="79"/>
        <v>10.056092678770343</v>
      </c>
      <c r="M1070" s="6">
        <f t="shared" si="80"/>
        <v>10.665191538219716</v>
      </c>
    </row>
    <row r="1071" spans="1:13" x14ac:dyDescent="0.25">
      <c r="A1071" s="1">
        <v>37071</v>
      </c>
      <c r="B1071">
        <v>26</v>
      </c>
      <c r="C1071">
        <v>0</v>
      </c>
      <c r="D1071">
        <v>9705</v>
      </c>
      <c r="E1071">
        <v>0</v>
      </c>
      <c r="F1071">
        <v>0</v>
      </c>
      <c r="H1071">
        <f t="shared" si="78"/>
        <v>526999</v>
      </c>
      <c r="I1071" s="10">
        <f t="shared" si="77"/>
        <v>639552</v>
      </c>
      <c r="J1071" s="10">
        <f>LOOKUP(YEAR($A1071),population!$A$2:$A$52,population!$B$2:$B$52)</f>
        <v>52360000</v>
      </c>
      <c r="K1071" s="10">
        <f t="shared" si="81"/>
        <v>52355773.07692308</v>
      </c>
      <c r="L1071" s="6">
        <f t="shared" si="79"/>
        <v>10.065728553481833</v>
      </c>
      <c r="M1071" s="6">
        <f t="shared" si="80"/>
        <v>10.665191538219716</v>
      </c>
    </row>
    <row r="1072" spans="1:13" x14ac:dyDescent="0.25">
      <c r="A1072" s="1">
        <v>37078</v>
      </c>
      <c r="B1072">
        <v>27</v>
      </c>
      <c r="C1072">
        <v>0</v>
      </c>
      <c r="D1072">
        <v>9691</v>
      </c>
      <c r="E1072">
        <v>0</v>
      </c>
      <c r="F1072">
        <v>0</v>
      </c>
      <c r="H1072">
        <f t="shared" si="78"/>
        <v>527557</v>
      </c>
      <c r="I1072" s="10">
        <f t="shared" si="77"/>
        <v>639552</v>
      </c>
      <c r="J1072" s="10">
        <f>LOOKUP(YEAR($A1072),population!$A$2:$A$52,population!$B$2:$B$52)</f>
        <v>52360000</v>
      </c>
      <c r="K1072" s="10">
        <f t="shared" si="81"/>
        <v>52360000</v>
      </c>
      <c r="L1072" s="6">
        <f t="shared" si="79"/>
        <v>10.075572956455309</v>
      </c>
      <c r="M1072" s="6">
        <f t="shared" si="80"/>
        <v>10.665191538219716</v>
      </c>
    </row>
    <row r="1073" spans="1:13" x14ac:dyDescent="0.25">
      <c r="A1073" s="1">
        <v>37085</v>
      </c>
      <c r="B1073">
        <v>28</v>
      </c>
      <c r="C1073">
        <v>0</v>
      </c>
      <c r="D1073">
        <v>8989</v>
      </c>
      <c r="E1073">
        <v>0</v>
      </c>
      <c r="F1073">
        <v>0</v>
      </c>
      <c r="H1073">
        <f t="shared" si="78"/>
        <v>527189</v>
      </c>
      <c r="I1073" s="10">
        <f t="shared" si="77"/>
        <v>639552</v>
      </c>
      <c r="J1073" s="10">
        <f>LOOKUP(YEAR($A1073),population!$A$2:$A$52,population!$B$2:$B$52)</f>
        <v>52360000</v>
      </c>
      <c r="K1073" s="10">
        <f t="shared" si="81"/>
        <v>52364655.769230768</v>
      </c>
      <c r="L1073" s="6">
        <f t="shared" si="79"/>
        <v>10.067649490971615</v>
      </c>
      <c r="M1073" s="6">
        <f t="shared" si="80"/>
        <v>10.665191538219716</v>
      </c>
    </row>
    <row r="1074" spans="1:13" x14ac:dyDescent="0.25">
      <c r="A1074" s="1">
        <v>37092</v>
      </c>
      <c r="B1074">
        <v>29</v>
      </c>
      <c r="C1074">
        <v>0</v>
      </c>
      <c r="D1074">
        <v>9083</v>
      </c>
      <c r="E1074">
        <v>0</v>
      </c>
      <c r="F1074">
        <v>0</v>
      </c>
      <c r="H1074">
        <f t="shared" si="78"/>
        <v>526867</v>
      </c>
      <c r="I1074" s="10">
        <f t="shared" si="77"/>
        <v>639552</v>
      </c>
      <c r="J1074" s="10">
        <f>LOOKUP(YEAR($A1074),population!$A$2:$A$52,population!$B$2:$B$52)</f>
        <v>52360000</v>
      </c>
      <c r="K1074" s="10">
        <f t="shared" si="81"/>
        <v>52369311.538461536</v>
      </c>
      <c r="L1074" s="6">
        <f t="shared" si="79"/>
        <v>10.060605811345326</v>
      </c>
      <c r="M1074" s="6">
        <f t="shared" si="80"/>
        <v>10.665191538219716</v>
      </c>
    </row>
    <row r="1075" spans="1:13" x14ac:dyDescent="0.25">
      <c r="A1075" s="1">
        <v>37099</v>
      </c>
      <c r="B1075">
        <v>30</v>
      </c>
      <c r="C1075">
        <v>0</v>
      </c>
      <c r="D1075">
        <v>9433</v>
      </c>
      <c r="E1075">
        <v>0</v>
      </c>
      <c r="F1075">
        <v>0</v>
      </c>
      <c r="H1075">
        <f t="shared" si="78"/>
        <v>527109</v>
      </c>
      <c r="I1075" s="10">
        <f t="shared" si="77"/>
        <v>639552</v>
      </c>
      <c r="J1075" s="10">
        <f>LOOKUP(YEAR($A1075),population!$A$2:$A$52,population!$B$2:$B$52)</f>
        <v>52360000</v>
      </c>
      <c r="K1075" s="10">
        <f t="shared" si="81"/>
        <v>52373967.307692304</v>
      </c>
      <c r="L1075" s="6">
        <f t="shared" si="79"/>
        <v>10.064332092760559</v>
      </c>
      <c r="M1075" s="6">
        <f t="shared" si="80"/>
        <v>10.665191538219716</v>
      </c>
    </row>
    <row r="1076" spans="1:13" x14ac:dyDescent="0.25">
      <c r="A1076" s="1">
        <v>37106</v>
      </c>
      <c r="B1076">
        <v>31</v>
      </c>
      <c r="C1076">
        <v>0</v>
      </c>
      <c r="D1076">
        <v>9466</v>
      </c>
      <c r="E1076">
        <v>0</v>
      </c>
      <c r="F1076">
        <v>0</v>
      </c>
      <c r="H1076">
        <f t="shared" si="78"/>
        <v>527499</v>
      </c>
      <c r="I1076" s="10">
        <f t="shared" si="77"/>
        <v>639552</v>
      </c>
      <c r="J1076" s="10">
        <f>LOOKUP(YEAR($A1076),population!$A$2:$A$52,population!$B$2:$B$52)</f>
        <v>52360000</v>
      </c>
      <c r="K1076" s="10">
        <f t="shared" si="81"/>
        <v>52378623.07692308</v>
      </c>
      <c r="L1076" s="6">
        <f t="shared" si="79"/>
        <v>10.070883291936036</v>
      </c>
      <c r="M1076" s="6">
        <f t="shared" si="80"/>
        <v>10.665191538219716</v>
      </c>
    </row>
    <row r="1077" spans="1:13" x14ac:dyDescent="0.25">
      <c r="A1077" s="1">
        <v>37113</v>
      </c>
      <c r="B1077">
        <v>32</v>
      </c>
      <c r="C1077">
        <v>0</v>
      </c>
      <c r="D1077">
        <v>8915</v>
      </c>
      <c r="E1077">
        <v>0</v>
      </c>
      <c r="F1077">
        <v>0</v>
      </c>
      <c r="H1077">
        <f t="shared" si="78"/>
        <v>527470</v>
      </c>
      <c r="I1077" s="10">
        <f t="shared" si="77"/>
        <v>639552</v>
      </c>
      <c r="J1077" s="10">
        <f>LOOKUP(YEAR($A1077),population!$A$2:$A$52,population!$B$2:$B$52)</f>
        <v>52360000</v>
      </c>
      <c r="K1077" s="10">
        <f t="shared" si="81"/>
        <v>52383278.846153848</v>
      </c>
      <c r="L1077" s="6">
        <f t="shared" si="79"/>
        <v>10.069434590933946</v>
      </c>
      <c r="M1077" s="6">
        <f t="shared" si="80"/>
        <v>10.665191538219716</v>
      </c>
    </row>
    <row r="1078" spans="1:13" x14ac:dyDescent="0.25">
      <c r="A1078" s="1">
        <v>37120</v>
      </c>
      <c r="B1078">
        <v>33</v>
      </c>
      <c r="C1078">
        <v>0</v>
      </c>
      <c r="D1078">
        <v>9226</v>
      </c>
      <c r="E1078">
        <v>0</v>
      </c>
      <c r="F1078">
        <v>0</v>
      </c>
      <c r="H1078">
        <f t="shared" si="78"/>
        <v>527754</v>
      </c>
      <c r="I1078" s="10">
        <f t="shared" ref="I1078:I1141" si="82">$H$2095</f>
        <v>639552</v>
      </c>
      <c r="J1078" s="10">
        <f>LOOKUP(YEAR($A1078),population!$A$2:$A$52,population!$B$2:$B$52)</f>
        <v>52360000</v>
      </c>
      <c r="K1078" s="10">
        <f t="shared" si="81"/>
        <v>52387934.615384616</v>
      </c>
      <c r="L1078" s="6">
        <f t="shared" si="79"/>
        <v>10.073960805567165</v>
      </c>
      <c r="M1078" s="6">
        <f t="shared" si="80"/>
        <v>10.665191538219716</v>
      </c>
    </row>
    <row r="1079" spans="1:13" x14ac:dyDescent="0.25">
      <c r="A1079" s="1">
        <v>37127</v>
      </c>
      <c r="B1079">
        <v>34</v>
      </c>
      <c r="C1079">
        <v>0</v>
      </c>
      <c r="D1079">
        <v>9107</v>
      </c>
      <c r="E1079">
        <v>0</v>
      </c>
      <c r="F1079">
        <v>0</v>
      </c>
      <c r="H1079">
        <f t="shared" ref="H1079:H1142" si="83">SUM(D1028:D1079)</f>
        <v>527796</v>
      </c>
      <c r="I1079" s="10">
        <f t="shared" si="82"/>
        <v>639552</v>
      </c>
      <c r="J1079" s="10">
        <f>LOOKUP(YEAR($A1079),population!$A$2:$A$52,population!$B$2:$B$52)</f>
        <v>52360000</v>
      </c>
      <c r="K1079" s="10">
        <f t="shared" si="81"/>
        <v>52392590.384615384</v>
      </c>
      <c r="L1079" s="6">
        <f t="shared" si="79"/>
        <v>10.073867242017156</v>
      </c>
      <c r="M1079" s="6">
        <f t="shared" si="80"/>
        <v>10.665191538219716</v>
      </c>
    </row>
    <row r="1080" spans="1:13" x14ac:dyDescent="0.25">
      <c r="A1080" s="1">
        <v>37134</v>
      </c>
      <c r="B1080">
        <v>35</v>
      </c>
      <c r="C1080">
        <v>0</v>
      </c>
      <c r="D1080">
        <v>8983</v>
      </c>
      <c r="E1080">
        <v>0</v>
      </c>
      <c r="F1080">
        <v>0</v>
      </c>
      <c r="H1080">
        <f t="shared" si="83"/>
        <v>527884</v>
      </c>
      <c r="I1080" s="10">
        <f t="shared" si="82"/>
        <v>639552</v>
      </c>
      <c r="J1080" s="10">
        <f>LOOKUP(YEAR($A1080),population!$A$2:$A$52,population!$B$2:$B$52)</f>
        <v>52360000</v>
      </c>
      <c r="K1080" s="10">
        <f t="shared" si="81"/>
        <v>52397246.153846152</v>
      </c>
      <c r="L1080" s="6">
        <f t="shared" si="79"/>
        <v>10.074651603827682</v>
      </c>
      <c r="M1080" s="6">
        <f t="shared" si="80"/>
        <v>10.665191538219716</v>
      </c>
    </row>
    <row r="1081" spans="1:13" x14ac:dyDescent="0.25">
      <c r="A1081" s="1">
        <v>37141</v>
      </c>
      <c r="B1081">
        <v>36</v>
      </c>
      <c r="C1081">
        <v>0</v>
      </c>
      <c r="D1081">
        <v>8999</v>
      </c>
      <c r="E1081">
        <v>0</v>
      </c>
      <c r="F1081">
        <v>0</v>
      </c>
      <c r="H1081">
        <f t="shared" si="83"/>
        <v>527812</v>
      </c>
      <c r="I1081" s="10">
        <f t="shared" si="82"/>
        <v>639552</v>
      </c>
      <c r="J1081" s="10">
        <f>LOOKUP(YEAR($A1081),population!$A$2:$A$52,population!$B$2:$B$52)</f>
        <v>52360000</v>
      </c>
      <c r="K1081" s="10">
        <f t="shared" si="81"/>
        <v>52401901.92307692</v>
      </c>
      <c r="L1081" s="6">
        <f t="shared" si="79"/>
        <v>10.07238250197099</v>
      </c>
      <c r="M1081" s="6">
        <f t="shared" si="80"/>
        <v>10.665191538219716</v>
      </c>
    </row>
    <row r="1082" spans="1:13" x14ac:dyDescent="0.25">
      <c r="A1082" s="1">
        <v>37148</v>
      </c>
      <c r="B1082">
        <v>37</v>
      </c>
      <c r="C1082">
        <v>0</v>
      </c>
      <c r="D1082">
        <v>9225</v>
      </c>
      <c r="E1082">
        <v>0</v>
      </c>
      <c r="F1082">
        <v>0</v>
      </c>
      <c r="H1082">
        <f t="shared" si="83"/>
        <v>527976</v>
      </c>
      <c r="I1082" s="10">
        <f t="shared" si="82"/>
        <v>639552</v>
      </c>
      <c r="J1082" s="10">
        <f>LOOKUP(YEAR($A1082),population!$A$2:$A$52,population!$B$2:$B$52)</f>
        <v>52360000</v>
      </c>
      <c r="K1082" s="10">
        <f t="shared" si="81"/>
        <v>52406557.692307696</v>
      </c>
      <c r="L1082" s="6">
        <f t="shared" si="79"/>
        <v>10.074617056511938</v>
      </c>
      <c r="M1082" s="6">
        <f t="shared" si="80"/>
        <v>10.665191538219716</v>
      </c>
    </row>
    <row r="1083" spans="1:13" x14ac:dyDescent="0.25">
      <c r="A1083" s="1">
        <v>37155</v>
      </c>
      <c r="B1083">
        <v>38</v>
      </c>
      <c r="C1083">
        <v>0</v>
      </c>
      <c r="D1083">
        <v>9693</v>
      </c>
      <c r="E1083">
        <v>0</v>
      </c>
      <c r="F1083">
        <v>0</v>
      </c>
      <c r="H1083">
        <f t="shared" si="83"/>
        <v>528525</v>
      </c>
      <c r="I1083" s="10">
        <f t="shared" si="82"/>
        <v>639552</v>
      </c>
      <c r="J1083" s="10">
        <f>LOOKUP(YEAR($A1083),population!$A$2:$A$52,population!$B$2:$B$52)</f>
        <v>52360000</v>
      </c>
      <c r="K1083" s="10">
        <f t="shared" si="81"/>
        <v>52411213.461538464</v>
      </c>
      <c r="L1083" s="6">
        <f t="shared" si="79"/>
        <v>10.08419697032685</v>
      </c>
      <c r="M1083" s="6">
        <f t="shared" si="80"/>
        <v>10.665191538219716</v>
      </c>
    </row>
    <row r="1084" spans="1:13" x14ac:dyDescent="0.25">
      <c r="A1084" s="1">
        <v>37162</v>
      </c>
      <c r="B1084">
        <v>39</v>
      </c>
      <c r="C1084">
        <v>0</v>
      </c>
      <c r="D1084">
        <v>9919</v>
      </c>
      <c r="E1084">
        <v>0</v>
      </c>
      <c r="F1084">
        <v>0</v>
      </c>
      <c r="H1084">
        <f t="shared" si="83"/>
        <v>529233</v>
      </c>
      <c r="I1084" s="10">
        <f t="shared" si="82"/>
        <v>639552</v>
      </c>
      <c r="J1084" s="10">
        <f>LOOKUP(YEAR($A1084),population!$A$2:$A$52,population!$B$2:$B$52)</f>
        <v>52360000</v>
      </c>
      <c r="K1084" s="10">
        <f t="shared" si="81"/>
        <v>52415869.230769232</v>
      </c>
      <c r="L1084" s="6">
        <f t="shared" si="79"/>
        <v>10.096808614772126</v>
      </c>
      <c r="M1084" s="6">
        <f t="shared" si="80"/>
        <v>10.665191538219716</v>
      </c>
    </row>
    <row r="1085" spans="1:13" x14ac:dyDescent="0.25">
      <c r="A1085" s="1">
        <v>37169</v>
      </c>
      <c r="B1085">
        <v>40</v>
      </c>
      <c r="C1085">
        <v>0</v>
      </c>
      <c r="D1085">
        <v>9553</v>
      </c>
      <c r="E1085">
        <v>0</v>
      </c>
      <c r="F1085">
        <v>0</v>
      </c>
      <c r="H1085">
        <f t="shared" si="83"/>
        <v>529661</v>
      </c>
      <c r="I1085" s="10">
        <f t="shared" si="82"/>
        <v>639552</v>
      </c>
      <c r="J1085" s="10">
        <f>LOOKUP(YEAR($A1085),population!$A$2:$A$52,population!$B$2:$B$52)</f>
        <v>52360000</v>
      </c>
      <c r="K1085" s="10">
        <f t="shared" si="81"/>
        <v>52420525</v>
      </c>
      <c r="L1085" s="6">
        <f t="shared" si="79"/>
        <v>10.10407659976698</v>
      </c>
      <c r="M1085" s="6">
        <f t="shared" si="80"/>
        <v>10.665191538219716</v>
      </c>
    </row>
    <row r="1086" spans="1:13" x14ac:dyDescent="0.25">
      <c r="A1086" s="1">
        <v>37176</v>
      </c>
      <c r="B1086">
        <v>41</v>
      </c>
      <c r="C1086">
        <v>0</v>
      </c>
      <c r="D1086">
        <v>9698</v>
      </c>
      <c r="E1086">
        <v>0</v>
      </c>
      <c r="F1086">
        <v>0</v>
      </c>
      <c r="H1086">
        <f t="shared" si="83"/>
        <v>529370</v>
      </c>
      <c r="I1086" s="10">
        <f t="shared" si="82"/>
        <v>639552</v>
      </c>
      <c r="J1086" s="10">
        <f>LOOKUP(YEAR($A1086),population!$A$2:$A$52,population!$B$2:$B$52)</f>
        <v>52360000</v>
      </c>
      <c r="K1086" s="10">
        <f t="shared" si="81"/>
        <v>52425180.769230768</v>
      </c>
      <c r="L1086" s="6">
        <f t="shared" si="79"/>
        <v>10.097628510433221</v>
      </c>
      <c r="M1086" s="6">
        <f t="shared" si="80"/>
        <v>10.665191538219716</v>
      </c>
    </row>
    <row r="1087" spans="1:13" x14ac:dyDescent="0.25">
      <c r="A1087" s="1">
        <v>37183</v>
      </c>
      <c r="B1087">
        <v>42</v>
      </c>
      <c r="C1087">
        <v>0</v>
      </c>
      <c r="D1087">
        <v>9397</v>
      </c>
      <c r="E1087">
        <v>0</v>
      </c>
      <c r="F1087">
        <v>0</v>
      </c>
      <c r="H1087">
        <f t="shared" si="83"/>
        <v>529047</v>
      </c>
      <c r="I1087" s="10">
        <f t="shared" si="82"/>
        <v>639552</v>
      </c>
      <c r="J1087" s="10">
        <f>LOOKUP(YEAR($A1087),population!$A$2:$A$52,population!$B$2:$B$52)</f>
        <v>52360000</v>
      </c>
      <c r="K1087" s="10">
        <f t="shared" si="81"/>
        <v>52429836.538461536</v>
      </c>
      <c r="L1087" s="6">
        <f t="shared" si="79"/>
        <v>10.09057122678422</v>
      </c>
      <c r="M1087" s="6">
        <f t="shared" si="80"/>
        <v>10.665191538219716</v>
      </c>
    </row>
    <row r="1088" spans="1:13" x14ac:dyDescent="0.25">
      <c r="A1088" s="1">
        <v>37190</v>
      </c>
      <c r="B1088">
        <v>43</v>
      </c>
      <c r="C1088">
        <v>0</v>
      </c>
      <c r="D1088">
        <v>9455</v>
      </c>
      <c r="E1088">
        <v>0</v>
      </c>
      <c r="F1088">
        <v>0</v>
      </c>
      <c r="H1088">
        <f t="shared" si="83"/>
        <v>528854</v>
      </c>
      <c r="I1088" s="10">
        <f t="shared" si="82"/>
        <v>639552</v>
      </c>
      <c r="J1088" s="10">
        <f>LOOKUP(YEAR($A1088),population!$A$2:$A$52,population!$B$2:$B$52)</f>
        <v>52360000</v>
      </c>
      <c r="K1088" s="10">
        <f t="shared" si="81"/>
        <v>52434492.307692304</v>
      </c>
      <c r="L1088" s="6">
        <f t="shared" si="79"/>
        <v>10.08599448043889</v>
      </c>
      <c r="M1088" s="6">
        <f t="shared" si="80"/>
        <v>10.665191538219716</v>
      </c>
    </row>
    <row r="1089" spans="1:13" x14ac:dyDescent="0.25">
      <c r="A1089" s="1">
        <v>37197</v>
      </c>
      <c r="B1089">
        <v>44</v>
      </c>
      <c r="C1089">
        <v>0</v>
      </c>
      <c r="D1089">
        <v>9615</v>
      </c>
      <c r="E1089">
        <v>0</v>
      </c>
      <c r="F1089">
        <v>0</v>
      </c>
      <c r="H1089">
        <f t="shared" si="83"/>
        <v>528046</v>
      </c>
      <c r="I1089" s="10">
        <f t="shared" si="82"/>
        <v>639552</v>
      </c>
      <c r="J1089" s="10">
        <f>LOOKUP(YEAR($A1089),population!$A$2:$A$52,population!$B$2:$B$52)</f>
        <v>52360000</v>
      </c>
      <c r="K1089" s="10">
        <f t="shared" si="81"/>
        <v>52439148.07692308</v>
      </c>
      <c r="L1089" s="6">
        <f t="shared" si="79"/>
        <v>10.069690667464856</v>
      </c>
      <c r="M1089" s="6">
        <f t="shared" si="80"/>
        <v>10.665191538219716</v>
      </c>
    </row>
    <row r="1090" spans="1:13" x14ac:dyDescent="0.25">
      <c r="A1090" s="1">
        <v>37204</v>
      </c>
      <c r="B1090">
        <v>45</v>
      </c>
      <c r="C1090">
        <v>0</v>
      </c>
      <c r="D1090">
        <v>9830</v>
      </c>
      <c r="E1090">
        <v>0</v>
      </c>
      <c r="F1090">
        <v>0</v>
      </c>
      <c r="H1090">
        <f t="shared" si="83"/>
        <v>527403</v>
      </c>
      <c r="I1090" s="10">
        <f t="shared" si="82"/>
        <v>639552</v>
      </c>
      <c r="J1090" s="10">
        <f>LOOKUP(YEAR($A1090),population!$A$2:$A$52,population!$B$2:$B$52)</f>
        <v>52360000</v>
      </c>
      <c r="K1090" s="10">
        <f t="shared" si="81"/>
        <v>52443803.846153848</v>
      </c>
      <c r="L1090" s="6">
        <f t="shared" si="79"/>
        <v>10.056535974147858</v>
      </c>
      <c r="M1090" s="6">
        <f t="shared" si="80"/>
        <v>10.665191538219716</v>
      </c>
    </row>
    <row r="1091" spans="1:13" x14ac:dyDescent="0.25">
      <c r="A1091" s="1">
        <v>37211</v>
      </c>
      <c r="B1091">
        <v>46</v>
      </c>
      <c r="C1091">
        <v>0</v>
      </c>
      <c r="D1091">
        <v>10072</v>
      </c>
      <c r="E1091">
        <v>0</v>
      </c>
      <c r="F1091">
        <v>0</v>
      </c>
      <c r="H1091">
        <f t="shared" si="83"/>
        <v>527310</v>
      </c>
      <c r="I1091" s="10">
        <f t="shared" si="82"/>
        <v>639552</v>
      </c>
      <c r="J1091" s="10">
        <f>LOOKUP(YEAR($A1091),population!$A$2:$A$52,population!$B$2:$B$52)</f>
        <v>52360000</v>
      </c>
      <c r="K1091" s="10">
        <f t="shared" si="81"/>
        <v>52448459.615384616</v>
      </c>
      <c r="L1091" s="6">
        <f t="shared" si="79"/>
        <v>10.053870101560143</v>
      </c>
      <c r="M1091" s="6">
        <f t="shared" si="80"/>
        <v>10.665191538219716</v>
      </c>
    </row>
    <row r="1092" spans="1:13" x14ac:dyDescent="0.25">
      <c r="A1092" s="1">
        <v>37218</v>
      </c>
      <c r="B1092">
        <v>47</v>
      </c>
      <c r="C1092">
        <v>0</v>
      </c>
      <c r="D1092">
        <v>10307</v>
      </c>
      <c r="E1092">
        <v>0</v>
      </c>
      <c r="F1092">
        <v>0</v>
      </c>
      <c r="H1092">
        <f t="shared" si="83"/>
        <v>527136</v>
      </c>
      <c r="I1092" s="10">
        <f t="shared" si="82"/>
        <v>639552</v>
      </c>
      <c r="J1092" s="10">
        <f>LOOKUP(YEAR($A1092),population!$A$2:$A$52,population!$B$2:$B$52)</f>
        <v>52360000</v>
      </c>
      <c r="K1092" s="10">
        <f t="shared" si="81"/>
        <v>52453115.384615384</v>
      </c>
      <c r="L1092" s="6">
        <f t="shared" si="79"/>
        <v>10.049660466013238</v>
      </c>
      <c r="M1092" s="6">
        <f t="shared" si="80"/>
        <v>10.665191538219716</v>
      </c>
    </row>
    <row r="1093" spans="1:13" x14ac:dyDescent="0.25">
      <c r="A1093" s="1">
        <v>37225</v>
      </c>
      <c r="B1093">
        <v>48</v>
      </c>
      <c r="C1093">
        <v>0</v>
      </c>
      <c r="D1093">
        <v>10572</v>
      </c>
      <c r="E1093">
        <v>0</v>
      </c>
      <c r="F1093">
        <v>0</v>
      </c>
      <c r="H1093">
        <f t="shared" si="83"/>
        <v>527394</v>
      </c>
      <c r="I1093" s="10">
        <f t="shared" si="82"/>
        <v>639552</v>
      </c>
      <c r="J1093" s="10">
        <f>LOOKUP(YEAR($A1093),population!$A$2:$A$52,population!$B$2:$B$52)</f>
        <v>52360000</v>
      </c>
      <c r="K1093" s="10">
        <f t="shared" si="81"/>
        <v>52457771.153846152</v>
      </c>
      <c r="L1093" s="6">
        <f t="shared" ref="L1093:L1156" si="84">H1093/K1093*1000</f>
        <v>10.053686773181404</v>
      </c>
      <c r="M1093" s="6">
        <f t="shared" ref="M1093:M1156" si="85">$L$2095</f>
        <v>10.665191538219716</v>
      </c>
    </row>
    <row r="1094" spans="1:13" x14ac:dyDescent="0.25">
      <c r="A1094" s="1">
        <v>37232</v>
      </c>
      <c r="B1094">
        <v>49</v>
      </c>
      <c r="C1094">
        <v>0</v>
      </c>
      <c r="D1094">
        <v>10369</v>
      </c>
      <c r="E1094">
        <v>0</v>
      </c>
      <c r="F1094">
        <v>0</v>
      </c>
      <c r="H1094">
        <f t="shared" si="83"/>
        <v>527422</v>
      </c>
      <c r="I1094" s="10">
        <f t="shared" si="82"/>
        <v>639552</v>
      </c>
      <c r="J1094" s="10">
        <f>LOOKUP(YEAR($A1094),population!$A$2:$A$52,population!$B$2:$B$52)</f>
        <v>52360000</v>
      </c>
      <c r="K1094" s="10">
        <f t="shared" si="81"/>
        <v>52462426.92307692</v>
      </c>
      <c r="L1094" s="6">
        <f t="shared" si="84"/>
        <v>10.053328275745477</v>
      </c>
      <c r="M1094" s="6">
        <f t="shared" si="85"/>
        <v>10.665191538219716</v>
      </c>
    </row>
    <row r="1095" spans="1:13" x14ac:dyDescent="0.25">
      <c r="A1095" s="1">
        <v>37239</v>
      </c>
      <c r="B1095">
        <v>50</v>
      </c>
      <c r="C1095">
        <v>0</v>
      </c>
      <c r="D1095">
        <v>10378</v>
      </c>
      <c r="E1095">
        <v>0</v>
      </c>
      <c r="F1095">
        <v>0</v>
      </c>
      <c r="H1095">
        <f t="shared" si="83"/>
        <v>527539</v>
      </c>
      <c r="I1095" s="10">
        <f t="shared" si="82"/>
        <v>639552</v>
      </c>
      <c r="J1095" s="10">
        <f>LOOKUP(YEAR($A1095),population!$A$2:$A$52,population!$B$2:$B$52)</f>
        <v>52360000</v>
      </c>
      <c r="K1095" s="10">
        <f t="shared" si="81"/>
        <v>52467082.692307696</v>
      </c>
      <c r="L1095" s="6">
        <f t="shared" si="84"/>
        <v>10.054666143603663</v>
      </c>
      <c r="M1095" s="6">
        <f t="shared" si="85"/>
        <v>10.665191538219716</v>
      </c>
    </row>
    <row r="1096" spans="1:13" x14ac:dyDescent="0.25">
      <c r="A1096" s="1">
        <v>37246</v>
      </c>
      <c r="B1096">
        <v>51</v>
      </c>
      <c r="C1096">
        <v>0</v>
      </c>
      <c r="D1096">
        <v>11115</v>
      </c>
      <c r="E1096">
        <v>0</v>
      </c>
      <c r="F1096">
        <v>0</v>
      </c>
      <c r="H1096">
        <f t="shared" si="83"/>
        <v>527834</v>
      </c>
      <c r="I1096" s="10">
        <f t="shared" si="82"/>
        <v>639552</v>
      </c>
      <c r="J1096" s="10">
        <f>LOOKUP(YEAR($A1096),population!$A$2:$A$52,population!$B$2:$B$52)</f>
        <v>52360000</v>
      </c>
      <c r="K1096" s="10">
        <f t="shared" si="81"/>
        <v>52471738.461538464</v>
      </c>
      <c r="L1096" s="6">
        <f t="shared" si="84"/>
        <v>10.059396076364038</v>
      </c>
      <c r="M1096" s="6">
        <f t="shared" si="85"/>
        <v>10.665191538219716</v>
      </c>
    </row>
    <row r="1097" spans="1:13" x14ac:dyDescent="0.25">
      <c r="A1097" s="1">
        <v>37253</v>
      </c>
      <c r="B1097">
        <v>52</v>
      </c>
      <c r="C1097">
        <v>0</v>
      </c>
      <c r="D1097">
        <v>12252</v>
      </c>
      <c r="E1097">
        <v>0</v>
      </c>
      <c r="F1097">
        <v>0</v>
      </c>
      <c r="H1097">
        <f t="shared" si="83"/>
        <v>528449</v>
      </c>
      <c r="I1097" s="10">
        <f t="shared" si="82"/>
        <v>639552</v>
      </c>
      <c r="J1097" s="10">
        <f>LOOKUP(YEAR($A1097),population!$A$2:$A$52,population!$B$2:$B$52)</f>
        <v>52360000</v>
      </c>
      <c r="K1097" s="10">
        <f t="shared" si="81"/>
        <v>52476394.230769232</v>
      </c>
      <c r="L1097" s="6">
        <f t="shared" si="84"/>
        <v>10.070223149786212</v>
      </c>
      <c r="M1097" s="6">
        <f t="shared" si="85"/>
        <v>10.665191538219716</v>
      </c>
    </row>
    <row r="1098" spans="1:13" x14ac:dyDescent="0.25">
      <c r="A1098" s="1">
        <v>37260</v>
      </c>
      <c r="B1098">
        <v>1</v>
      </c>
      <c r="C1098">
        <v>0</v>
      </c>
      <c r="D1098">
        <v>12928</v>
      </c>
      <c r="E1098">
        <v>0</v>
      </c>
      <c r="F1098">
        <v>0</v>
      </c>
      <c r="H1098">
        <f t="shared" si="83"/>
        <v>529025</v>
      </c>
      <c r="I1098" s="10">
        <f t="shared" si="82"/>
        <v>639552</v>
      </c>
      <c r="J1098" s="10">
        <f>LOOKUP(YEAR($A1098),population!$A$2:$A$52,population!$B$2:$B$52)</f>
        <v>52602100</v>
      </c>
      <c r="K1098" s="10">
        <f t="shared" si="81"/>
        <v>52481050</v>
      </c>
      <c r="L1098" s="6">
        <f t="shared" si="84"/>
        <v>10.080305176820968</v>
      </c>
      <c r="M1098" s="6">
        <f t="shared" si="85"/>
        <v>10.665191538219716</v>
      </c>
    </row>
    <row r="1099" spans="1:13" x14ac:dyDescent="0.25">
      <c r="A1099" s="1">
        <v>37267</v>
      </c>
      <c r="B1099">
        <v>2</v>
      </c>
      <c r="C1099">
        <v>0</v>
      </c>
      <c r="D1099">
        <v>13071</v>
      </c>
      <c r="E1099">
        <v>0</v>
      </c>
      <c r="F1099">
        <v>0</v>
      </c>
      <c r="H1099">
        <f t="shared" si="83"/>
        <v>530288</v>
      </c>
      <c r="I1099" s="10">
        <f t="shared" si="82"/>
        <v>639552</v>
      </c>
      <c r="J1099" s="10">
        <f>LOOKUP(YEAR($A1099),population!$A$2:$A$52,population!$B$2:$B$52)</f>
        <v>52602100</v>
      </c>
      <c r="K1099" s="10">
        <f t="shared" si="81"/>
        <v>52485705.769230768</v>
      </c>
      <c r="L1099" s="6">
        <f t="shared" si="84"/>
        <v>10.103474693311187</v>
      </c>
      <c r="M1099" s="6">
        <f t="shared" si="85"/>
        <v>10.665191538219716</v>
      </c>
    </row>
    <row r="1100" spans="1:13" x14ac:dyDescent="0.25">
      <c r="A1100" s="1">
        <v>37274</v>
      </c>
      <c r="B1100">
        <v>3</v>
      </c>
      <c r="C1100">
        <v>0</v>
      </c>
      <c r="D1100">
        <v>12700</v>
      </c>
      <c r="E1100">
        <v>0</v>
      </c>
      <c r="F1100">
        <v>0</v>
      </c>
      <c r="H1100">
        <f t="shared" si="83"/>
        <v>531502</v>
      </c>
      <c r="I1100" s="10">
        <f t="shared" si="82"/>
        <v>639552</v>
      </c>
      <c r="J1100" s="10">
        <f>LOOKUP(YEAR($A1100),population!$A$2:$A$52,population!$B$2:$B$52)</f>
        <v>52602100</v>
      </c>
      <c r="K1100" s="10">
        <f t="shared" si="81"/>
        <v>52490361.538461536</v>
      </c>
      <c r="L1100" s="6">
        <f t="shared" si="84"/>
        <v>10.125706594925047</v>
      </c>
      <c r="M1100" s="6">
        <f t="shared" si="85"/>
        <v>10.665191538219716</v>
      </c>
    </row>
    <row r="1101" spans="1:13" x14ac:dyDescent="0.25">
      <c r="A1101" s="1">
        <v>37281</v>
      </c>
      <c r="B1101">
        <v>4</v>
      </c>
      <c r="C1101">
        <v>0</v>
      </c>
      <c r="D1101">
        <v>12028</v>
      </c>
      <c r="E1101">
        <v>0</v>
      </c>
      <c r="F1101">
        <v>0</v>
      </c>
      <c r="H1101">
        <f t="shared" si="83"/>
        <v>531796</v>
      </c>
      <c r="I1101" s="10">
        <f t="shared" si="82"/>
        <v>639552</v>
      </c>
      <c r="J1101" s="10">
        <f>LOOKUP(YEAR($A1101),population!$A$2:$A$52,population!$B$2:$B$52)</f>
        <v>52602100</v>
      </c>
      <c r="K1101" s="10">
        <f t="shared" si="81"/>
        <v>52495017.307692304</v>
      </c>
      <c r="L1101" s="6">
        <f t="shared" si="84"/>
        <v>10.130409080217101</v>
      </c>
      <c r="M1101" s="6">
        <f t="shared" si="85"/>
        <v>10.665191538219716</v>
      </c>
    </row>
    <row r="1102" spans="1:13" x14ac:dyDescent="0.25">
      <c r="A1102" s="1">
        <v>37288</v>
      </c>
      <c r="B1102">
        <v>5</v>
      </c>
      <c r="C1102">
        <v>0</v>
      </c>
      <c r="D1102">
        <v>11524</v>
      </c>
      <c r="E1102">
        <v>0</v>
      </c>
      <c r="F1102">
        <v>0</v>
      </c>
      <c r="H1102">
        <f t="shared" si="83"/>
        <v>531992</v>
      </c>
      <c r="I1102" s="10">
        <f t="shared" si="82"/>
        <v>639552</v>
      </c>
      <c r="J1102" s="10">
        <f>LOOKUP(YEAR($A1102),population!$A$2:$A$52,population!$B$2:$B$52)</f>
        <v>52602100</v>
      </c>
      <c r="K1102" s="10">
        <f t="shared" si="81"/>
        <v>52499673.07692308</v>
      </c>
      <c r="L1102" s="6">
        <f t="shared" si="84"/>
        <v>10.133244053168097</v>
      </c>
      <c r="M1102" s="6">
        <f t="shared" si="85"/>
        <v>10.665191538219716</v>
      </c>
    </row>
    <row r="1103" spans="1:13" x14ac:dyDescent="0.25">
      <c r="A1103" s="1">
        <v>37295</v>
      </c>
      <c r="B1103">
        <v>6</v>
      </c>
      <c r="C1103">
        <v>0</v>
      </c>
      <c r="D1103">
        <v>11245</v>
      </c>
      <c r="E1103">
        <v>0</v>
      </c>
      <c r="F1103">
        <v>0</v>
      </c>
      <c r="H1103">
        <f t="shared" si="83"/>
        <v>532081</v>
      </c>
      <c r="I1103" s="10">
        <f t="shared" si="82"/>
        <v>639552</v>
      </c>
      <c r="J1103" s="10">
        <f>LOOKUP(YEAR($A1103),population!$A$2:$A$52,population!$B$2:$B$52)</f>
        <v>52602100</v>
      </c>
      <c r="K1103" s="10">
        <f t="shared" si="81"/>
        <v>52504328.846153848</v>
      </c>
      <c r="L1103" s="6">
        <f t="shared" si="84"/>
        <v>10.134040596139856</v>
      </c>
      <c r="M1103" s="6">
        <f t="shared" si="85"/>
        <v>10.665191538219716</v>
      </c>
    </row>
    <row r="1104" spans="1:13" x14ac:dyDescent="0.25">
      <c r="A1104" s="1">
        <v>37302</v>
      </c>
      <c r="B1104">
        <v>7</v>
      </c>
      <c r="C1104">
        <v>0</v>
      </c>
      <c r="D1104">
        <v>10708</v>
      </c>
      <c r="E1104">
        <v>0</v>
      </c>
      <c r="F1104">
        <v>0</v>
      </c>
      <c r="H1104">
        <f t="shared" si="83"/>
        <v>531873</v>
      </c>
      <c r="I1104" s="10">
        <f t="shared" si="82"/>
        <v>639552</v>
      </c>
      <c r="J1104" s="10">
        <f>LOOKUP(YEAR($A1104),population!$A$2:$A$52,population!$B$2:$B$52)</f>
        <v>52602100</v>
      </c>
      <c r="K1104" s="10">
        <f t="shared" si="81"/>
        <v>52508984.615384616</v>
      </c>
      <c r="L1104" s="6">
        <f t="shared" si="84"/>
        <v>10.129180822974178</v>
      </c>
      <c r="M1104" s="6">
        <f t="shared" si="85"/>
        <v>10.665191538219716</v>
      </c>
    </row>
    <row r="1105" spans="1:13" x14ac:dyDescent="0.25">
      <c r="A1105" s="1">
        <v>37309</v>
      </c>
      <c r="B1105">
        <v>8</v>
      </c>
      <c r="C1105">
        <v>0</v>
      </c>
      <c r="D1105">
        <v>10857</v>
      </c>
      <c r="E1105">
        <v>0</v>
      </c>
      <c r="F1105">
        <v>0</v>
      </c>
      <c r="H1105">
        <f t="shared" si="83"/>
        <v>531802</v>
      </c>
      <c r="I1105" s="10">
        <f t="shared" si="82"/>
        <v>639552</v>
      </c>
      <c r="J1105" s="10">
        <f>LOOKUP(YEAR($A1105),population!$A$2:$A$52,population!$B$2:$B$52)</f>
        <v>52602100</v>
      </c>
      <c r="K1105" s="10">
        <f t="shared" ref="K1105:K1168" si="86">AVERAGE(J1079:J1130)</f>
        <v>52513640.384615384</v>
      </c>
      <c r="L1105" s="6">
        <f t="shared" si="84"/>
        <v>10.126930757514174</v>
      </c>
      <c r="M1105" s="6">
        <f t="shared" si="85"/>
        <v>10.665191538219716</v>
      </c>
    </row>
    <row r="1106" spans="1:13" x14ac:dyDescent="0.25">
      <c r="A1106" s="1">
        <v>37316</v>
      </c>
      <c r="B1106">
        <v>9</v>
      </c>
      <c r="C1106">
        <v>0</v>
      </c>
      <c r="D1106">
        <v>10759</v>
      </c>
      <c r="E1106">
        <v>0</v>
      </c>
      <c r="F1106">
        <v>0</v>
      </c>
      <c r="H1106">
        <f t="shared" si="83"/>
        <v>531168</v>
      </c>
      <c r="I1106" s="10">
        <f t="shared" si="82"/>
        <v>639552</v>
      </c>
      <c r="J1106" s="10">
        <f>LOOKUP(YEAR($A1106),population!$A$2:$A$52,population!$B$2:$B$52)</f>
        <v>52602100</v>
      </c>
      <c r="K1106" s="10">
        <f t="shared" si="86"/>
        <v>52518296.153846152</v>
      </c>
      <c r="L1106" s="6">
        <f t="shared" si="84"/>
        <v>10.113961017394891</v>
      </c>
      <c r="M1106" s="6">
        <f t="shared" si="85"/>
        <v>10.665191538219716</v>
      </c>
    </row>
    <row r="1107" spans="1:13" x14ac:dyDescent="0.25">
      <c r="A1107" s="1">
        <v>37323</v>
      </c>
      <c r="B1107">
        <v>10</v>
      </c>
      <c r="C1107">
        <v>0</v>
      </c>
      <c r="D1107">
        <v>10874</v>
      </c>
      <c r="E1107">
        <v>0</v>
      </c>
      <c r="F1107">
        <v>0</v>
      </c>
      <c r="H1107">
        <f t="shared" si="83"/>
        <v>530401</v>
      </c>
      <c r="I1107" s="10">
        <f t="shared" si="82"/>
        <v>639552</v>
      </c>
      <c r="J1107" s="10">
        <f>LOOKUP(YEAR($A1107),population!$A$2:$A$52,population!$B$2:$B$52)</f>
        <v>52602100</v>
      </c>
      <c r="K1107" s="10">
        <f t="shared" si="86"/>
        <v>52522951.92307692</v>
      </c>
      <c r="L1107" s="6">
        <f t="shared" si="84"/>
        <v>10.098461350321756</v>
      </c>
      <c r="M1107" s="6">
        <f t="shared" si="85"/>
        <v>10.665191538219716</v>
      </c>
    </row>
    <row r="1108" spans="1:13" x14ac:dyDescent="0.25">
      <c r="A1108" s="1">
        <v>37330</v>
      </c>
      <c r="B1108">
        <v>11</v>
      </c>
      <c r="C1108">
        <v>0</v>
      </c>
      <c r="D1108">
        <v>10708</v>
      </c>
      <c r="E1108">
        <v>0</v>
      </c>
      <c r="F1108">
        <v>0</v>
      </c>
      <c r="H1108">
        <f t="shared" si="83"/>
        <v>530077</v>
      </c>
      <c r="I1108" s="10">
        <f t="shared" si="82"/>
        <v>639552</v>
      </c>
      <c r="J1108" s="10">
        <f>LOOKUP(YEAR($A1108),population!$A$2:$A$52,population!$B$2:$B$52)</f>
        <v>52602100</v>
      </c>
      <c r="K1108" s="10">
        <f t="shared" si="86"/>
        <v>52527607.692307696</v>
      </c>
      <c r="L1108" s="6">
        <f t="shared" si="84"/>
        <v>10.091398091172277</v>
      </c>
      <c r="M1108" s="6">
        <f t="shared" si="85"/>
        <v>10.665191538219716</v>
      </c>
    </row>
    <row r="1109" spans="1:13" x14ac:dyDescent="0.25">
      <c r="A1109" s="1">
        <v>37337</v>
      </c>
      <c r="B1109">
        <v>12</v>
      </c>
      <c r="C1109">
        <v>0</v>
      </c>
      <c r="D1109">
        <v>10711</v>
      </c>
      <c r="E1109">
        <v>0</v>
      </c>
      <c r="F1109">
        <v>0</v>
      </c>
      <c r="H1109">
        <f t="shared" si="83"/>
        <v>530065</v>
      </c>
      <c r="I1109" s="10">
        <f t="shared" si="82"/>
        <v>639552</v>
      </c>
      <c r="J1109" s="10">
        <f>LOOKUP(YEAR($A1109),population!$A$2:$A$52,population!$B$2:$B$52)</f>
        <v>52602100</v>
      </c>
      <c r="K1109" s="10">
        <f t="shared" si="86"/>
        <v>52532263.461538464</v>
      </c>
      <c r="L1109" s="6">
        <f t="shared" si="84"/>
        <v>10.090275291261483</v>
      </c>
      <c r="M1109" s="6">
        <f t="shared" si="85"/>
        <v>10.665191538219716</v>
      </c>
    </row>
    <row r="1110" spans="1:13" x14ac:dyDescent="0.25">
      <c r="A1110" s="1">
        <v>37344</v>
      </c>
      <c r="B1110">
        <v>13</v>
      </c>
      <c r="C1110">
        <v>0</v>
      </c>
      <c r="D1110">
        <v>9973</v>
      </c>
      <c r="E1110">
        <v>0</v>
      </c>
      <c r="F1110">
        <v>0</v>
      </c>
      <c r="H1110">
        <f t="shared" si="83"/>
        <v>529725</v>
      </c>
      <c r="I1110" s="10">
        <f t="shared" si="82"/>
        <v>639552</v>
      </c>
      <c r="J1110" s="10">
        <f>LOOKUP(YEAR($A1110),population!$A$2:$A$52,population!$B$2:$B$52)</f>
        <v>52602100</v>
      </c>
      <c r="K1110" s="10">
        <f t="shared" si="86"/>
        <v>52536919.230769232</v>
      </c>
      <c r="L1110" s="6">
        <f t="shared" si="84"/>
        <v>10.08290946169064</v>
      </c>
      <c r="M1110" s="6">
        <f t="shared" si="85"/>
        <v>10.665191538219716</v>
      </c>
    </row>
    <row r="1111" spans="1:13" x14ac:dyDescent="0.25">
      <c r="A1111" s="1">
        <v>37351</v>
      </c>
      <c r="B1111">
        <v>14</v>
      </c>
      <c r="C1111">
        <v>0</v>
      </c>
      <c r="D1111">
        <v>10182</v>
      </c>
      <c r="E1111">
        <v>0</v>
      </c>
      <c r="F1111">
        <v>0</v>
      </c>
      <c r="H1111">
        <f t="shared" si="83"/>
        <v>529510</v>
      </c>
      <c r="I1111" s="10">
        <f t="shared" si="82"/>
        <v>639552</v>
      </c>
      <c r="J1111" s="10">
        <f>LOOKUP(YEAR($A1111),population!$A$2:$A$52,population!$B$2:$B$52)</f>
        <v>52602100</v>
      </c>
      <c r="K1111" s="10">
        <f t="shared" si="86"/>
        <v>52541575</v>
      </c>
      <c r="L1111" s="6">
        <f t="shared" si="84"/>
        <v>10.07792400589438</v>
      </c>
      <c r="M1111" s="6">
        <f t="shared" si="85"/>
        <v>10.665191538219716</v>
      </c>
    </row>
    <row r="1112" spans="1:13" x14ac:dyDescent="0.25">
      <c r="A1112" s="1">
        <v>37358</v>
      </c>
      <c r="B1112">
        <v>15</v>
      </c>
      <c r="C1112">
        <v>0</v>
      </c>
      <c r="D1112">
        <v>10154</v>
      </c>
      <c r="E1112">
        <v>0</v>
      </c>
      <c r="F1112">
        <v>0</v>
      </c>
      <c r="H1112">
        <f t="shared" si="83"/>
        <v>529485</v>
      </c>
      <c r="I1112" s="10">
        <f t="shared" si="82"/>
        <v>639552</v>
      </c>
      <c r="J1112" s="10">
        <f>LOOKUP(YEAR($A1112),population!$A$2:$A$52,population!$B$2:$B$52)</f>
        <v>52602100</v>
      </c>
      <c r="K1112" s="10">
        <f t="shared" si="86"/>
        <v>52546230.769230768</v>
      </c>
      <c r="L1112" s="6">
        <f t="shared" si="84"/>
        <v>10.076555297093694</v>
      </c>
      <c r="M1112" s="6">
        <f t="shared" si="85"/>
        <v>10.665191538219716</v>
      </c>
    </row>
    <row r="1113" spans="1:13" x14ac:dyDescent="0.25">
      <c r="A1113" s="1">
        <v>37365</v>
      </c>
      <c r="B1113">
        <v>16</v>
      </c>
      <c r="C1113">
        <v>0</v>
      </c>
      <c r="D1113">
        <v>10201</v>
      </c>
      <c r="E1113">
        <v>0</v>
      </c>
      <c r="F1113">
        <v>0</v>
      </c>
      <c r="H1113">
        <f t="shared" si="83"/>
        <v>529533</v>
      </c>
      <c r="I1113" s="10">
        <f t="shared" si="82"/>
        <v>639552</v>
      </c>
      <c r="J1113" s="10">
        <f>LOOKUP(YEAR($A1113),population!$A$2:$A$52,population!$B$2:$B$52)</f>
        <v>52602100</v>
      </c>
      <c r="K1113" s="10">
        <f t="shared" si="86"/>
        <v>52550886.538461536</v>
      </c>
      <c r="L1113" s="6">
        <f t="shared" si="84"/>
        <v>10.076575960568038</v>
      </c>
      <c r="M1113" s="6">
        <f t="shared" si="85"/>
        <v>10.665191538219716</v>
      </c>
    </row>
    <row r="1114" spans="1:13" x14ac:dyDescent="0.25">
      <c r="A1114" s="1">
        <v>37372</v>
      </c>
      <c r="B1114">
        <v>17</v>
      </c>
      <c r="C1114">
        <v>0</v>
      </c>
      <c r="D1114">
        <v>9933</v>
      </c>
      <c r="E1114">
        <v>0</v>
      </c>
      <c r="F1114">
        <v>0</v>
      </c>
      <c r="H1114">
        <f t="shared" si="83"/>
        <v>529138</v>
      </c>
      <c r="I1114" s="10">
        <f t="shared" si="82"/>
        <v>639552</v>
      </c>
      <c r="J1114" s="10">
        <f>LOOKUP(YEAR($A1114),population!$A$2:$A$52,population!$B$2:$B$52)</f>
        <v>52602100</v>
      </c>
      <c r="K1114" s="10">
        <f t="shared" si="86"/>
        <v>52555542.307692304</v>
      </c>
      <c r="L1114" s="6">
        <f t="shared" si="84"/>
        <v>10.068167442780865</v>
      </c>
      <c r="M1114" s="6">
        <f t="shared" si="85"/>
        <v>10.665191538219716</v>
      </c>
    </row>
    <row r="1115" spans="1:13" x14ac:dyDescent="0.25">
      <c r="A1115" s="1">
        <v>37379</v>
      </c>
      <c r="B1115">
        <v>18</v>
      </c>
      <c r="C1115">
        <v>0</v>
      </c>
      <c r="D1115">
        <v>9886</v>
      </c>
      <c r="E1115">
        <v>0</v>
      </c>
      <c r="F1115">
        <v>0</v>
      </c>
      <c r="H1115">
        <f t="shared" si="83"/>
        <v>528851</v>
      </c>
      <c r="I1115" s="10">
        <f t="shared" si="82"/>
        <v>639552</v>
      </c>
      <c r="J1115" s="10">
        <f>LOOKUP(YEAR($A1115),population!$A$2:$A$52,population!$B$2:$B$52)</f>
        <v>52602100</v>
      </c>
      <c r="K1115" s="10">
        <f t="shared" si="86"/>
        <v>52560198.07692308</v>
      </c>
      <c r="L1115" s="6">
        <f t="shared" si="84"/>
        <v>10.061815201419412</v>
      </c>
      <c r="M1115" s="6">
        <f t="shared" si="85"/>
        <v>10.665191538219716</v>
      </c>
    </row>
    <row r="1116" spans="1:13" x14ac:dyDescent="0.25">
      <c r="A1116" s="1">
        <v>37386</v>
      </c>
      <c r="B1116">
        <v>19</v>
      </c>
      <c r="C1116">
        <v>0</v>
      </c>
      <c r="D1116">
        <v>9674</v>
      </c>
      <c r="E1116">
        <v>0</v>
      </c>
      <c r="F1116">
        <v>0</v>
      </c>
      <c r="H1116">
        <f t="shared" si="83"/>
        <v>528543</v>
      </c>
      <c r="I1116" s="10">
        <f t="shared" si="82"/>
        <v>639552</v>
      </c>
      <c r="J1116" s="10">
        <f>LOOKUP(YEAR($A1116),population!$A$2:$A$52,population!$B$2:$B$52)</f>
        <v>52602100</v>
      </c>
      <c r="K1116" s="10">
        <f t="shared" si="86"/>
        <v>52564853.846153848</v>
      </c>
      <c r="L1116" s="6">
        <f t="shared" si="84"/>
        <v>10.055064578833093</v>
      </c>
      <c r="M1116" s="6">
        <f t="shared" si="85"/>
        <v>10.665191538219716</v>
      </c>
    </row>
    <row r="1117" spans="1:13" x14ac:dyDescent="0.25">
      <c r="A1117" s="1">
        <v>37393</v>
      </c>
      <c r="B1117">
        <v>20</v>
      </c>
      <c r="C1117">
        <v>0</v>
      </c>
      <c r="D1117">
        <v>9700</v>
      </c>
      <c r="E1117">
        <v>0</v>
      </c>
      <c r="F1117">
        <v>0</v>
      </c>
      <c r="H1117">
        <f t="shared" si="83"/>
        <v>528358</v>
      </c>
      <c r="I1117" s="10">
        <f t="shared" si="82"/>
        <v>639552</v>
      </c>
      <c r="J1117" s="10">
        <f>LOOKUP(YEAR($A1117),population!$A$2:$A$52,population!$B$2:$B$52)</f>
        <v>52602100</v>
      </c>
      <c r="K1117" s="10">
        <f t="shared" si="86"/>
        <v>52569509.615384616</v>
      </c>
      <c r="L1117" s="6">
        <f t="shared" si="84"/>
        <v>10.050654911290529</v>
      </c>
      <c r="M1117" s="6">
        <f t="shared" si="85"/>
        <v>10.665191538219716</v>
      </c>
    </row>
    <row r="1118" spans="1:13" x14ac:dyDescent="0.25">
      <c r="A1118" s="1">
        <v>37400</v>
      </c>
      <c r="B1118">
        <v>21</v>
      </c>
      <c r="C1118">
        <v>0</v>
      </c>
      <c r="D1118">
        <v>9495</v>
      </c>
      <c r="E1118">
        <v>0</v>
      </c>
      <c r="F1118">
        <v>0</v>
      </c>
      <c r="H1118">
        <f t="shared" si="83"/>
        <v>528172</v>
      </c>
      <c r="I1118" s="10">
        <f t="shared" si="82"/>
        <v>639552</v>
      </c>
      <c r="J1118" s="10">
        <f>LOOKUP(YEAR($A1118),population!$A$2:$A$52,population!$B$2:$B$52)</f>
        <v>52602100</v>
      </c>
      <c r="K1118" s="10">
        <f t="shared" si="86"/>
        <v>52574165.384615384</v>
      </c>
      <c r="L1118" s="6">
        <f t="shared" si="84"/>
        <v>10.04622700400599</v>
      </c>
      <c r="M1118" s="6">
        <f t="shared" si="85"/>
        <v>10.665191538219716</v>
      </c>
    </row>
    <row r="1119" spans="1:13" x14ac:dyDescent="0.25">
      <c r="A1119" s="1">
        <v>37407</v>
      </c>
      <c r="B1119">
        <v>22</v>
      </c>
      <c r="C1119">
        <v>0</v>
      </c>
      <c r="D1119">
        <v>9589</v>
      </c>
      <c r="E1119">
        <v>0</v>
      </c>
      <c r="F1119">
        <v>0</v>
      </c>
      <c r="H1119">
        <f t="shared" si="83"/>
        <v>528333</v>
      </c>
      <c r="I1119" s="10">
        <f t="shared" si="82"/>
        <v>639552</v>
      </c>
      <c r="J1119" s="10">
        <f>LOOKUP(YEAR($A1119),population!$A$2:$A$52,population!$B$2:$B$52)</f>
        <v>52602100</v>
      </c>
      <c r="K1119" s="10">
        <f t="shared" si="86"/>
        <v>52578821.153846152</v>
      </c>
      <c r="L1119" s="6">
        <f t="shared" si="84"/>
        <v>10.048399496331278</v>
      </c>
      <c r="M1119" s="6">
        <f t="shared" si="85"/>
        <v>10.665191538219716</v>
      </c>
    </row>
    <row r="1120" spans="1:13" x14ac:dyDescent="0.25">
      <c r="A1120" s="1">
        <v>37414</v>
      </c>
      <c r="B1120">
        <v>23</v>
      </c>
      <c r="C1120">
        <v>0</v>
      </c>
      <c r="D1120">
        <v>9657</v>
      </c>
      <c r="E1120">
        <v>0</v>
      </c>
      <c r="F1120">
        <v>0</v>
      </c>
      <c r="H1120">
        <f t="shared" si="83"/>
        <v>528687</v>
      </c>
      <c r="I1120" s="10">
        <f t="shared" si="82"/>
        <v>639552</v>
      </c>
      <c r="J1120" s="10">
        <f>LOOKUP(YEAR($A1120),population!$A$2:$A$52,population!$B$2:$B$52)</f>
        <v>52602100</v>
      </c>
      <c r="K1120" s="10">
        <f t="shared" si="86"/>
        <v>52583476.92307692</v>
      </c>
      <c r="L1120" s="6">
        <f t="shared" si="84"/>
        <v>10.05424195842742</v>
      </c>
      <c r="M1120" s="6">
        <f t="shared" si="85"/>
        <v>10.665191538219716</v>
      </c>
    </row>
    <row r="1121" spans="1:13" x14ac:dyDescent="0.25">
      <c r="A1121" s="1">
        <v>37421</v>
      </c>
      <c r="B1121">
        <v>24</v>
      </c>
      <c r="C1121">
        <v>0</v>
      </c>
      <c r="D1121">
        <v>9524</v>
      </c>
      <c r="E1121">
        <v>0</v>
      </c>
      <c r="F1121">
        <v>0</v>
      </c>
      <c r="H1121">
        <f t="shared" si="83"/>
        <v>528477</v>
      </c>
      <c r="I1121" s="10">
        <f t="shared" si="82"/>
        <v>639552</v>
      </c>
      <c r="J1121" s="10">
        <f>LOOKUP(YEAR($A1121),population!$A$2:$A$52,population!$B$2:$B$52)</f>
        <v>52602100</v>
      </c>
      <c r="K1121" s="10">
        <f t="shared" si="86"/>
        <v>52588132.692307696</v>
      </c>
      <c r="L1121" s="6">
        <f t="shared" si="84"/>
        <v>10.049358532886313</v>
      </c>
      <c r="M1121" s="6">
        <f t="shared" si="85"/>
        <v>10.665191538219716</v>
      </c>
    </row>
    <row r="1122" spans="1:13" x14ac:dyDescent="0.25">
      <c r="A1122" s="1">
        <v>37428</v>
      </c>
      <c r="B1122">
        <v>25</v>
      </c>
      <c r="C1122">
        <v>0</v>
      </c>
      <c r="D1122">
        <v>9596</v>
      </c>
      <c r="E1122">
        <v>0</v>
      </c>
      <c r="F1122">
        <v>0</v>
      </c>
      <c r="H1122">
        <f t="shared" si="83"/>
        <v>528724</v>
      </c>
      <c r="I1122" s="10">
        <f t="shared" si="82"/>
        <v>639552</v>
      </c>
      <c r="J1122" s="10">
        <f>LOOKUP(YEAR($A1122),population!$A$2:$A$52,population!$B$2:$B$52)</f>
        <v>52602100</v>
      </c>
      <c r="K1122" s="10">
        <f t="shared" si="86"/>
        <v>52592788.461538464</v>
      </c>
      <c r="L1122" s="6">
        <f t="shared" si="84"/>
        <v>10.053165376212371</v>
      </c>
      <c r="M1122" s="6">
        <f t="shared" si="85"/>
        <v>10.665191538219716</v>
      </c>
    </row>
    <row r="1123" spans="1:13" x14ac:dyDescent="0.25">
      <c r="A1123" s="1">
        <v>37435</v>
      </c>
      <c r="B1123">
        <v>26</v>
      </c>
      <c r="C1123">
        <v>0</v>
      </c>
      <c r="D1123">
        <v>9360</v>
      </c>
      <c r="E1123">
        <v>0</v>
      </c>
      <c r="F1123">
        <v>0</v>
      </c>
      <c r="H1123">
        <f t="shared" si="83"/>
        <v>528379</v>
      </c>
      <c r="I1123" s="10">
        <f t="shared" si="82"/>
        <v>639552</v>
      </c>
      <c r="J1123" s="10">
        <f>LOOKUP(YEAR($A1123),population!$A$2:$A$52,population!$B$2:$B$52)</f>
        <v>52602100</v>
      </c>
      <c r="K1123" s="10">
        <f t="shared" si="86"/>
        <v>52597444.230769232</v>
      </c>
      <c r="L1123" s="6">
        <f t="shared" si="84"/>
        <v>10.04571624586468</v>
      </c>
      <c r="M1123" s="6">
        <f t="shared" si="85"/>
        <v>10.665191538219716</v>
      </c>
    </row>
    <row r="1124" spans="1:13" x14ac:dyDescent="0.25">
      <c r="A1124" s="1">
        <v>37442</v>
      </c>
      <c r="B1124">
        <v>27</v>
      </c>
      <c r="C1124">
        <v>0</v>
      </c>
      <c r="D1124">
        <v>9645</v>
      </c>
      <c r="E1124">
        <v>0</v>
      </c>
      <c r="F1124">
        <v>0</v>
      </c>
      <c r="H1124">
        <f t="shared" si="83"/>
        <v>528333</v>
      </c>
      <c r="I1124" s="10">
        <f t="shared" si="82"/>
        <v>639552</v>
      </c>
      <c r="J1124" s="10">
        <f>LOOKUP(YEAR($A1124),population!$A$2:$A$52,population!$B$2:$B$52)</f>
        <v>52602100</v>
      </c>
      <c r="K1124" s="10">
        <f t="shared" si="86"/>
        <v>52602100</v>
      </c>
      <c r="L1124" s="6">
        <f t="shared" si="84"/>
        <v>10.043952617861263</v>
      </c>
      <c r="M1124" s="6">
        <f t="shared" si="85"/>
        <v>10.665191538219716</v>
      </c>
    </row>
    <row r="1125" spans="1:13" x14ac:dyDescent="0.25">
      <c r="A1125" s="1">
        <v>37449</v>
      </c>
      <c r="B1125">
        <v>28</v>
      </c>
      <c r="C1125">
        <v>0</v>
      </c>
      <c r="D1125">
        <v>9426</v>
      </c>
      <c r="E1125">
        <v>0</v>
      </c>
      <c r="F1125">
        <v>0</v>
      </c>
      <c r="H1125">
        <f t="shared" si="83"/>
        <v>528770</v>
      </c>
      <c r="I1125" s="10">
        <f t="shared" si="82"/>
        <v>639552</v>
      </c>
      <c r="J1125" s="10">
        <f>LOOKUP(YEAR($A1125),population!$A$2:$A$52,population!$B$2:$B$52)</f>
        <v>52602100</v>
      </c>
      <c r="K1125" s="10">
        <f t="shared" si="86"/>
        <v>52607121.153846152</v>
      </c>
      <c r="L1125" s="6">
        <f t="shared" si="84"/>
        <v>10.051300820161705</v>
      </c>
      <c r="M1125" s="6">
        <f t="shared" si="85"/>
        <v>10.665191538219716</v>
      </c>
    </row>
    <row r="1126" spans="1:13" x14ac:dyDescent="0.25">
      <c r="A1126" s="1">
        <v>37456</v>
      </c>
      <c r="B1126">
        <v>29</v>
      </c>
      <c r="C1126">
        <v>0</v>
      </c>
      <c r="D1126">
        <v>9410</v>
      </c>
      <c r="E1126">
        <v>0</v>
      </c>
      <c r="F1126">
        <v>0</v>
      </c>
      <c r="H1126">
        <f t="shared" si="83"/>
        <v>529097</v>
      </c>
      <c r="I1126" s="10">
        <f t="shared" si="82"/>
        <v>639552</v>
      </c>
      <c r="J1126" s="10">
        <f>LOOKUP(YEAR($A1126),population!$A$2:$A$52,population!$B$2:$B$52)</f>
        <v>52602100</v>
      </c>
      <c r="K1126" s="10">
        <f t="shared" si="86"/>
        <v>52612142.307692304</v>
      </c>
      <c r="L1126" s="6">
        <f t="shared" si="84"/>
        <v>10.056556847764815</v>
      </c>
      <c r="M1126" s="6">
        <f t="shared" si="85"/>
        <v>10.665191538219716</v>
      </c>
    </row>
    <row r="1127" spans="1:13" x14ac:dyDescent="0.25">
      <c r="A1127" s="1">
        <v>37463</v>
      </c>
      <c r="B1127">
        <v>30</v>
      </c>
      <c r="C1127">
        <v>0</v>
      </c>
      <c r="D1127">
        <v>9285</v>
      </c>
      <c r="E1127">
        <v>0</v>
      </c>
      <c r="F1127">
        <v>0</v>
      </c>
      <c r="H1127">
        <f t="shared" si="83"/>
        <v>528949</v>
      </c>
      <c r="I1127" s="10">
        <f t="shared" si="82"/>
        <v>639552</v>
      </c>
      <c r="J1127" s="10">
        <f>LOOKUP(YEAR($A1127),population!$A$2:$A$52,population!$B$2:$B$52)</f>
        <v>52602100</v>
      </c>
      <c r="K1127" s="10">
        <f t="shared" si="86"/>
        <v>52617163.461538464</v>
      </c>
      <c r="L1127" s="6">
        <f t="shared" si="84"/>
        <v>10.05278439965023</v>
      </c>
      <c r="M1127" s="6">
        <f t="shared" si="85"/>
        <v>10.665191538219716</v>
      </c>
    </row>
    <row r="1128" spans="1:13" x14ac:dyDescent="0.25">
      <c r="A1128" s="1">
        <v>37470</v>
      </c>
      <c r="B1128">
        <v>31</v>
      </c>
      <c r="C1128">
        <v>0</v>
      </c>
      <c r="D1128">
        <v>9791</v>
      </c>
      <c r="E1128">
        <v>0</v>
      </c>
      <c r="F1128">
        <v>0</v>
      </c>
      <c r="H1128">
        <f t="shared" si="83"/>
        <v>529274</v>
      </c>
      <c r="I1128" s="10">
        <f t="shared" si="82"/>
        <v>639552</v>
      </c>
      <c r="J1128" s="10">
        <f>LOOKUP(YEAR($A1128),population!$A$2:$A$52,population!$B$2:$B$52)</f>
        <v>52602100</v>
      </c>
      <c r="K1128" s="10">
        <f t="shared" si="86"/>
        <v>52622184.615384616</v>
      </c>
      <c r="L1128" s="6">
        <f t="shared" si="84"/>
        <v>10.0580012758585</v>
      </c>
      <c r="M1128" s="6">
        <f t="shared" si="85"/>
        <v>10.665191538219716</v>
      </c>
    </row>
    <row r="1129" spans="1:13" x14ac:dyDescent="0.25">
      <c r="A1129" s="1">
        <v>37477</v>
      </c>
      <c r="B1129">
        <v>32</v>
      </c>
      <c r="C1129">
        <v>0</v>
      </c>
      <c r="D1129">
        <v>9177</v>
      </c>
      <c r="E1129">
        <v>0</v>
      </c>
      <c r="F1129">
        <v>0</v>
      </c>
      <c r="H1129">
        <f t="shared" si="83"/>
        <v>529536</v>
      </c>
      <c r="I1129" s="10">
        <f t="shared" si="82"/>
        <v>639552</v>
      </c>
      <c r="J1129" s="10">
        <f>LOOKUP(YEAR($A1129),population!$A$2:$A$52,population!$B$2:$B$52)</f>
        <v>52602100</v>
      </c>
      <c r="K1129" s="10">
        <f t="shared" si="86"/>
        <v>52627205.769230768</v>
      </c>
      <c r="L1129" s="6">
        <f t="shared" si="84"/>
        <v>10.062020057116554</v>
      </c>
      <c r="M1129" s="6">
        <f t="shared" si="85"/>
        <v>10.665191538219716</v>
      </c>
    </row>
    <row r="1130" spans="1:13" x14ac:dyDescent="0.25">
      <c r="A1130" s="1">
        <v>37484</v>
      </c>
      <c r="B1130">
        <v>33</v>
      </c>
      <c r="C1130">
        <v>0</v>
      </c>
      <c r="D1130">
        <v>9314</v>
      </c>
      <c r="E1130">
        <v>0</v>
      </c>
      <c r="F1130">
        <v>0</v>
      </c>
      <c r="H1130">
        <f t="shared" si="83"/>
        <v>529624</v>
      </c>
      <c r="I1130" s="10">
        <f t="shared" si="82"/>
        <v>639552</v>
      </c>
      <c r="J1130" s="10">
        <f>LOOKUP(YEAR($A1130),population!$A$2:$A$52,population!$B$2:$B$52)</f>
        <v>52602100</v>
      </c>
      <c r="K1130" s="10">
        <f t="shared" si="86"/>
        <v>52632226.92307692</v>
      </c>
      <c r="L1130" s="6">
        <f t="shared" si="84"/>
        <v>10.062732112286572</v>
      </c>
      <c r="M1130" s="6">
        <f t="shared" si="85"/>
        <v>10.665191538219716</v>
      </c>
    </row>
    <row r="1131" spans="1:13" x14ac:dyDescent="0.25">
      <c r="A1131" s="1">
        <v>37491</v>
      </c>
      <c r="B1131">
        <v>34</v>
      </c>
      <c r="C1131">
        <v>0</v>
      </c>
      <c r="D1131">
        <v>9098</v>
      </c>
      <c r="E1131">
        <v>0</v>
      </c>
      <c r="F1131">
        <v>0</v>
      </c>
      <c r="H1131">
        <f t="shared" si="83"/>
        <v>529615</v>
      </c>
      <c r="I1131" s="10">
        <f t="shared" si="82"/>
        <v>639552</v>
      </c>
      <c r="J1131" s="10">
        <f>LOOKUP(YEAR($A1131),population!$A$2:$A$52,population!$B$2:$B$52)</f>
        <v>52602100</v>
      </c>
      <c r="K1131" s="10">
        <f t="shared" si="86"/>
        <v>52637248.07692308</v>
      </c>
      <c r="L1131" s="6">
        <f t="shared" si="84"/>
        <v>10.061601230102886</v>
      </c>
      <c r="M1131" s="6">
        <f t="shared" si="85"/>
        <v>10.665191538219716</v>
      </c>
    </row>
    <row r="1132" spans="1:13" x14ac:dyDescent="0.25">
      <c r="A1132" s="1">
        <v>37498</v>
      </c>
      <c r="B1132">
        <v>35</v>
      </c>
      <c r="C1132">
        <v>0</v>
      </c>
      <c r="D1132">
        <v>9006</v>
      </c>
      <c r="E1132">
        <v>0</v>
      </c>
      <c r="F1132">
        <v>0</v>
      </c>
      <c r="H1132">
        <f t="shared" si="83"/>
        <v>529638</v>
      </c>
      <c r="I1132" s="10">
        <f t="shared" si="82"/>
        <v>639552</v>
      </c>
      <c r="J1132" s="10">
        <f>LOOKUP(YEAR($A1132),population!$A$2:$A$52,population!$B$2:$B$52)</f>
        <v>52602100</v>
      </c>
      <c r="K1132" s="10">
        <f t="shared" si="86"/>
        <v>52642269.230769232</v>
      </c>
      <c r="L1132" s="6">
        <f t="shared" si="84"/>
        <v>10.061078440182976</v>
      </c>
      <c r="M1132" s="6">
        <f t="shared" si="85"/>
        <v>10.665191538219716</v>
      </c>
    </row>
    <row r="1133" spans="1:13" x14ac:dyDescent="0.25">
      <c r="A1133" s="1">
        <v>37505</v>
      </c>
      <c r="B1133">
        <v>36</v>
      </c>
      <c r="C1133">
        <v>0</v>
      </c>
      <c r="D1133">
        <v>9128</v>
      </c>
      <c r="E1133">
        <v>0</v>
      </c>
      <c r="F1133">
        <v>0</v>
      </c>
      <c r="H1133">
        <f t="shared" si="83"/>
        <v>529767</v>
      </c>
      <c r="I1133" s="10">
        <f t="shared" si="82"/>
        <v>639552</v>
      </c>
      <c r="J1133" s="10">
        <f>LOOKUP(YEAR($A1133),population!$A$2:$A$52,population!$B$2:$B$52)</f>
        <v>52602100</v>
      </c>
      <c r="K1133" s="10">
        <f t="shared" si="86"/>
        <v>52647290.384615384</v>
      </c>
      <c r="L1133" s="6">
        <f t="shared" si="84"/>
        <v>10.062569148949189</v>
      </c>
      <c r="M1133" s="6">
        <f t="shared" si="85"/>
        <v>10.665191538219716</v>
      </c>
    </row>
    <row r="1134" spans="1:13" x14ac:dyDescent="0.25">
      <c r="A1134" s="1">
        <v>37512</v>
      </c>
      <c r="B1134">
        <v>37</v>
      </c>
      <c r="C1134">
        <v>0</v>
      </c>
      <c r="D1134">
        <v>9326</v>
      </c>
      <c r="E1134">
        <v>0</v>
      </c>
      <c r="F1134">
        <v>0</v>
      </c>
      <c r="H1134">
        <f t="shared" si="83"/>
        <v>529868</v>
      </c>
      <c r="I1134" s="10">
        <f t="shared" si="82"/>
        <v>639552</v>
      </c>
      <c r="J1134" s="10">
        <f>LOOKUP(YEAR($A1134),population!$A$2:$A$52,population!$B$2:$B$52)</f>
        <v>52602100</v>
      </c>
      <c r="K1134" s="10">
        <f t="shared" si="86"/>
        <v>52652311.538461536</v>
      </c>
      <c r="L1134" s="6">
        <f t="shared" si="84"/>
        <v>10.063527782876944</v>
      </c>
      <c r="M1134" s="6">
        <f t="shared" si="85"/>
        <v>10.665191538219716</v>
      </c>
    </row>
    <row r="1135" spans="1:13" x14ac:dyDescent="0.25">
      <c r="A1135" s="1">
        <v>37519</v>
      </c>
      <c r="B1135">
        <v>38</v>
      </c>
      <c r="C1135">
        <v>0</v>
      </c>
      <c r="D1135">
        <v>9265</v>
      </c>
      <c r="E1135">
        <v>0</v>
      </c>
      <c r="F1135">
        <v>0</v>
      </c>
      <c r="H1135">
        <f t="shared" si="83"/>
        <v>529440</v>
      </c>
      <c r="I1135" s="10">
        <f t="shared" si="82"/>
        <v>639552</v>
      </c>
      <c r="J1135" s="10">
        <f>LOOKUP(YEAR($A1135),population!$A$2:$A$52,population!$B$2:$B$52)</f>
        <v>52602100</v>
      </c>
      <c r="K1135" s="10">
        <f t="shared" si="86"/>
        <v>52657332.692307696</v>
      </c>
      <c r="L1135" s="6">
        <f t="shared" si="84"/>
        <v>10.054440149744648</v>
      </c>
      <c r="M1135" s="6">
        <f t="shared" si="85"/>
        <v>10.665191538219716</v>
      </c>
    </row>
    <row r="1136" spans="1:13" x14ac:dyDescent="0.25">
      <c r="A1136" s="1">
        <v>37526</v>
      </c>
      <c r="B1136">
        <v>39</v>
      </c>
      <c r="C1136">
        <v>0</v>
      </c>
      <c r="D1136">
        <v>9579</v>
      </c>
      <c r="E1136">
        <v>0</v>
      </c>
      <c r="F1136">
        <v>0</v>
      </c>
      <c r="H1136">
        <f t="shared" si="83"/>
        <v>529100</v>
      </c>
      <c r="I1136" s="10">
        <f t="shared" si="82"/>
        <v>639552</v>
      </c>
      <c r="J1136" s="10">
        <f>LOOKUP(YEAR($A1136),population!$A$2:$A$52,population!$B$2:$B$52)</f>
        <v>52602100</v>
      </c>
      <c r="K1136" s="10">
        <f t="shared" si="86"/>
        <v>52662353.846153848</v>
      </c>
      <c r="L1136" s="6">
        <f t="shared" si="84"/>
        <v>10.047025272468757</v>
      </c>
      <c r="M1136" s="6">
        <f t="shared" si="85"/>
        <v>10.665191538219716</v>
      </c>
    </row>
    <row r="1137" spans="1:13" x14ac:dyDescent="0.25">
      <c r="A1137" s="1">
        <v>37533</v>
      </c>
      <c r="B1137">
        <v>40</v>
      </c>
      <c r="C1137">
        <v>0</v>
      </c>
      <c r="D1137">
        <v>9769</v>
      </c>
      <c r="E1137">
        <v>0</v>
      </c>
      <c r="F1137">
        <v>0</v>
      </c>
      <c r="H1137">
        <f t="shared" si="83"/>
        <v>529316</v>
      </c>
      <c r="I1137" s="10">
        <f t="shared" si="82"/>
        <v>639552</v>
      </c>
      <c r="J1137" s="10">
        <f>LOOKUP(YEAR($A1137),population!$A$2:$A$52,population!$B$2:$B$52)</f>
        <v>52602100</v>
      </c>
      <c r="K1137" s="10">
        <f t="shared" si="86"/>
        <v>52667375</v>
      </c>
      <c r="L1137" s="6">
        <f t="shared" si="84"/>
        <v>10.05016862906116</v>
      </c>
      <c r="M1137" s="6">
        <f t="shared" si="85"/>
        <v>10.665191538219716</v>
      </c>
    </row>
    <row r="1138" spans="1:13" x14ac:dyDescent="0.25">
      <c r="A1138" s="1">
        <v>37540</v>
      </c>
      <c r="B1138">
        <v>41</v>
      </c>
      <c r="C1138">
        <v>0</v>
      </c>
      <c r="D1138">
        <v>9561</v>
      </c>
      <c r="E1138">
        <v>0</v>
      </c>
      <c r="F1138">
        <v>0</v>
      </c>
      <c r="H1138">
        <f t="shared" si="83"/>
        <v>529179</v>
      </c>
      <c r="I1138" s="10">
        <f t="shared" si="82"/>
        <v>639552</v>
      </c>
      <c r="J1138" s="10">
        <f>LOOKUP(YEAR($A1138),population!$A$2:$A$52,population!$B$2:$B$52)</f>
        <v>52602100</v>
      </c>
      <c r="K1138" s="10">
        <f t="shared" si="86"/>
        <v>52672396.153846152</v>
      </c>
      <c r="L1138" s="6">
        <f t="shared" si="84"/>
        <v>10.046609583782136</v>
      </c>
      <c r="M1138" s="6">
        <f t="shared" si="85"/>
        <v>10.665191538219716</v>
      </c>
    </row>
    <row r="1139" spans="1:13" x14ac:dyDescent="0.25">
      <c r="A1139" s="1">
        <v>37547</v>
      </c>
      <c r="B1139">
        <v>42</v>
      </c>
      <c r="C1139">
        <v>0</v>
      </c>
      <c r="D1139">
        <v>10150</v>
      </c>
      <c r="E1139">
        <v>0</v>
      </c>
      <c r="F1139">
        <v>0</v>
      </c>
      <c r="H1139">
        <f t="shared" si="83"/>
        <v>529932</v>
      </c>
      <c r="I1139" s="10">
        <f t="shared" si="82"/>
        <v>639552</v>
      </c>
      <c r="J1139" s="10">
        <f>LOOKUP(YEAR($A1139),population!$A$2:$A$52,population!$B$2:$B$52)</f>
        <v>52602100</v>
      </c>
      <c r="K1139" s="10">
        <f t="shared" si="86"/>
        <v>52677417.307692304</v>
      </c>
      <c r="L1139" s="6">
        <f t="shared" si="84"/>
        <v>10.059946502400296</v>
      </c>
      <c r="M1139" s="6">
        <f t="shared" si="85"/>
        <v>10.665191538219716</v>
      </c>
    </row>
    <row r="1140" spans="1:13" x14ac:dyDescent="0.25">
      <c r="A1140" s="1">
        <v>37554</v>
      </c>
      <c r="B1140">
        <v>43</v>
      </c>
      <c r="C1140">
        <v>0</v>
      </c>
      <c r="D1140">
        <v>10551</v>
      </c>
      <c r="E1140">
        <v>0</v>
      </c>
      <c r="F1140">
        <v>0</v>
      </c>
      <c r="H1140">
        <f t="shared" si="83"/>
        <v>531028</v>
      </c>
      <c r="I1140" s="10">
        <f t="shared" si="82"/>
        <v>639552</v>
      </c>
      <c r="J1140" s="10">
        <f>LOOKUP(YEAR($A1140),population!$A$2:$A$52,population!$B$2:$B$52)</f>
        <v>52602100</v>
      </c>
      <c r="K1140" s="10">
        <f t="shared" si="86"/>
        <v>52682438.461538464</v>
      </c>
      <c r="L1140" s="6">
        <f t="shared" si="84"/>
        <v>10.079791587241814</v>
      </c>
      <c r="M1140" s="6">
        <f t="shared" si="85"/>
        <v>10.665191538219716</v>
      </c>
    </row>
    <row r="1141" spans="1:13" x14ac:dyDescent="0.25">
      <c r="A1141" s="1">
        <v>37561</v>
      </c>
      <c r="B1141">
        <v>44</v>
      </c>
      <c r="C1141">
        <v>0</v>
      </c>
      <c r="D1141">
        <v>10415</v>
      </c>
      <c r="E1141">
        <v>0</v>
      </c>
      <c r="F1141">
        <v>0</v>
      </c>
      <c r="H1141">
        <f t="shared" si="83"/>
        <v>531828</v>
      </c>
      <c r="I1141" s="10">
        <f t="shared" si="82"/>
        <v>639552</v>
      </c>
      <c r="J1141" s="10">
        <f>LOOKUP(YEAR($A1141),population!$A$2:$A$52,population!$B$2:$B$52)</f>
        <v>52602100</v>
      </c>
      <c r="K1141" s="10">
        <f t="shared" si="86"/>
        <v>52687459.615384616</v>
      </c>
      <c r="L1141" s="6">
        <f t="shared" si="84"/>
        <v>10.094014854432411</v>
      </c>
      <c r="M1141" s="6">
        <f t="shared" si="85"/>
        <v>10.665191538219716</v>
      </c>
    </row>
    <row r="1142" spans="1:13" x14ac:dyDescent="0.25">
      <c r="A1142" s="1">
        <v>37568</v>
      </c>
      <c r="B1142">
        <v>45</v>
      </c>
      <c r="C1142">
        <v>0</v>
      </c>
      <c r="D1142">
        <v>10093</v>
      </c>
      <c r="E1142">
        <v>0</v>
      </c>
      <c r="F1142">
        <v>0</v>
      </c>
      <c r="H1142">
        <f t="shared" si="83"/>
        <v>532091</v>
      </c>
      <c r="I1142" s="10">
        <f t="shared" ref="I1142:I1205" si="87">$H$2095</f>
        <v>639552</v>
      </c>
      <c r="J1142" s="10">
        <f>LOOKUP(YEAR($A1142),population!$A$2:$A$52,population!$B$2:$B$52)</f>
        <v>52602100</v>
      </c>
      <c r="K1142" s="10">
        <f t="shared" si="86"/>
        <v>52692480.769230768</v>
      </c>
      <c r="L1142" s="6">
        <f t="shared" si="84"/>
        <v>10.098044203504442</v>
      </c>
      <c r="M1142" s="6">
        <f t="shared" si="85"/>
        <v>10.665191538219716</v>
      </c>
    </row>
    <row r="1143" spans="1:13" x14ac:dyDescent="0.25">
      <c r="A1143" s="1">
        <v>37575</v>
      </c>
      <c r="B1143">
        <v>46</v>
      </c>
      <c r="C1143">
        <v>0</v>
      </c>
      <c r="D1143">
        <v>10332</v>
      </c>
      <c r="E1143">
        <v>0</v>
      </c>
      <c r="F1143">
        <v>0</v>
      </c>
      <c r="H1143">
        <f t="shared" ref="H1143:H1206" si="88">SUM(D1092:D1143)</f>
        <v>532351</v>
      </c>
      <c r="I1143" s="10">
        <f t="shared" si="87"/>
        <v>639552</v>
      </c>
      <c r="J1143" s="10">
        <f>LOOKUP(YEAR($A1143),population!$A$2:$A$52,population!$B$2:$B$52)</f>
        <v>52602100</v>
      </c>
      <c r="K1143" s="10">
        <f t="shared" si="86"/>
        <v>52697501.92307692</v>
      </c>
      <c r="L1143" s="6">
        <f t="shared" si="84"/>
        <v>10.102015856028208</v>
      </c>
      <c r="M1143" s="6">
        <f t="shared" si="85"/>
        <v>10.665191538219716</v>
      </c>
    </row>
    <row r="1144" spans="1:13" x14ac:dyDescent="0.25">
      <c r="A1144" s="1">
        <v>37582</v>
      </c>
      <c r="B1144">
        <v>47</v>
      </c>
      <c r="C1144">
        <v>0</v>
      </c>
      <c r="D1144">
        <v>10048</v>
      </c>
      <c r="E1144">
        <v>0</v>
      </c>
      <c r="F1144">
        <v>0</v>
      </c>
      <c r="H1144">
        <f t="shared" si="88"/>
        <v>532092</v>
      </c>
      <c r="I1144" s="10">
        <f t="shared" si="87"/>
        <v>639552</v>
      </c>
      <c r="J1144" s="10">
        <f>LOOKUP(YEAR($A1144),population!$A$2:$A$52,population!$B$2:$B$52)</f>
        <v>52602100</v>
      </c>
      <c r="K1144" s="10">
        <f t="shared" si="86"/>
        <v>52702523.07692308</v>
      </c>
      <c r="L1144" s="6">
        <f t="shared" si="84"/>
        <v>10.096139025893958</v>
      </c>
      <c r="M1144" s="6">
        <f t="shared" si="85"/>
        <v>10.665191538219716</v>
      </c>
    </row>
    <row r="1145" spans="1:13" x14ac:dyDescent="0.25">
      <c r="A1145" s="1">
        <v>37589</v>
      </c>
      <c r="B1145">
        <v>48</v>
      </c>
      <c r="C1145">
        <v>0</v>
      </c>
      <c r="D1145">
        <v>10139</v>
      </c>
      <c r="E1145">
        <v>0</v>
      </c>
      <c r="F1145">
        <v>0</v>
      </c>
      <c r="H1145">
        <f t="shared" si="88"/>
        <v>531659</v>
      </c>
      <c r="I1145" s="10">
        <f t="shared" si="87"/>
        <v>639552</v>
      </c>
      <c r="J1145" s="10">
        <f>LOOKUP(YEAR($A1145),population!$A$2:$A$52,population!$B$2:$B$52)</f>
        <v>52602100</v>
      </c>
      <c r="K1145" s="10">
        <f t="shared" si="86"/>
        <v>52707544.230769232</v>
      </c>
      <c r="L1145" s="6">
        <f t="shared" si="84"/>
        <v>10.086962080271459</v>
      </c>
      <c r="M1145" s="6">
        <f t="shared" si="85"/>
        <v>10.665191538219716</v>
      </c>
    </row>
    <row r="1146" spans="1:13" x14ac:dyDescent="0.25">
      <c r="A1146" s="1">
        <v>37596</v>
      </c>
      <c r="B1146">
        <v>49</v>
      </c>
      <c r="C1146">
        <v>0</v>
      </c>
      <c r="D1146">
        <v>10431</v>
      </c>
      <c r="E1146">
        <v>0</v>
      </c>
      <c r="F1146">
        <v>0</v>
      </c>
      <c r="H1146">
        <f t="shared" si="88"/>
        <v>531721</v>
      </c>
      <c r="I1146" s="10">
        <f t="shared" si="87"/>
        <v>639552</v>
      </c>
      <c r="J1146" s="10">
        <f>LOOKUP(YEAR($A1146),population!$A$2:$A$52,population!$B$2:$B$52)</f>
        <v>52602100</v>
      </c>
      <c r="K1146" s="10">
        <f t="shared" si="86"/>
        <v>52712565.384615384</v>
      </c>
      <c r="L1146" s="6">
        <f t="shared" si="84"/>
        <v>10.087177433318155</v>
      </c>
      <c r="M1146" s="6">
        <f t="shared" si="85"/>
        <v>10.665191538219716</v>
      </c>
    </row>
    <row r="1147" spans="1:13" x14ac:dyDescent="0.25">
      <c r="A1147" s="1">
        <v>37603</v>
      </c>
      <c r="B1147">
        <v>50</v>
      </c>
      <c r="C1147">
        <v>0</v>
      </c>
      <c r="D1147">
        <v>10936</v>
      </c>
      <c r="E1147">
        <v>0</v>
      </c>
      <c r="F1147">
        <v>0</v>
      </c>
      <c r="H1147">
        <f t="shared" si="88"/>
        <v>532279</v>
      </c>
      <c r="I1147" s="10">
        <f t="shared" si="87"/>
        <v>639552</v>
      </c>
      <c r="J1147" s="10">
        <f>LOOKUP(YEAR($A1147),population!$A$2:$A$52,population!$B$2:$B$52)</f>
        <v>52602100</v>
      </c>
      <c r="K1147" s="10">
        <f t="shared" si="86"/>
        <v>52717586.538461536</v>
      </c>
      <c r="L1147" s="6">
        <f t="shared" si="84"/>
        <v>10.096801370291516</v>
      </c>
      <c r="M1147" s="6">
        <f t="shared" si="85"/>
        <v>10.665191538219716</v>
      </c>
    </row>
    <row r="1148" spans="1:13" x14ac:dyDescent="0.25">
      <c r="A1148" s="1">
        <v>37610</v>
      </c>
      <c r="B1148">
        <v>51</v>
      </c>
      <c r="C1148">
        <v>0</v>
      </c>
      <c r="D1148">
        <v>11450</v>
      </c>
      <c r="E1148">
        <v>0</v>
      </c>
      <c r="F1148">
        <v>0</v>
      </c>
      <c r="H1148">
        <f t="shared" si="88"/>
        <v>532614</v>
      </c>
      <c r="I1148" s="10">
        <f t="shared" si="87"/>
        <v>639552</v>
      </c>
      <c r="J1148" s="10">
        <f>LOOKUP(YEAR($A1148),population!$A$2:$A$52,population!$B$2:$B$52)</f>
        <v>52602100</v>
      </c>
      <c r="K1148" s="10">
        <f t="shared" si="86"/>
        <v>52722607.692307696</v>
      </c>
      <c r="L1148" s="6">
        <f t="shared" si="84"/>
        <v>10.102193789585812</v>
      </c>
      <c r="M1148" s="6">
        <f t="shared" si="85"/>
        <v>10.665191538219716</v>
      </c>
    </row>
    <row r="1149" spans="1:13" x14ac:dyDescent="0.25">
      <c r="A1149" s="1">
        <v>37617</v>
      </c>
      <c r="B1149">
        <v>52</v>
      </c>
      <c r="C1149">
        <v>0</v>
      </c>
      <c r="D1149">
        <v>12185</v>
      </c>
      <c r="E1149">
        <v>0</v>
      </c>
      <c r="F1149">
        <v>0</v>
      </c>
      <c r="H1149">
        <f t="shared" si="88"/>
        <v>532547</v>
      </c>
      <c r="I1149" s="10">
        <f t="shared" si="87"/>
        <v>639552</v>
      </c>
      <c r="J1149" s="10">
        <f>LOOKUP(YEAR($A1149),population!$A$2:$A$52,population!$B$2:$B$52)</f>
        <v>52602100</v>
      </c>
      <c r="K1149" s="10">
        <f t="shared" si="86"/>
        <v>52727628.846153848</v>
      </c>
      <c r="L1149" s="6">
        <f t="shared" si="84"/>
        <v>10.099961095421911</v>
      </c>
      <c r="M1149" s="6">
        <f t="shared" si="85"/>
        <v>10.665191538219716</v>
      </c>
    </row>
    <row r="1150" spans="1:13" x14ac:dyDescent="0.25">
      <c r="A1150" s="1">
        <v>37624</v>
      </c>
      <c r="B1150">
        <v>1</v>
      </c>
      <c r="C1150">
        <v>0</v>
      </c>
      <c r="D1150">
        <v>12017</v>
      </c>
      <c r="E1150">
        <v>0</v>
      </c>
      <c r="F1150">
        <v>0</v>
      </c>
      <c r="H1150">
        <f t="shared" si="88"/>
        <v>531636</v>
      </c>
      <c r="I1150" s="10">
        <f t="shared" si="87"/>
        <v>639552</v>
      </c>
      <c r="J1150" s="10">
        <f>LOOKUP(YEAR($A1150),population!$A$2:$A$52,population!$B$2:$B$52)</f>
        <v>52863200</v>
      </c>
      <c r="K1150" s="10">
        <f t="shared" si="86"/>
        <v>52732650</v>
      </c>
      <c r="L1150" s="6">
        <f t="shared" si="84"/>
        <v>10.081723562157412</v>
      </c>
      <c r="M1150" s="6">
        <f t="shared" si="85"/>
        <v>10.665191538219716</v>
      </c>
    </row>
    <row r="1151" spans="1:13" x14ac:dyDescent="0.25">
      <c r="A1151" s="1">
        <v>37631</v>
      </c>
      <c r="B1151">
        <v>2</v>
      </c>
      <c r="C1151">
        <v>0</v>
      </c>
      <c r="D1151">
        <v>11959</v>
      </c>
      <c r="E1151">
        <v>0</v>
      </c>
      <c r="F1151">
        <v>0</v>
      </c>
      <c r="H1151">
        <f t="shared" si="88"/>
        <v>530524</v>
      </c>
      <c r="I1151" s="10">
        <f t="shared" si="87"/>
        <v>639552</v>
      </c>
      <c r="J1151" s="10">
        <f>LOOKUP(YEAR($A1151),population!$A$2:$A$52,population!$B$2:$B$52)</f>
        <v>52863200</v>
      </c>
      <c r="K1151" s="10">
        <f t="shared" si="86"/>
        <v>52737671.153846152</v>
      </c>
      <c r="L1151" s="6">
        <f t="shared" si="84"/>
        <v>10.059678184354354</v>
      </c>
      <c r="M1151" s="6">
        <f t="shared" si="85"/>
        <v>10.665191538219716</v>
      </c>
    </row>
    <row r="1152" spans="1:13" x14ac:dyDescent="0.25">
      <c r="A1152" s="1">
        <v>37638</v>
      </c>
      <c r="B1152">
        <v>3</v>
      </c>
      <c r="C1152">
        <v>0</v>
      </c>
      <c r="D1152">
        <v>11882</v>
      </c>
      <c r="E1152">
        <v>0</v>
      </c>
      <c r="F1152">
        <v>0</v>
      </c>
      <c r="H1152">
        <f t="shared" si="88"/>
        <v>529706</v>
      </c>
      <c r="I1152" s="10">
        <f t="shared" si="87"/>
        <v>639552</v>
      </c>
      <c r="J1152" s="10">
        <f>LOOKUP(YEAR($A1152),population!$A$2:$A$52,population!$B$2:$B$52)</f>
        <v>52863200</v>
      </c>
      <c r="K1152" s="10">
        <f t="shared" si="86"/>
        <v>52742692.307692304</v>
      </c>
      <c r="L1152" s="6">
        <f t="shared" si="84"/>
        <v>10.043211235971443</v>
      </c>
      <c r="M1152" s="6">
        <f t="shared" si="85"/>
        <v>10.665191538219716</v>
      </c>
    </row>
    <row r="1153" spans="1:13" x14ac:dyDescent="0.25">
      <c r="A1153" s="1">
        <v>37645</v>
      </c>
      <c r="B1153">
        <v>4</v>
      </c>
      <c r="C1153">
        <v>0</v>
      </c>
      <c r="D1153">
        <v>11353</v>
      </c>
      <c r="E1153">
        <v>0</v>
      </c>
      <c r="F1153">
        <v>0</v>
      </c>
      <c r="H1153">
        <f t="shared" si="88"/>
        <v>529031</v>
      </c>
      <c r="I1153" s="10">
        <f t="shared" si="87"/>
        <v>639552</v>
      </c>
      <c r="J1153" s="10">
        <f>LOOKUP(YEAR($A1153),population!$A$2:$A$52,population!$B$2:$B$52)</f>
        <v>52863200</v>
      </c>
      <c r="K1153" s="10">
        <f t="shared" si="86"/>
        <v>52747713.461538464</v>
      </c>
      <c r="L1153" s="6">
        <f t="shared" si="84"/>
        <v>10.029458440615599</v>
      </c>
      <c r="M1153" s="6">
        <f t="shared" si="85"/>
        <v>10.665191538219716</v>
      </c>
    </row>
    <row r="1154" spans="1:13" x14ac:dyDescent="0.25">
      <c r="A1154" s="1">
        <v>37652</v>
      </c>
      <c r="B1154">
        <v>5</v>
      </c>
      <c r="C1154">
        <v>0</v>
      </c>
      <c r="D1154">
        <v>10956</v>
      </c>
      <c r="E1154">
        <v>0</v>
      </c>
      <c r="F1154">
        <v>0</v>
      </c>
      <c r="H1154">
        <f t="shared" si="88"/>
        <v>528463</v>
      </c>
      <c r="I1154" s="10">
        <f t="shared" si="87"/>
        <v>639552</v>
      </c>
      <c r="J1154" s="10">
        <f>LOOKUP(YEAR($A1154),population!$A$2:$A$52,population!$B$2:$B$52)</f>
        <v>52863200</v>
      </c>
      <c r="K1154" s="10">
        <f t="shared" si="86"/>
        <v>52752734.615384616</v>
      </c>
      <c r="L1154" s="6">
        <f t="shared" si="84"/>
        <v>10.017736594187497</v>
      </c>
      <c r="M1154" s="6">
        <f t="shared" si="85"/>
        <v>10.665191538219716</v>
      </c>
    </row>
    <row r="1155" spans="1:13" x14ac:dyDescent="0.25">
      <c r="A1155" s="1">
        <v>37659</v>
      </c>
      <c r="B1155">
        <v>6</v>
      </c>
      <c r="C1155">
        <v>0</v>
      </c>
      <c r="D1155">
        <v>11185</v>
      </c>
      <c r="E1155">
        <v>0</v>
      </c>
      <c r="F1155">
        <v>0</v>
      </c>
      <c r="H1155">
        <f t="shared" si="88"/>
        <v>528403</v>
      </c>
      <c r="I1155" s="10">
        <f t="shared" si="87"/>
        <v>639552</v>
      </c>
      <c r="J1155" s="10">
        <f>LOOKUP(YEAR($A1155),population!$A$2:$A$52,population!$B$2:$B$52)</f>
        <v>52863200</v>
      </c>
      <c r="K1155" s="10">
        <f t="shared" si="86"/>
        <v>52757755.769230768</v>
      </c>
      <c r="L1155" s="6">
        <f t="shared" si="84"/>
        <v>10.015645895009312</v>
      </c>
      <c r="M1155" s="6">
        <f t="shared" si="85"/>
        <v>10.665191538219716</v>
      </c>
    </row>
    <row r="1156" spans="1:13" x14ac:dyDescent="0.25">
      <c r="A1156" s="1">
        <v>37666</v>
      </c>
      <c r="B1156">
        <v>7</v>
      </c>
      <c r="C1156">
        <v>0</v>
      </c>
      <c r="D1156">
        <v>10924</v>
      </c>
      <c r="E1156">
        <v>0</v>
      </c>
      <c r="F1156">
        <v>0</v>
      </c>
      <c r="H1156">
        <f t="shared" si="88"/>
        <v>528619</v>
      </c>
      <c r="I1156" s="10">
        <f t="shared" si="87"/>
        <v>639552</v>
      </c>
      <c r="J1156" s="10">
        <f>LOOKUP(YEAR($A1156),population!$A$2:$A$52,population!$B$2:$B$52)</f>
        <v>52863200</v>
      </c>
      <c r="K1156" s="10">
        <f t="shared" si="86"/>
        <v>52762776.92307692</v>
      </c>
      <c r="L1156" s="6">
        <f t="shared" si="84"/>
        <v>10.018786554215596</v>
      </c>
      <c r="M1156" s="6">
        <f t="shared" si="85"/>
        <v>10.665191538219716</v>
      </c>
    </row>
    <row r="1157" spans="1:13" x14ac:dyDescent="0.25">
      <c r="A1157" s="1">
        <v>37673</v>
      </c>
      <c r="B1157">
        <v>8</v>
      </c>
      <c r="C1157">
        <v>0</v>
      </c>
      <c r="D1157">
        <v>11169</v>
      </c>
      <c r="E1157">
        <v>0</v>
      </c>
      <c r="F1157">
        <v>0</v>
      </c>
      <c r="H1157">
        <f t="shared" si="88"/>
        <v>528931</v>
      </c>
      <c r="I1157" s="10">
        <f t="shared" si="87"/>
        <v>639552</v>
      </c>
      <c r="J1157" s="10">
        <f>LOOKUP(YEAR($A1157),population!$A$2:$A$52,population!$B$2:$B$52)</f>
        <v>52863200</v>
      </c>
      <c r="K1157" s="10">
        <f t="shared" si="86"/>
        <v>52767798.07692308</v>
      </c>
      <c r="L1157" s="6">
        <f t="shared" ref="L1157:L1220" si="89">H1157/K1157*1000</f>
        <v>10.023745907095508</v>
      </c>
      <c r="M1157" s="6">
        <f t="shared" ref="M1157:M1220" si="90">$L$2095</f>
        <v>10.665191538219716</v>
      </c>
    </row>
    <row r="1158" spans="1:13" x14ac:dyDescent="0.25">
      <c r="A1158" s="1">
        <v>37680</v>
      </c>
      <c r="B1158">
        <v>9</v>
      </c>
      <c r="C1158">
        <v>0</v>
      </c>
      <c r="D1158">
        <v>11138</v>
      </c>
      <c r="E1158">
        <v>0</v>
      </c>
      <c r="F1158">
        <v>0</v>
      </c>
      <c r="H1158">
        <f t="shared" si="88"/>
        <v>529310</v>
      </c>
      <c r="I1158" s="10">
        <f t="shared" si="87"/>
        <v>639552</v>
      </c>
      <c r="J1158" s="10">
        <f>LOOKUP(YEAR($A1158),population!$A$2:$A$52,population!$B$2:$B$52)</f>
        <v>52863200</v>
      </c>
      <c r="K1158" s="10">
        <f t="shared" si="86"/>
        <v>52772819.230769232</v>
      </c>
      <c r="L1158" s="6">
        <f t="shared" si="89"/>
        <v>10.029973909208652</v>
      </c>
      <c r="M1158" s="6">
        <f t="shared" si="90"/>
        <v>10.665191538219716</v>
      </c>
    </row>
    <row r="1159" spans="1:13" x14ac:dyDescent="0.25">
      <c r="A1159" s="1">
        <v>37687</v>
      </c>
      <c r="B1159">
        <v>10</v>
      </c>
      <c r="C1159">
        <v>0</v>
      </c>
      <c r="D1159">
        <v>11071</v>
      </c>
      <c r="E1159">
        <v>0</v>
      </c>
      <c r="F1159">
        <v>0</v>
      </c>
      <c r="H1159">
        <f t="shared" si="88"/>
        <v>529507</v>
      </c>
      <c r="I1159" s="10">
        <f t="shared" si="87"/>
        <v>639552</v>
      </c>
      <c r="J1159" s="10">
        <f>LOOKUP(YEAR($A1159),population!$A$2:$A$52,population!$B$2:$B$52)</f>
        <v>52863200</v>
      </c>
      <c r="K1159" s="10">
        <f t="shared" si="86"/>
        <v>52777840.384615384</v>
      </c>
      <c r="L1159" s="6">
        <f t="shared" si="89"/>
        <v>10.032752309326208</v>
      </c>
      <c r="M1159" s="6">
        <f t="shared" si="90"/>
        <v>10.665191538219716</v>
      </c>
    </row>
    <row r="1160" spans="1:13" x14ac:dyDescent="0.25">
      <c r="A1160" s="1">
        <v>37694</v>
      </c>
      <c r="B1160">
        <v>11</v>
      </c>
      <c r="C1160">
        <v>0</v>
      </c>
      <c r="D1160">
        <v>10608</v>
      </c>
      <c r="E1160">
        <v>0</v>
      </c>
      <c r="F1160">
        <v>0</v>
      </c>
      <c r="H1160">
        <f t="shared" si="88"/>
        <v>529407</v>
      </c>
      <c r="I1160" s="10">
        <f t="shared" si="87"/>
        <v>639552</v>
      </c>
      <c r="J1160" s="10">
        <f>LOOKUP(YEAR($A1160),population!$A$2:$A$52,population!$B$2:$B$52)</f>
        <v>52863200</v>
      </c>
      <c r="K1160" s="10">
        <f t="shared" si="86"/>
        <v>52782861.538461536</v>
      </c>
      <c r="L1160" s="6">
        <f t="shared" si="89"/>
        <v>10.029903354410493</v>
      </c>
      <c r="M1160" s="6">
        <f t="shared" si="90"/>
        <v>10.665191538219716</v>
      </c>
    </row>
    <row r="1161" spans="1:13" x14ac:dyDescent="0.25">
      <c r="A1161" s="1">
        <v>37701</v>
      </c>
      <c r="B1161">
        <v>12</v>
      </c>
      <c r="C1161">
        <v>0</v>
      </c>
      <c r="D1161">
        <v>10489</v>
      </c>
      <c r="E1161">
        <v>0</v>
      </c>
      <c r="F1161">
        <v>0</v>
      </c>
      <c r="H1161">
        <f t="shared" si="88"/>
        <v>529185</v>
      </c>
      <c r="I1161" s="10">
        <f t="shared" si="87"/>
        <v>639552</v>
      </c>
      <c r="J1161" s="10">
        <f>LOOKUP(YEAR($A1161),population!$A$2:$A$52,population!$B$2:$B$52)</f>
        <v>52863200</v>
      </c>
      <c r="K1161" s="10">
        <f t="shared" si="86"/>
        <v>52787882.692307696</v>
      </c>
      <c r="L1161" s="6">
        <f t="shared" si="89"/>
        <v>10.024743805023144</v>
      </c>
      <c r="M1161" s="6">
        <f t="shared" si="90"/>
        <v>10.665191538219716</v>
      </c>
    </row>
    <row r="1162" spans="1:13" x14ac:dyDescent="0.25">
      <c r="A1162" s="1">
        <v>37708</v>
      </c>
      <c r="B1162">
        <v>13</v>
      </c>
      <c r="C1162">
        <v>0</v>
      </c>
      <c r="D1162">
        <v>10552</v>
      </c>
      <c r="E1162">
        <v>0</v>
      </c>
      <c r="F1162">
        <v>0</v>
      </c>
      <c r="H1162">
        <f t="shared" si="88"/>
        <v>529764</v>
      </c>
      <c r="I1162" s="10">
        <f t="shared" si="87"/>
        <v>639552</v>
      </c>
      <c r="J1162" s="10">
        <f>LOOKUP(YEAR($A1162),population!$A$2:$A$52,population!$B$2:$B$52)</f>
        <v>52863200</v>
      </c>
      <c r="K1162" s="10">
        <f t="shared" si="86"/>
        <v>52792903.846153848</v>
      </c>
      <c r="L1162" s="6">
        <f t="shared" si="89"/>
        <v>10.034757730770197</v>
      </c>
      <c r="M1162" s="6">
        <f t="shared" si="90"/>
        <v>10.665191538219716</v>
      </c>
    </row>
    <row r="1163" spans="1:13" x14ac:dyDescent="0.25">
      <c r="A1163" s="1">
        <v>37715</v>
      </c>
      <c r="B1163">
        <v>14</v>
      </c>
      <c r="C1163">
        <v>0</v>
      </c>
      <c r="D1163">
        <v>10421</v>
      </c>
      <c r="E1163">
        <v>0</v>
      </c>
      <c r="F1163">
        <v>0</v>
      </c>
      <c r="H1163">
        <f t="shared" si="88"/>
        <v>530003</v>
      </c>
      <c r="I1163" s="10">
        <f t="shared" si="87"/>
        <v>639552</v>
      </c>
      <c r="J1163" s="10">
        <f>LOOKUP(YEAR($A1163),population!$A$2:$A$52,population!$B$2:$B$52)</f>
        <v>52863200</v>
      </c>
      <c r="K1163" s="10">
        <f t="shared" si="86"/>
        <v>52797925</v>
      </c>
      <c r="L1163" s="6">
        <f t="shared" si="89"/>
        <v>10.03833010482893</v>
      </c>
      <c r="M1163" s="6">
        <f t="shared" si="90"/>
        <v>10.665191538219716</v>
      </c>
    </row>
    <row r="1164" spans="1:13" x14ac:dyDescent="0.25">
      <c r="A1164" s="1">
        <v>37722</v>
      </c>
      <c r="B1164">
        <v>15</v>
      </c>
      <c r="C1164">
        <v>0</v>
      </c>
      <c r="D1164">
        <v>10525</v>
      </c>
      <c r="E1164">
        <v>0</v>
      </c>
      <c r="F1164">
        <v>0</v>
      </c>
      <c r="H1164">
        <f t="shared" si="88"/>
        <v>530374</v>
      </c>
      <c r="I1164" s="10">
        <f t="shared" si="87"/>
        <v>639552</v>
      </c>
      <c r="J1164" s="10">
        <f>LOOKUP(YEAR($A1164),population!$A$2:$A$52,population!$B$2:$B$52)</f>
        <v>52863200</v>
      </c>
      <c r="K1164" s="10">
        <f t="shared" si="86"/>
        <v>52802946.153846152</v>
      </c>
      <c r="L1164" s="6">
        <f t="shared" si="89"/>
        <v>10.04440165998896</v>
      </c>
      <c r="M1164" s="6">
        <f t="shared" si="90"/>
        <v>10.665191538219716</v>
      </c>
    </row>
    <row r="1165" spans="1:13" x14ac:dyDescent="0.25">
      <c r="A1165" s="1">
        <v>37729</v>
      </c>
      <c r="B1165">
        <v>16</v>
      </c>
      <c r="C1165">
        <v>0</v>
      </c>
      <c r="D1165">
        <v>10773</v>
      </c>
      <c r="E1165">
        <v>0</v>
      </c>
      <c r="F1165">
        <v>0</v>
      </c>
      <c r="H1165">
        <f t="shared" si="88"/>
        <v>530946</v>
      </c>
      <c r="I1165" s="10">
        <f t="shared" si="87"/>
        <v>639552</v>
      </c>
      <c r="J1165" s="10">
        <f>LOOKUP(YEAR($A1165),population!$A$2:$A$52,population!$B$2:$B$52)</f>
        <v>52863200</v>
      </c>
      <c r="K1165" s="10">
        <f t="shared" si="86"/>
        <v>52807967.307692304</v>
      </c>
      <c r="L1165" s="6">
        <f t="shared" si="89"/>
        <v>10.054278304377366</v>
      </c>
      <c r="M1165" s="6">
        <f t="shared" si="90"/>
        <v>10.665191538219716</v>
      </c>
    </row>
    <row r="1166" spans="1:13" x14ac:dyDescent="0.25">
      <c r="A1166" s="1">
        <v>37736</v>
      </c>
      <c r="B1166">
        <v>17</v>
      </c>
      <c r="C1166">
        <v>0</v>
      </c>
      <c r="D1166">
        <v>10226</v>
      </c>
      <c r="E1166">
        <v>0</v>
      </c>
      <c r="F1166">
        <v>0</v>
      </c>
      <c r="H1166">
        <f t="shared" si="88"/>
        <v>531239</v>
      </c>
      <c r="I1166" s="10">
        <f t="shared" si="87"/>
        <v>639552</v>
      </c>
      <c r="J1166" s="10">
        <f>LOOKUP(YEAR($A1166),population!$A$2:$A$52,population!$B$2:$B$52)</f>
        <v>52863200</v>
      </c>
      <c r="K1166" s="10">
        <f t="shared" si="86"/>
        <v>52812988.461538464</v>
      </c>
      <c r="L1166" s="6">
        <f t="shared" si="89"/>
        <v>10.058870279360912</v>
      </c>
      <c r="M1166" s="6">
        <f t="shared" si="90"/>
        <v>10.665191538219716</v>
      </c>
    </row>
    <row r="1167" spans="1:13" x14ac:dyDescent="0.25">
      <c r="A1167" s="1">
        <v>37743</v>
      </c>
      <c r="B1167">
        <v>18</v>
      </c>
      <c r="C1167">
        <v>0</v>
      </c>
      <c r="D1167">
        <v>10157</v>
      </c>
      <c r="E1167">
        <v>0</v>
      </c>
      <c r="F1167">
        <v>0</v>
      </c>
      <c r="H1167">
        <f t="shared" si="88"/>
        <v>531510</v>
      </c>
      <c r="I1167" s="10">
        <f t="shared" si="87"/>
        <v>639552</v>
      </c>
      <c r="J1167" s="10">
        <f>LOOKUP(YEAR($A1167),population!$A$2:$A$52,population!$B$2:$B$52)</f>
        <v>52863200</v>
      </c>
      <c r="K1167" s="10">
        <f t="shared" si="86"/>
        <v>52818009.615384616</v>
      </c>
      <c r="L1167" s="6">
        <f t="shared" si="89"/>
        <v>10.063044856676763</v>
      </c>
      <c r="M1167" s="6">
        <f t="shared" si="90"/>
        <v>10.665191538219716</v>
      </c>
    </row>
    <row r="1168" spans="1:13" x14ac:dyDescent="0.25">
      <c r="A1168" s="1">
        <v>37750</v>
      </c>
      <c r="B1168">
        <v>19</v>
      </c>
      <c r="C1168">
        <v>0</v>
      </c>
      <c r="D1168">
        <v>9872</v>
      </c>
      <c r="E1168">
        <v>0</v>
      </c>
      <c r="F1168">
        <v>0</v>
      </c>
      <c r="H1168">
        <f t="shared" si="88"/>
        <v>531708</v>
      </c>
      <c r="I1168" s="10">
        <f t="shared" si="87"/>
        <v>639552</v>
      </c>
      <c r="J1168" s="10">
        <f>LOOKUP(YEAR($A1168),population!$A$2:$A$52,population!$B$2:$B$52)</f>
        <v>52863200</v>
      </c>
      <c r="K1168" s="10">
        <f t="shared" si="86"/>
        <v>52823030.769230768</v>
      </c>
      <c r="L1168" s="6">
        <f t="shared" si="89"/>
        <v>10.065836667397699</v>
      </c>
      <c r="M1168" s="6">
        <f t="shared" si="90"/>
        <v>10.665191538219716</v>
      </c>
    </row>
    <row r="1169" spans="1:13" x14ac:dyDescent="0.25">
      <c r="A1169" s="1">
        <v>37757</v>
      </c>
      <c r="B1169">
        <v>20</v>
      </c>
      <c r="C1169">
        <v>0</v>
      </c>
      <c r="D1169">
        <v>9865</v>
      </c>
      <c r="E1169">
        <v>0</v>
      </c>
      <c r="F1169">
        <v>0</v>
      </c>
      <c r="H1169">
        <f t="shared" si="88"/>
        <v>531873</v>
      </c>
      <c r="I1169" s="10">
        <f t="shared" si="87"/>
        <v>639552</v>
      </c>
      <c r="J1169" s="10">
        <f>LOOKUP(YEAR($A1169),population!$A$2:$A$52,population!$B$2:$B$52)</f>
        <v>52863200</v>
      </c>
      <c r="K1169" s="10">
        <f t="shared" ref="K1169:K1232" si="91">AVERAGE(J1143:J1194)</f>
        <v>52828051.92307692</v>
      </c>
      <c r="L1169" s="6">
        <f t="shared" si="89"/>
        <v>10.068003279289227</v>
      </c>
      <c r="M1169" s="6">
        <f t="shared" si="90"/>
        <v>10.665191538219716</v>
      </c>
    </row>
    <row r="1170" spans="1:13" x14ac:dyDescent="0.25">
      <c r="A1170" s="1">
        <v>37764</v>
      </c>
      <c r="B1170">
        <v>21</v>
      </c>
      <c r="C1170">
        <v>0</v>
      </c>
      <c r="D1170">
        <v>9752</v>
      </c>
      <c r="E1170">
        <v>0</v>
      </c>
      <c r="F1170">
        <v>0</v>
      </c>
      <c r="H1170">
        <f t="shared" si="88"/>
        <v>532130</v>
      </c>
      <c r="I1170" s="10">
        <f t="shared" si="87"/>
        <v>639552</v>
      </c>
      <c r="J1170" s="10">
        <f>LOOKUP(YEAR($A1170),population!$A$2:$A$52,population!$B$2:$B$52)</f>
        <v>52863200</v>
      </c>
      <c r="K1170" s="10">
        <f t="shared" si="91"/>
        <v>52833073.07692308</v>
      </c>
      <c r="L1170" s="6">
        <f t="shared" si="89"/>
        <v>10.071910812858407</v>
      </c>
      <c r="M1170" s="6">
        <f t="shared" si="90"/>
        <v>10.665191538219716</v>
      </c>
    </row>
    <row r="1171" spans="1:13" x14ac:dyDescent="0.25">
      <c r="A1171" s="1">
        <v>37771</v>
      </c>
      <c r="B1171">
        <v>22</v>
      </c>
      <c r="C1171">
        <v>0</v>
      </c>
      <c r="D1171">
        <v>9695</v>
      </c>
      <c r="E1171">
        <v>0</v>
      </c>
      <c r="F1171">
        <v>0</v>
      </c>
      <c r="H1171">
        <f t="shared" si="88"/>
        <v>532236</v>
      </c>
      <c r="I1171" s="10">
        <f t="shared" si="87"/>
        <v>639552</v>
      </c>
      <c r="J1171" s="10">
        <f>LOOKUP(YEAR($A1171),population!$A$2:$A$52,population!$B$2:$B$52)</f>
        <v>52863200</v>
      </c>
      <c r="K1171" s="10">
        <f t="shared" si="91"/>
        <v>52838094.230769232</v>
      </c>
      <c r="L1171" s="6">
        <f t="shared" si="89"/>
        <v>10.072959817124946</v>
      </c>
      <c r="M1171" s="6">
        <f t="shared" si="90"/>
        <v>10.665191538219716</v>
      </c>
    </row>
    <row r="1172" spans="1:13" x14ac:dyDescent="0.25">
      <c r="A1172" s="1">
        <v>37778</v>
      </c>
      <c r="B1172">
        <v>23</v>
      </c>
      <c r="C1172">
        <v>0</v>
      </c>
      <c r="D1172">
        <v>9560</v>
      </c>
      <c r="E1172">
        <v>0</v>
      </c>
      <c r="F1172">
        <v>0</v>
      </c>
      <c r="H1172">
        <f t="shared" si="88"/>
        <v>532139</v>
      </c>
      <c r="I1172" s="10">
        <f t="shared" si="87"/>
        <v>639552</v>
      </c>
      <c r="J1172" s="10">
        <f>LOOKUP(YEAR($A1172),population!$A$2:$A$52,population!$B$2:$B$52)</f>
        <v>52863200</v>
      </c>
      <c r="K1172" s="10">
        <f t="shared" si="91"/>
        <v>52843115.384615384</v>
      </c>
      <c r="L1172" s="6">
        <f t="shared" si="89"/>
        <v>10.070167062007204</v>
      </c>
      <c r="M1172" s="6">
        <f t="shared" si="90"/>
        <v>10.665191538219716</v>
      </c>
    </row>
    <row r="1173" spans="1:13" x14ac:dyDescent="0.25">
      <c r="A1173" s="1">
        <v>37785</v>
      </c>
      <c r="B1173">
        <v>24</v>
      </c>
      <c r="C1173">
        <v>0</v>
      </c>
      <c r="D1173">
        <v>9384</v>
      </c>
      <c r="E1173">
        <v>0</v>
      </c>
      <c r="F1173">
        <v>0</v>
      </c>
      <c r="H1173">
        <f t="shared" si="88"/>
        <v>531999</v>
      </c>
      <c r="I1173" s="10">
        <f t="shared" si="87"/>
        <v>639552</v>
      </c>
      <c r="J1173" s="10">
        <f>LOOKUP(YEAR($A1173),population!$A$2:$A$52,population!$B$2:$B$52)</f>
        <v>52863200</v>
      </c>
      <c r="K1173" s="10">
        <f t="shared" si="91"/>
        <v>52848136.538461536</v>
      </c>
      <c r="L1173" s="6">
        <f t="shared" si="89"/>
        <v>10.066561185422774</v>
      </c>
      <c r="M1173" s="6">
        <f t="shared" si="90"/>
        <v>10.665191538219716</v>
      </c>
    </row>
    <row r="1174" spans="1:13" x14ac:dyDescent="0.25">
      <c r="A1174" s="1">
        <v>37792</v>
      </c>
      <c r="B1174">
        <v>25</v>
      </c>
      <c r="C1174">
        <v>0</v>
      </c>
      <c r="D1174">
        <v>9232</v>
      </c>
      <c r="E1174">
        <v>0</v>
      </c>
      <c r="F1174">
        <v>0</v>
      </c>
      <c r="H1174">
        <f t="shared" si="88"/>
        <v>531635</v>
      </c>
      <c r="I1174" s="10">
        <f t="shared" si="87"/>
        <v>639552</v>
      </c>
      <c r="J1174" s="10">
        <f>LOOKUP(YEAR($A1174),population!$A$2:$A$52,population!$B$2:$B$52)</f>
        <v>52863200</v>
      </c>
      <c r="K1174" s="10">
        <f t="shared" si="91"/>
        <v>52853157.692307696</v>
      </c>
      <c r="L1174" s="6">
        <f t="shared" si="89"/>
        <v>10.058717836595308</v>
      </c>
      <c r="M1174" s="6">
        <f t="shared" si="90"/>
        <v>10.665191538219716</v>
      </c>
    </row>
    <row r="1175" spans="1:13" x14ac:dyDescent="0.25">
      <c r="A1175" s="1">
        <v>37799</v>
      </c>
      <c r="B1175">
        <v>26</v>
      </c>
      <c r="C1175">
        <v>0</v>
      </c>
      <c r="D1175">
        <v>9268</v>
      </c>
      <c r="E1175">
        <v>0</v>
      </c>
      <c r="F1175">
        <v>0</v>
      </c>
      <c r="H1175">
        <f t="shared" si="88"/>
        <v>531543</v>
      </c>
      <c r="I1175" s="10">
        <f t="shared" si="87"/>
        <v>639552</v>
      </c>
      <c r="J1175" s="10">
        <f>LOOKUP(YEAR($A1175),population!$A$2:$A$52,population!$B$2:$B$52)</f>
        <v>52863200</v>
      </c>
      <c r="K1175" s="10">
        <f t="shared" si="91"/>
        <v>52858178.846153848</v>
      </c>
      <c r="L1175" s="6">
        <f t="shared" si="89"/>
        <v>10.056021822981837</v>
      </c>
      <c r="M1175" s="6">
        <f t="shared" si="90"/>
        <v>10.665191538219716</v>
      </c>
    </row>
    <row r="1176" spans="1:13" x14ac:dyDescent="0.25">
      <c r="A1176" s="1">
        <v>37806</v>
      </c>
      <c r="B1176">
        <v>27</v>
      </c>
      <c r="C1176">
        <v>0</v>
      </c>
      <c r="D1176">
        <v>9058</v>
      </c>
      <c r="E1176">
        <v>0</v>
      </c>
      <c r="F1176">
        <v>0</v>
      </c>
      <c r="H1176">
        <f t="shared" si="88"/>
        <v>530956</v>
      </c>
      <c r="I1176" s="10">
        <f t="shared" si="87"/>
        <v>639552</v>
      </c>
      <c r="J1176" s="10">
        <f>LOOKUP(YEAR($A1176),population!$A$2:$A$52,population!$B$2:$B$52)</f>
        <v>52863200</v>
      </c>
      <c r="K1176" s="10">
        <f t="shared" si="91"/>
        <v>52863200</v>
      </c>
      <c r="L1176" s="6">
        <f t="shared" si="89"/>
        <v>10.0439625296993</v>
      </c>
      <c r="M1176" s="6">
        <f t="shared" si="90"/>
        <v>10.665191538219716</v>
      </c>
    </row>
    <row r="1177" spans="1:13" x14ac:dyDescent="0.25">
      <c r="A1177" s="1">
        <v>37813</v>
      </c>
      <c r="B1177">
        <v>28</v>
      </c>
      <c r="C1177">
        <v>0</v>
      </c>
      <c r="D1177">
        <v>9429</v>
      </c>
      <c r="E1177">
        <v>0</v>
      </c>
      <c r="F1177">
        <v>0</v>
      </c>
      <c r="H1177">
        <f t="shared" si="88"/>
        <v>530959</v>
      </c>
      <c r="I1177" s="10">
        <f t="shared" si="87"/>
        <v>639552</v>
      </c>
      <c r="J1177" s="10">
        <f>LOOKUP(YEAR($A1177),population!$A$2:$A$52,population!$B$2:$B$52)</f>
        <v>52863200</v>
      </c>
      <c r="K1177" s="10">
        <f t="shared" si="91"/>
        <v>52868753.846153848</v>
      </c>
      <c r="L1177" s="6">
        <f t="shared" si="89"/>
        <v>10.042964158850261</v>
      </c>
      <c r="M1177" s="6">
        <f t="shared" si="90"/>
        <v>10.665191538219716</v>
      </c>
    </row>
    <row r="1178" spans="1:13" x14ac:dyDescent="0.25">
      <c r="A1178" s="1">
        <v>37820</v>
      </c>
      <c r="B1178">
        <v>29</v>
      </c>
      <c r="C1178">
        <v>0</v>
      </c>
      <c r="D1178">
        <v>9700</v>
      </c>
      <c r="E1178">
        <v>0</v>
      </c>
      <c r="F1178">
        <v>0</v>
      </c>
      <c r="H1178">
        <f t="shared" si="88"/>
        <v>531249</v>
      </c>
      <c r="I1178" s="10">
        <f t="shared" si="87"/>
        <v>639552</v>
      </c>
      <c r="J1178" s="10">
        <f>LOOKUP(YEAR($A1178),population!$A$2:$A$52,population!$B$2:$B$52)</f>
        <v>52863200</v>
      </c>
      <c r="K1178" s="10">
        <f t="shared" si="91"/>
        <v>52874307.692307696</v>
      </c>
      <c r="L1178" s="6">
        <f t="shared" si="89"/>
        <v>10.047393964787318</v>
      </c>
      <c r="M1178" s="6">
        <f t="shared" si="90"/>
        <v>10.665191538219716</v>
      </c>
    </row>
    <row r="1179" spans="1:13" x14ac:dyDescent="0.25">
      <c r="A1179" s="1">
        <v>37827</v>
      </c>
      <c r="B1179">
        <v>30</v>
      </c>
      <c r="C1179">
        <v>0</v>
      </c>
      <c r="D1179">
        <v>9032</v>
      </c>
      <c r="E1179">
        <v>0</v>
      </c>
      <c r="F1179">
        <v>0</v>
      </c>
      <c r="H1179">
        <f t="shared" si="88"/>
        <v>530996</v>
      </c>
      <c r="I1179" s="10">
        <f t="shared" si="87"/>
        <v>639552</v>
      </c>
      <c r="J1179" s="10">
        <f>LOOKUP(YEAR($A1179),population!$A$2:$A$52,population!$B$2:$B$52)</f>
        <v>52863200</v>
      </c>
      <c r="K1179" s="10">
        <f t="shared" si="91"/>
        <v>52879861.538461536</v>
      </c>
      <c r="L1179" s="6">
        <f t="shared" si="89"/>
        <v>10.041554280806624</v>
      </c>
      <c r="M1179" s="6">
        <f t="shared" si="90"/>
        <v>10.665191538219716</v>
      </c>
    </row>
    <row r="1180" spans="1:13" x14ac:dyDescent="0.25">
      <c r="A1180" s="1">
        <v>37834</v>
      </c>
      <c r="B1180">
        <v>31</v>
      </c>
      <c r="C1180">
        <v>0</v>
      </c>
      <c r="D1180">
        <v>9135</v>
      </c>
      <c r="E1180">
        <v>0</v>
      </c>
      <c r="F1180">
        <v>0</v>
      </c>
      <c r="H1180">
        <f t="shared" si="88"/>
        <v>530340</v>
      </c>
      <c r="I1180" s="10">
        <f t="shared" si="87"/>
        <v>639552</v>
      </c>
      <c r="J1180" s="10">
        <f>LOOKUP(YEAR($A1180),population!$A$2:$A$52,population!$B$2:$B$52)</f>
        <v>52863200</v>
      </c>
      <c r="K1180" s="10">
        <f t="shared" si="91"/>
        <v>52885415.384615384</v>
      </c>
      <c r="L1180" s="6">
        <f t="shared" si="89"/>
        <v>10.028095574990575</v>
      </c>
      <c r="M1180" s="6">
        <f t="shared" si="90"/>
        <v>10.665191538219716</v>
      </c>
    </row>
    <row r="1181" spans="1:13" x14ac:dyDescent="0.25">
      <c r="A1181" s="1">
        <v>37841</v>
      </c>
      <c r="B1181">
        <v>32</v>
      </c>
      <c r="C1181">
        <v>0</v>
      </c>
      <c r="D1181">
        <v>9989</v>
      </c>
      <c r="E1181">
        <v>0</v>
      </c>
      <c r="F1181">
        <v>0</v>
      </c>
      <c r="H1181">
        <f t="shared" si="88"/>
        <v>531152</v>
      </c>
      <c r="I1181" s="10">
        <f t="shared" si="87"/>
        <v>639552</v>
      </c>
      <c r="J1181" s="10">
        <f>LOOKUP(YEAR($A1181),population!$A$2:$A$52,population!$B$2:$B$52)</f>
        <v>52863200</v>
      </c>
      <c r="K1181" s="10">
        <f t="shared" si="91"/>
        <v>52890969.230769232</v>
      </c>
      <c r="L1181" s="6">
        <f t="shared" si="89"/>
        <v>10.042394906444695</v>
      </c>
      <c r="M1181" s="6">
        <f t="shared" si="90"/>
        <v>10.665191538219716</v>
      </c>
    </row>
    <row r="1182" spans="1:13" x14ac:dyDescent="0.25">
      <c r="A1182" s="1">
        <v>37848</v>
      </c>
      <c r="B1182">
        <v>33</v>
      </c>
      <c r="C1182">
        <v>0</v>
      </c>
      <c r="D1182">
        <v>10481</v>
      </c>
      <c r="E1182">
        <v>0</v>
      </c>
      <c r="F1182">
        <v>0</v>
      </c>
      <c r="H1182">
        <f t="shared" si="88"/>
        <v>532319</v>
      </c>
      <c r="I1182" s="10">
        <f t="shared" si="87"/>
        <v>639552</v>
      </c>
      <c r="J1182" s="10">
        <f>LOOKUP(YEAR($A1182),population!$A$2:$A$52,population!$B$2:$B$52)</f>
        <v>52863200</v>
      </c>
      <c r="K1182" s="10">
        <f t="shared" si="91"/>
        <v>52896523.07692308</v>
      </c>
      <c r="L1182" s="6">
        <f t="shared" si="89"/>
        <v>10.063402451346226</v>
      </c>
      <c r="M1182" s="6">
        <f t="shared" si="90"/>
        <v>10.665191538219716</v>
      </c>
    </row>
    <row r="1183" spans="1:13" x14ac:dyDescent="0.25">
      <c r="A1183" s="1">
        <v>37855</v>
      </c>
      <c r="B1183">
        <v>34</v>
      </c>
      <c r="C1183">
        <v>0</v>
      </c>
      <c r="D1183">
        <v>9341</v>
      </c>
      <c r="E1183">
        <v>0</v>
      </c>
      <c r="F1183">
        <v>0</v>
      </c>
      <c r="H1183">
        <f t="shared" si="88"/>
        <v>532562</v>
      </c>
      <c r="I1183" s="10">
        <f t="shared" si="87"/>
        <v>639552</v>
      </c>
      <c r="J1183" s="10">
        <f>LOOKUP(YEAR($A1183),population!$A$2:$A$52,population!$B$2:$B$52)</f>
        <v>52863200</v>
      </c>
      <c r="K1183" s="10">
        <f t="shared" si="91"/>
        <v>52902076.92307692</v>
      </c>
      <c r="L1183" s="6">
        <f t="shared" si="89"/>
        <v>10.066939352388376</v>
      </c>
      <c r="M1183" s="6">
        <f t="shared" si="90"/>
        <v>10.665191538219716</v>
      </c>
    </row>
    <row r="1184" spans="1:13" x14ac:dyDescent="0.25">
      <c r="A1184" s="1">
        <v>37862</v>
      </c>
      <c r="B1184">
        <v>35</v>
      </c>
      <c r="C1184">
        <v>0</v>
      </c>
      <c r="D1184">
        <v>8921</v>
      </c>
      <c r="E1184">
        <v>0</v>
      </c>
      <c r="F1184">
        <v>0</v>
      </c>
      <c r="H1184">
        <f t="shared" si="88"/>
        <v>532477</v>
      </c>
      <c r="I1184" s="10">
        <f t="shared" si="87"/>
        <v>639552</v>
      </c>
      <c r="J1184" s="10">
        <f>LOOKUP(YEAR($A1184),population!$A$2:$A$52,population!$B$2:$B$52)</f>
        <v>52863200</v>
      </c>
      <c r="K1184" s="10">
        <f t="shared" si="91"/>
        <v>52907630.769230768</v>
      </c>
      <c r="L1184" s="6">
        <f t="shared" si="89"/>
        <v>10.064276027073017</v>
      </c>
      <c r="M1184" s="6">
        <f t="shared" si="90"/>
        <v>10.665191538219716</v>
      </c>
    </row>
    <row r="1185" spans="1:13" x14ac:dyDescent="0.25">
      <c r="A1185" s="1">
        <v>37869</v>
      </c>
      <c r="B1185">
        <v>36</v>
      </c>
      <c r="C1185">
        <v>0</v>
      </c>
      <c r="D1185">
        <v>9306</v>
      </c>
      <c r="E1185">
        <v>0</v>
      </c>
      <c r="F1185">
        <v>0</v>
      </c>
      <c r="H1185">
        <f t="shared" si="88"/>
        <v>532655</v>
      </c>
      <c r="I1185" s="10">
        <f t="shared" si="87"/>
        <v>639552</v>
      </c>
      <c r="J1185" s="10">
        <f>LOOKUP(YEAR($A1185),population!$A$2:$A$52,population!$B$2:$B$52)</f>
        <v>52863200</v>
      </c>
      <c r="K1185" s="10">
        <f t="shared" si="91"/>
        <v>52913184.615384616</v>
      </c>
      <c r="L1185" s="6">
        <f t="shared" si="89"/>
        <v>10.066583666656296</v>
      </c>
      <c r="M1185" s="6">
        <f t="shared" si="90"/>
        <v>10.665191538219716</v>
      </c>
    </row>
    <row r="1186" spans="1:13" x14ac:dyDescent="0.25">
      <c r="A1186" s="1">
        <v>37876</v>
      </c>
      <c r="B1186">
        <v>37</v>
      </c>
      <c r="C1186">
        <v>0</v>
      </c>
      <c r="D1186">
        <v>9203</v>
      </c>
      <c r="E1186">
        <v>0</v>
      </c>
      <c r="F1186">
        <v>0</v>
      </c>
      <c r="H1186">
        <f t="shared" si="88"/>
        <v>532532</v>
      </c>
      <c r="I1186" s="10">
        <f t="shared" si="87"/>
        <v>639552</v>
      </c>
      <c r="J1186" s="10">
        <f>LOOKUP(YEAR($A1186),population!$A$2:$A$52,population!$B$2:$B$52)</f>
        <v>52863200</v>
      </c>
      <c r="K1186" s="10">
        <f t="shared" si="91"/>
        <v>52918738.461538464</v>
      </c>
      <c r="L1186" s="6">
        <f t="shared" si="89"/>
        <v>10.063202855582928</v>
      </c>
      <c r="M1186" s="6">
        <f t="shared" si="90"/>
        <v>10.665191538219716</v>
      </c>
    </row>
    <row r="1187" spans="1:13" x14ac:dyDescent="0.25">
      <c r="A1187" s="1">
        <v>37883</v>
      </c>
      <c r="B1187">
        <v>38</v>
      </c>
      <c r="C1187">
        <v>0</v>
      </c>
      <c r="D1187">
        <v>9531</v>
      </c>
      <c r="E1187">
        <v>0</v>
      </c>
      <c r="F1187">
        <v>0</v>
      </c>
      <c r="H1187">
        <f t="shared" si="88"/>
        <v>532798</v>
      </c>
      <c r="I1187" s="10">
        <f t="shared" si="87"/>
        <v>639552</v>
      </c>
      <c r="J1187" s="10">
        <f>LOOKUP(YEAR($A1187),population!$A$2:$A$52,population!$B$2:$B$52)</f>
        <v>52863200</v>
      </c>
      <c r="K1187" s="10">
        <f t="shared" si="91"/>
        <v>52924292.307692304</v>
      </c>
      <c r="L1187" s="6">
        <f t="shared" si="89"/>
        <v>10.067172875971744</v>
      </c>
      <c r="M1187" s="6">
        <f t="shared" si="90"/>
        <v>10.665191538219716</v>
      </c>
    </row>
    <row r="1188" spans="1:13" x14ac:dyDescent="0.25">
      <c r="A1188" s="1">
        <v>37890</v>
      </c>
      <c r="B1188">
        <v>39</v>
      </c>
      <c r="C1188">
        <v>0</v>
      </c>
      <c r="D1188">
        <v>9450</v>
      </c>
      <c r="E1188">
        <v>0</v>
      </c>
      <c r="F1188">
        <v>0</v>
      </c>
      <c r="H1188">
        <f t="shared" si="88"/>
        <v>532669</v>
      </c>
      <c r="I1188" s="10">
        <f t="shared" si="87"/>
        <v>639552</v>
      </c>
      <c r="J1188" s="10">
        <f>LOOKUP(YEAR($A1188),population!$A$2:$A$52,population!$B$2:$B$52)</f>
        <v>52863200</v>
      </c>
      <c r="K1188" s="10">
        <f t="shared" si="91"/>
        <v>52929846.153846152</v>
      </c>
      <c r="L1188" s="6">
        <f t="shared" si="89"/>
        <v>10.063679354966226</v>
      </c>
      <c r="M1188" s="6">
        <f t="shared" si="90"/>
        <v>10.665191538219716</v>
      </c>
    </row>
    <row r="1189" spans="1:13" x14ac:dyDescent="0.25">
      <c r="A1189" s="1">
        <v>37897</v>
      </c>
      <c r="B1189">
        <v>40</v>
      </c>
      <c r="C1189">
        <v>0</v>
      </c>
      <c r="D1189">
        <v>9613</v>
      </c>
      <c r="E1189">
        <v>0</v>
      </c>
      <c r="F1189">
        <v>0</v>
      </c>
      <c r="H1189">
        <f t="shared" si="88"/>
        <v>532513</v>
      </c>
      <c r="I1189" s="10">
        <f t="shared" si="87"/>
        <v>639552</v>
      </c>
      <c r="J1189" s="10">
        <f>LOOKUP(YEAR($A1189),population!$A$2:$A$52,population!$B$2:$B$52)</f>
        <v>52863200</v>
      </c>
      <c r="K1189" s="10">
        <f t="shared" si="91"/>
        <v>52935400</v>
      </c>
      <c r="L1189" s="6">
        <f t="shared" si="89"/>
        <v>10.059676511370464</v>
      </c>
      <c r="M1189" s="6">
        <f t="shared" si="90"/>
        <v>10.665191538219716</v>
      </c>
    </row>
    <row r="1190" spans="1:13" x14ac:dyDescent="0.25">
      <c r="A1190" s="1">
        <v>37904</v>
      </c>
      <c r="B1190">
        <v>41</v>
      </c>
      <c r="C1190">
        <v>0</v>
      </c>
      <c r="D1190">
        <v>9843</v>
      </c>
      <c r="E1190">
        <v>0</v>
      </c>
      <c r="F1190">
        <v>0</v>
      </c>
      <c r="H1190">
        <f t="shared" si="88"/>
        <v>532795</v>
      </c>
      <c r="I1190" s="10">
        <f t="shared" si="87"/>
        <v>639552</v>
      </c>
      <c r="J1190" s="10">
        <f>LOOKUP(YEAR($A1190),population!$A$2:$A$52,population!$B$2:$B$52)</f>
        <v>52863200</v>
      </c>
      <c r="K1190" s="10">
        <f t="shared" si="91"/>
        <v>52940953.846153848</v>
      </c>
      <c r="L1190" s="6">
        <f t="shared" si="89"/>
        <v>10.063947875746623</v>
      </c>
      <c r="M1190" s="6">
        <f t="shared" si="90"/>
        <v>10.665191538219716</v>
      </c>
    </row>
    <row r="1191" spans="1:13" x14ac:dyDescent="0.25">
      <c r="A1191" s="1">
        <v>37911</v>
      </c>
      <c r="B1191">
        <v>42</v>
      </c>
      <c r="C1191">
        <v>0</v>
      </c>
      <c r="D1191">
        <v>9759</v>
      </c>
      <c r="E1191">
        <v>0</v>
      </c>
      <c r="F1191">
        <v>0</v>
      </c>
      <c r="H1191">
        <f t="shared" si="88"/>
        <v>532404</v>
      </c>
      <c r="I1191" s="10">
        <f t="shared" si="87"/>
        <v>639552</v>
      </c>
      <c r="J1191" s="10">
        <f>LOOKUP(YEAR($A1191),population!$A$2:$A$52,population!$B$2:$B$52)</f>
        <v>52863200</v>
      </c>
      <c r="K1191" s="10">
        <f t="shared" si="91"/>
        <v>52946507.692307696</v>
      </c>
      <c r="L1191" s="6">
        <f t="shared" si="89"/>
        <v>10.055507401810186</v>
      </c>
      <c r="M1191" s="6">
        <f t="shared" si="90"/>
        <v>10.665191538219716</v>
      </c>
    </row>
    <row r="1192" spans="1:13" x14ac:dyDescent="0.25">
      <c r="A1192" s="1">
        <v>37918</v>
      </c>
      <c r="B1192">
        <v>43</v>
      </c>
      <c r="C1192">
        <v>0</v>
      </c>
      <c r="D1192">
        <v>10013</v>
      </c>
      <c r="E1192">
        <v>0</v>
      </c>
      <c r="F1192">
        <v>0</v>
      </c>
      <c r="H1192">
        <f t="shared" si="88"/>
        <v>531866</v>
      </c>
      <c r="I1192" s="10">
        <f t="shared" si="87"/>
        <v>639552</v>
      </c>
      <c r="J1192" s="10">
        <f>LOOKUP(YEAR($A1192),population!$A$2:$A$52,population!$B$2:$B$52)</f>
        <v>52863200</v>
      </c>
      <c r="K1192" s="10">
        <f t="shared" si="91"/>
        <v>52952061.538461536</v>
      </c>
      <c r="L1192" s="6">
        <f t="shared" si="89"/>
        <v>10.044292602539773</v>
      </c>
      <c r="M1192" s="6">
        <f t="shared" si="90"/>
        <v>10.665191538219716</v>
      </c>
    </row>
    <row r="1193" spans="1:13" x14ac:dyDescent="0.25">
      <c r="A1193" s="1">
        <v>37925</v>
      </c>
      <c r="B1193">
        <v>44</v>
      </c>
      <c r="C1193">
        <v>0</v>
      </c>
      <c r="D1193">
        <v>10937</v>
      </c>
      <c r="E1193">
        <v>0</v>
      </c>
      <c r="F1193">
        <v>0</v>
      </c>
      <c r="H1193">
        <f t="shared" si="88"/>
        <v>532388</v>
      </c>
      <c r="I1193" s="10">
        <f t="shared" si="87"/>
        <v>639552</v>
      </c>
      <c r="J1193" s="10">
        <f>LOOKUP(YEAR($A1193),population!$A$2:$A$52,population!$B$2:$B$52)</f>
        <v>52863200</v>
      </c>
      <c r="K1193" s="10">
        <f t="shared" si="91"/>
        <v>52957615.384615384</v>
      </c>
      <c r="L1193" s="6">
        <f t="shared" si="89"/>
        <v>10.053096162533464</v>
      </c>
      <c r="M1193" s="6">
        <f t="shared" si="90"/>
        <v>10.665191538219716</v>
      </c>
    </row>
    <row r="1194" spans="1:13" x14ac:dyDescent="0.25">
      <c r="A1194" s="1">
        <v>37932</v>
      </c>
      <c r="B1194">
        <v>45</v>
      </c>
      <c r="C1194">
        <v>0</v>
      </c>
      <c r="D1194">
        <v>11341</v>
      </c>
      <c r="E1194">
        <v>0</v>
      </c>
      <c r="F1194">
        <v>0</v>
      </c>
      <c r="H1194">
        <f t="shared" si="88"/>
        <v>533636</v>
      </c>
      <c r="I1194" s="10">
        <f t="shared" si="87"/>
        <v>639552</v>
      </c>
      <c r="J1194" s="10">
        <f>LOOKUP(YEAR($A1194),population!$A$2:$A$52,population!$B$2:$B$52)</f>
        <v>52863200</v>
      </c>
      <c r="K1194" s="10">
        <f t="shared" si="91"/>
        <v>52963169.230769232</v>
      </c>
      <c r="L1194" s="6">
        <f t="shared" si="89"/>
        <v>10.075605515124298</v>
      </c>
      <c r="M1194" s="6">
        <f t="shared" si="90"/>
        <v>10.665191538219716</v>
      </c>
    </row>
    <row r="1195" spans="1:13" x14ac:dyDescent="0.25">
      <c r="A1195" s="1">
        <v>37939</v>
      </c>
      <c r="B1195">
        <v>46</v>
      </c>
      <c r="C1195">
        <v>0</v>
      </c>
      <c r="D1195">
        <v>11193</v>
      </c>
      <c r="E1195">
        <v>0</v>
      </c>
      <c r="F1195">
        <v>0</v>
      </c>
      <c r="H1195">
        <f t="shared" si="88"/>
        <v>534497</v>
      </c>
      <c r="I1195" s="10">
        <f t="shared" si="87"/>
        <v>639552</v>
      </c>
      <c r="J1195" s="10">
        <f>LOOKUP(YEAR($A1195),population!$A$2:$A$52,population!$B$2:$B$52)</f>
        <v>52863200</v>
      </c>
      <c r="K1195" s="10">
        <f t="shared" si="91"/>
        <v>52968723.07692308</v>
      </c>
      <c r="L1195" s="6">
        <f t="shared" si="89"/>
        <v>10.090803949035816</v>
      </c>
      <c r="M1195" s="6">
        <f t="shared" si="90"/>
        <v>10.665191538219716</v>
      </c>
    </row>
    <row r="1196" spans="1:13" x14ac:dyDescent="0.25">
      <c r="A1196" s="1">
        <v>37946</v>
      </c>
      <c r="B1196">
        <v>47</v>
      </c>
      <c r="C1196">
        <v>0</v>
      </c>
      <c r="D1196">
        <v>10781</v>
      </c>
      <c r="E1196">
        <v>0</v>
      </c>
      <c r="F1196">
        <v>0</v>
      </c>
      <c r="H1196">
        <f t="shared" si="88"/>
        <v>535230</v>
      </c>
      <c r="I1196" s="10">
        <f t="shared" si="87"/>
        <v>639552</v>
      </c>
      <c r="J1196" s="10">
        <f>LOOKUP(YEAR($A1196),population!$A$2:$A$52,population!$B$2:$B$52)</f>
        <v>52863200</v>
      </c>
      <c r="K1196" s="10">
        <f t="shared" si="91"/>
        <v>52974276.92307692</v>
      </c>
      <c r="L1196" s="6">
        <f t="shared" si="89"/>
        <v>10.103582929073269</v>
      </c>
      <c r="M1196" s="6">
        <f t="shared" si="90"/>
        <v>10.665191538219716</v>
      </c>
    </row>
    <row r="1197" spans="1:13" x14ac:dyDescent="0.25">
      <c r="A1197" s="1">
        <v>37953</v>
      </c>
      <c r="B1197">
        <v>48</v>
      </c>
      <c r="C1197">
        <v>0</v>
      </c>
      <c r="D1197">
        <v>10966</v>
      </c>
      <c r="E1197">
        <v>0</v>
      </c>
      <c r="F1197">
        <v>0</v>
      </c>
      <c r="H1197">
        <f t="shared" si="88"/>
        <v>536057</v>
      </c>
      <c r="I1197" s="10">
        <f t="shared" si="87"/>
        <v>639552</v>
      </c>
      <c r="J1197" s="10">
        <f>LOOKUP(YEAR($A1197),population!$A$2:$A$52,population!$B$2:$B$52)</f>
        <v>52863200</v>
      </c>
      <c r="K1197" s="10">
        <f t="shared" si="91"/>
        <v>52979830.769230768</v>
      </c>
      <c r="L1197" s="6">
        <f t="shared" si="89"/>
        <v>10.118133489987045</v>
      </c>
      <c r="M1197" s="6">
        <f t="shared" si="90"/>
        <v>10.665191538219716</v>
      </c>
    </row>
    <row r="1198" spans="1:13" x14ac:dyDescent="0.25">
      <c r="A1198" s="1">
        <v>37960</v>
      </c>
      <c r="B1198">
        <v>49</v>
      </c>
      <c r="C1198">
        <v>0</v>
      </c>
      <c r="D1198">
        <v>10932</v>
      </c>
      <c r="E1198">
        <v>0</v>
      </c>
      <c r="F1198">
        <v>0</v>
      </c>
      <c r="H1198">
        <f t="shared" si="88"/>
        <v>536558</v>
      </c>
      <c r="I1198" s="10">
        <f t="shared" si="87"/>
        <v>639552</v>
      </c>
      <c r="J1198" s="10">
        <f>LOOKUP(YEAR($A1198),population!$A$2:$A$52,population!$B$2:$B$52)</f>
        <v>52863200</v>
      </c>
      <c r="K1198" s="10">
        <f t="shared" si="91"/>
        <v>52985384.615384616</v>
      </c>
      <c r="L1198" s="6">
        <f t="shared" si="89"/>
        <v>10.1265283605058</v>
      </c>
      <c r="M1198" s="6">
        <f t="shared" si="90"/>
        <v>10.665191538219716</v>
      </c>
    </row>
    <row r="1199" spans="1:13" x14ac:dyDescent="0.25">
      <c r="A1199" s="1">
        <v>37967</v>
      </c>
      <c r="B1199">
        <v>50</v>
      </c>
      <c r="C1199">
        <v>0</v>
      </c>
      <c r="D1199">
        <v>11358</v>
      </c>
      <c r="E1199">
        <v>0</v>
      </c>
      <c r="F1199">
        <v>0</v>
      </c>
      <c r="H1199">
        <f t="shared" si="88"/>
        <v>536980</v>
      </c>
      <c r="I1199" s="10">
        <f t="shared" si="87"/>
        <v>639552</v>
      </c>
      <c r="J1199" s="10">
        <f>LOOKUP(YEAR($A1199),population!$A$2:$A$52,population!$B$2:$B$52)</f>
        <v>52863200</v>
      </c>
      <c r="K1199" s="10">
        <f t="shared" si="91"/>
        <v>52990938.461538464</v>
      </c>
      <c r="L1199" s="6">
        <f t="shared" si="89"/>
        <v>10.133430650407282</v>
      </c>
      <c r="M1199" s="6">
        <f t="shared" si="90"/>
        <v>10.665191538219716</v>
      </c>
    </row>
    <row r="1200" spans="1:13" x14ac:dyDescent="0.25">
      <c r="A1200" s="1">
        <v>37974</v>
      </c>
      <c r="B1200">
        <v>51</v>
      </c>
      <c r="C1200">
        <v>0</v>
      </c>
      <c r="D1200">
        <v>11626</v>
      </c>
      <c r="E1200">
        <v>0</v>
      </c>
      <c r="F1200">
        <v>0</v>
      </c>
      <c r="H1200">
        <f t="shared" si="88"/>
        <v>537156</v>
      </c>
      <c r="I1200" s="10">
        <f t="shared" si="87"/>
        <v>639552</v>
      </c>
      <c r="J1200" s="10">
        <f>LOOKUP(YEAR($A1200),population!$A$2:$A$52,population!$B$2:$B$52)</f>
        <v>52863200</v>
      </c>
      <c r="K1200" s="10">
        <f t="shared" si="91"/>
        <v>52996492.307692304</v>
      </c>
      <c r="L1200" s="6">
        <f t="shared" si="89"/>
        <v>10.135689676994589</v>
      </c>
      <c r="M1200" s="6">
        <f t="shared" si="90"/>
        <v>10.665191538219716</v>
      </c>
    </row>
    <row r="1201" spans="1:13" x14ac:dyDescent="0.25">
      <c r="A1201" s="1">
        <v>37981</v>
      </c>
      <c r="B1201">
        <v>52</v>
      </c>
      <c r="C1201">
        <v>0</v>
      </c>
      <c r="D1201">
        <v>12112</v>
      </c>
      <c r="E1201">
        <v>0</v>
      </c>
      <c r="F1201">
        <v>0</v>
      </c>
      <c r="H1201">
        <f t="shared" si="88"/>
        <v>537083</v>
      </c>
      <c r="I1201" s="10">
        <f t="shared" si="87"/>
        <v>639552</v>
      </c>
      <c r="J1201" s="10">
        <f>LOOKUP(YEAR($A1201),population!$A$2:$A$52,population!$B$2:$B$52)</f>
        <v>52863200</v>
      </c>
      <c r="K1201" s="10">
        <f t="shared" si="91"/>
        <v>53002046.153846152</v>
      </c>
      <c r="L1201" s="6">
        <f t="shared" si="89"/>
        <v>10.133250298319396</v>
      </c>
      <c r="M1201" s="6">
        <f t="shared" si="90"/>
        <v>10.665191538219716</v>
      </c>
    </row>
    <row r="1202" spans="1:13" x14ac:dyDescent="0.25">
      <c r="A1202" s="1">
        <v>37988</v>
      </c>
      <c r="B1202">
        <v>1</v>
      </c>
      <c r="C1202">
        <v>0</v>
      </c>
      <c r="D1202">
        <v>12355</v>
      </c>
      <c r="E1202">
        <v>0</v>
      </c>
      <c r="F1202">
        <v>0</v>
      </c>
      <c r="H1202">
        <f t="shared" si="88"/>
        <v>537421</v>
      </c>
      <c r="I1202" s="10">
        <f t="shared" si="87"/>
        <v>639552</v>
      </c>
      <c r="J1202" s="10">
        <f>LOOKUP(YEAR($A1202),population!$A$2:$A$52,population!$B$2:$B$52)</f>
        <v>53152000</v>
      </c>
      <c r="K1202" s="10">
        <f t="shared" si="91"/>
        <v>53007600</v>
      </c>
      <c r="L1202" s="6">
        <f t="shared" si="89"/>
        <v>10.138565035957107</v>
      </c>
      <c r="M1202" s="6">
        <f t="shared" si="90"/>
        <v>10.665191538219716</v>
      </c>
    </row>
    <row r="1203" spans="1:13" x14ac:dyDescent="0.25">
      <c r="A1203" s="1">
        <v>37995</v>
      </c>
      <c r="B1203">
        <v>2</v>
      </c>
      <c r="C1203">
        <v>0</v>
      </c>
      <c r="D1203">
        <v>12628</v>
      </c>
      <c r="E1203">
        <v>0</v>
      </c>
      <c r="F1203">
        <v>0</v>
      </c>
      <c r="H1203">
        <f t="shared" si="88"/>
        <v>538090</v>
      </c>
      <c r="I1203" s="10">
        <f t="shared" si="87"/>
        <v>639552</v>
      </c>
      <c r="J1203" s="10">
        <f>LOOKUP(YEAR($A1203),population!$A$2:$A$52,population!$B$2:$B$52)</f>
        <v>53152000</v>
      </c>
      <c r="K1203" s="10">
        <f t="shared" si="91"/>
        <v>53013153.846153848</v>
      </c>
      <c r="L1203" s="6">
        <f t="shared" si="89"/>
        <v>10.150122393426305</v>
      </c>
      <c r="M1203" s="6">
        <f t="shared" si="90"/>
        <v>10.665191538219716</v>
      </c>
    </row>
    <row r="1204" spans="1:13" x14ac:dyDescent="0.25">
      <c r="A1204" s="1">
        <v>38002</v>
      </c>
      <c r="B1204">
        <v>3</v>
      </c>
      <c r="C1204">
        <v>0</v>
      </c>
      <c r="D1204">
        <v>12098</v>
      </c>
      <c r="E1204">
        <v>0</v>
      </c>
      <c r="F1204">
        <v>0</v>
      </c>
      <c r="H1204">
        <f t="shared" si="88"/>
        <v>538306</v>
      </c>
      <c r="I1204" s="10">
        <f t="shared" si="87"/>
        <v>639552</v>
      </c>
      <c r="J1204" s="10">
        <f>LOOKUP(YEAR($A1204),population!$A$2:$A$52,population!$B$2:$B$52)</f>
        <v>53152000</v>
      </c>
      <c r="K1204" s="10">
        <f t="shared" si="91"/>
        <v>53018707.692307696</v>
      </c>
      <c r="L1204" s="6">
        <f t="shared" si="89"/>
        <v>10.153133175633796</v>
      </c>
      <c r="M1204" s="6">
        <f t="shared" si="90"/>
        <v>10.665191538219716</v>
      </c>
    </row>
    <row r="1205" spans="1:13" x14ac:dyDescent="0.25">
      <c r="A1205" s="1">
        <v>38009</v>
      </c>
      <c r="B1205">
        <v>4</v>
      </c>
      <c r="C1205">
        <v>0</v>
      </c>
      <c r="D1205">
        <v>11309</v>
      </c>
      <c r="E1205">
        <v>0</v>
      </c>
      <c r="F1205">
        <v>0</v>
      </c>
      <c r="H1205">
        <f t="shared" si="88"/>
        <v>538262</v>
      </c>
      <c r="I1205" s="10">
        <f t="shared" si="87"/>
        <v>639552</v>
      </c>
      <c r="J1205" s="10">
        <f>LOOKUP(YEAR($A1205),population!$A$2:$A$52,population!$B$2:$B$52)</f>
        <v>53152000</v>
      </c>
      <c r="K1205" s="10">
        <f t="shared" si="91"/>
        <v>53024261.538461536</v>
      </c>
      <c r="L1205" s="6">
        <f t="shared" si="89"/>
        <v>10.151239911367133</v>
      </c>
      <c r="M1205" s="6">
        <f t="shared" si="90"/>
        <v>10.665191538219716</v>
      </c>
    </row>
    <row r="1206" spans="1:13" x14ac:dyDescent="0.25">
      <c r="A1206" s="1">
        <v>38016</v>
      </c>
      <c r="B1206">
        <v>5</v>
      </c>
      <c r="C1206">
        <v>0</v>
      </c>
      <c r="D1206">
        <v>10972</v>
      </c>
      <c r="E1206">
        <v>0</v>
      </c>
      <c r="F1206">
        <v>0</v>
      </c>
      <c r="H1206">
        <f t="shared" si="88"/>
        <v>538278</v>
      </c>
      <c r="I1206" s="10">
        <f t="shared" ref="I1206:I1269" si="92">$H$2095</f>
        <v>639552</v>
      </c>
      <c r="J1206" s="10">
        <f>LOOKUP(YEAR($A1206),population!$A$2:$A$52,population!$B$2:$B$52)</f>
        <v>53152000</v>
      </c>
      <c r="K1206" s="10">
        <f t="shared" si="91"/>
        <v>53029815.384615384</v>
      </c>
      <c r="L1206" s="6">
        <f t="shared" si="89"/>
        <v>10.150478482641695</v>
      </c>
      <c r="M1206" s="6">
        <f t="shared" si="90"/>
        <v>10.665191538219716</v>
      </c>
    </row>
    <row r="1207" spans="1:13" x14ac:dyDescent="0.25">
      <c r="A1207" s="1">
        <v>38023</v>
      </c>
      <c r="B1207">
        <v>6</v>
      </c>
      <c r="C1207">
        <v>0</v>
      </c>
      <c r="D1207">
        <v>10913</v>
      </c>
      <c r="E1207">
        <v>0</v>
      </c>
      <c r="F1207">
        <v>0</v>
      </c>
      <c r="H1207">
        <f t="shared" ref="H1207:H1270" si="93">SUM(D1156:D1207)</f>
        <v>538006</v>
      </c>
      <c r="I1207" s="10">
        <f t="shared" si="92"/>
        <v>639552</v>
      </c>
      <c r="J1207" s="10">
        <f>LOOKUP(YEAR($A1207),population!$A$2:$A$52,population!$B$2:$B$52)</f>
        <v>53152000</v>
      </c>
      <c r="K1207" s="10">
        <f t="shared" si="91"/>
        <v>53035369.230769232</v>
      </c>
      <c r="L1207" s="6">
        <f t="shared" si="89"/>
        <v>10.144286875028826</v>
      </c>
      <c r="M1207" s="6">
        <f t="shared" si="90"/>
        <v>10.665191538219716</v>
      </c>
    </row>
    <row r="1208" spans="1:13" x14ac:dyDescent="0.25">
      <c r="A1208" s="1">
        <v>38030</v>
      </c>
      <c r="B1208">
        <v>7</v>
      </c>
      <c r="C1208">
        <v>0</v>
      </c>
      <c r="D1208">
        <v>10374</v>
      </c>
      <c r="E1208">
        <v>0</v>
      </c>
      <c r="F1208">
        <v>0</v>
      </c>
      <c r="H1208">
        <f t="shared" si="93"/>
        <v>537456</v>
      </c>
      <c r="I1208" s="10">
        <f t="shared" si="92"/>
        <v>639552</v>
      </c>
      <c r="J1208" s="10">
        <f>LOOKUP(YEAR($A1208),population!$A$2:$A$52,population!$B$2:$B$52)</f>
        <v>53152000</v>
      </c>
      <c r="K1208" s="10">
        <f t="shared" si="91"/>
        <v>53040923.07692308</v>
      </c>
      <c r="L1208" s="6">
        <f t="shared" si="89"/>
        <v>10.132855327961574</v>
      </c>
      <c r="M1208" s="6">
        <f t="shared" si="90"/>
        <v>10.665191538219716</v>
      </c>
    </row>
    <row r="1209" spans="1:13" x14ac:dyDescent="0.25">
      <c r="A1209" s="1">
        <v>38037</v>
      </c>
      <c r="B1209">
        <v>8</v>
      </c>
      <c r="C1209">
        <v>0</v>
      </c>
      <c r="D1209">
        <v>9883</v>
      </c>
      <c r="E1209">
        <v>0</v>
      </c>
      <c r="F1209">
        <v>0</v>
      </c>
      <c r="H1209">
        <f t="shared" si="93"/>
        <v>536170</v>
      </c>
      <c r="I1209" s="10">
        <f t="shared" si="92"/>
        <v>639552</v>
      </c>
      <c r="J1209" s="10">
        <f>LOOKUP(YEAR($A1209),population!$A$2:$A$52,population!$B$2:$B$52)</f>
        <v>53152000</v>
      </c>
      <c r="K1209" s="10">
        <f t="shared" si="91"/>
        <v>53046476.92307692</v>
      </c>
      <c r="L1209" s="6">
        <f t="shared" si="89"/>
        <v>10.107551549134998</v>
      </c>
      <c r="M1209" s="6">
        <f t="shared" si="90"/>
        <v>10.665191538219716</v>
      </c>
    </row>
    <row r="1210" spans="1:13" x14ac:dyDescent="0.25">
      <c r="A1210" s="1">
        <v>38044</v>
      </c>
      <c r="B1210">
        <v>9</v>
      </c>
      <c r="C1210">
        <v>0</v>
      </c>
      <c r="D1210">
        <v>10578</v>
      </c>
      <c r="E1210">
        <v>0</v>
      </c>
      <c r="F1210">
        <v>0</v>
      </c>
      <c r="H1210">
        <f t="shared" si="93"/>
        <v>535610</v>
      </c>
      <c r="I1210" s="10">
        <f t="shared" si="92"/>
        <v>639552</v>
      </c>
      <c r="J1210" s="10">
        <f>LOOKUP(YEAR($A1210),population!$A$2:$A$52,population!$B$2:$B$52)</f>
        <v>53152000</v>
      </c>
      <c r="K1210" s="10">
        <f t="shared" si="91"/>
        <v>53052030.769230768</v>
      </c>
      <c r="L1210" s="6">
        <f t="shared" si="89"/>
        <v>10.095937747036146</v>
      </c>
      <c r="M1210" s="6">
        <f t="shared" si="90"/>
        <v>10.665191538219716</v>
      </c>
    </row>
    <row r="1211" spans="1:13" x14ac:dyDescent="0.25">
      <c r="A1211" s="1">
        <v>38051</v>
      </c>
      <c r="B1211">
        <v>10</v>
      </c>
      <c r="C1211">
        <v>0</v>
      </c>
      <c r="D1211">
        <v>10524</v>
      </c>
      <c r="E1211">
        <v>0</v>
      </c>
      <c r="F1211">
        <v>0</v>
      </c>
      <c r="H1211">
        <f t="shared" si="93"/>
        <v>535063</v>
      </c>
      <c r="I1211" s="10">
        <f t="shared" si="92"/>
        <v>639552</v>
      </c>
      <c r="J1211" s="10">
        <f>LOOKUP(YEAR($A1211),population!$A$2:$A$52,population!$B$2:$B$52)</f>
        <v>53152000</v>
      </c>
      <c r="K1211" s="10">
        <f t="shared" si="91"/>
        <v>53057584.615384616</v>
      </c>
      <c r="L1211" s="6">
        <f t="shared" si="89"/>
        <v>10.084571393113373</v>
      </c>
      <c r="M1211" s="6">
        <f t="shared" si="90"/>
        <v>10.665191538219716</v>
      </c>
    </row>
    <row r="1212" spans="1:13" x14ac:dyDescent="0.25">
      <c r="A1212" s="1">
        <v>38058</v>
      </c>
      <c r="B1212">
        <v>11</v>
      </c>
      <c r="C1212">
        <v>0</v>
      </c>
      <c r="D1212">
        <v>10139</v>
      </c>
      <c r="E1212">
        <v>0</v>
      </c>
      <c r="F1212">
        <v>0</v>
      </c>
      <c r="H1212">
        <f t="shared" si="93"/>
        <v>534594</v>
      </c>
      <c r="I1212" s="10">
        <f t="shared" si="92"/>
        <v>639552</v>
      </c>
      <c r="J1212" s="10">
        <f>LOOKUP(YEAR($A1212),population!$A$2:$A$52,population!$B$2:$B$52)</f>
        <v>53152000</v>
      </c>
      <c r="K1212" s="10">
        <f t="shared" si="91"/>
        <v>53063138.461538464</v>
      </c>
      <c r="L1212" s="6">
        <f t="shared" si="89"/>
        <v>10.074677365483904</v>
      </c>
      <c r="M1212" s="6">
        <f t="shared" si="90"/>
        <v>10.665191538219716</v>
      </c>
    </row>
    <row r="1213" spans="1:13" x14ac:dyDescent="0.25">
      <c r="A1213" s="1">
        <v>38065</v>
      </c>
      <c r="B1213">
        <v>12</v>
      </c>
      <c r="C1213">
        <v>0</v>
      </c>
      <c r="D1213">
        <v>10409</v>
      </c>
      <c r="E1213">
        <v>0</v>
      </c>
      <c r="F1213">
        <v>0</v>
      </c>
      <c r="H1213">
        <f t="shared" si="93"/>
        <v>534514</v>
      </c>
      <c r="I1213" s="10">
        <f t="shared" si="92"/>
        <v>639552</v>
      </c>
      <c r="J1213" s="10">
        <f>LOOKUP(YEAR($A1213),population!$A$2:$A$52,population!$B$2:$B$52)</f>
        <v>53152000</v>
      </c>
      <c r="K1213" s="10">
        <f t="shared" si="91"/>
        <v>53068692.307692304</v>
      </c>
      <c r="L1213" s="6">
        <f t="shared" si="89"/>
        <v>10.072115530959149</v>
      </c>
      <c r="M1213" s="6">
        <f t="shared" si="90"/>
        <v>10.665191538219716</v>
      </c>
    </row>
    <row r="1214" spans="1:13" x14ac:dyDescent="0.25">
      <c r="A1214" s="1">
        <v>38072</v>
      </c>
      <c r="B1214">
        <v>13</v>
      </c>
      <c r="C1214">
        <v>0</v>
      </c>
      <c r="D1214">
        <v>10068</v>
      </c>
      <c r="E1214">
        <v>0</v>
      </c>
      <c r="F1214">
        <v>0</v>
      </c>
      <c r="H1214">
        <f t="shared" si="93"/>
        <v>534030</v>
      </c>
      <c r="I1214" s="10">
        <f t="shared" si="92"/>
        <v>639552</v>
      </c>
      <c r="J1214" s="10">
        <f>LOOKUP(YEAR($A1214),population!$A$2:$A$52,population!$B$2:$B$52)</f>
        <v>53152000</v>
      </c>
      <c r="K1214" s="10">
        <f t="shared" si="91"/>
        <v>53074246.153846152</v>
      </c>
      <c r="L1214" s="6">
        <f t="shared" si="89"/>
        <v>10.061942254478922</v>
      </c>
      <c r="M1214" s="6">
        <f t="shared" si="90"/>
        <v>10.665191538219716</v>
      </c>
    </row>
    <row r="1215" spans="1:13" x14ac:dyDescent="0.25">
      <c r="A1215" s="1">
        <v>38079</v>
      </c>
      <c r="B1215">
        <v>14</v>
      </c>
      <c r="C1215">
        <v>0</v>
      </c>
      <c r="D1215">
        <v>9930</v>
      </c>
      <c r="E1215">
        <v>0</v>
      </c>
      <c r="F1215">
        <v>0</v>
      </c>
      <c r="H1215">
        <f t="shared" si="93"/>
        <v>533539</v>
      </c>
      <c r="I1215" s="10">
        <f t="shared" si="92"/>
        <v>639552</v>
      </c>
      <c r="J1215" s="10">
        <f>LOOKUP(YEAR($A1215),population!$A$2:$A$52,population!$B$2:$B$52)</f>
        <v>53152000</v>
      </c>
      <c r="K1215" s="10">
        <f t="shared" si="91"/>
        <v>53079800</v>
      </c>
      <c r="L1215" s="6">
        <f t="shared" si="89"/>
        <v>10.051639229989563</v>
      </c>
      <c r="M1215" s="6">
        <f t="shared" si="90"/>
        <v>10.665191538219716</v>
      </c>
    </row>
    <row r="1216" spans="1:13" x14ac:dyDescent="0.25">
      <c r="A1216" s="1">
        <v>38086</v>
      </c>
      <c r="B1216">
        <v>15</v>
      </c>
      <c r="C1216">
        <v>0</v>
      </c>
      <c r="D1216">
        <v>9857</v>
      </c>
      <c r="E1216">
        <v>0</v>
      </c>
      <c r="F1216">
        <v>0</v>
      </c>
      <c r="H1216">
        <f t="shared" si="93"/>
        <v>532871</v>
      </c>
      <c r="I1216" s="10">
        <f t="shared" si="92"/>
        <v>639552</v>
      </c>
      <c r="J1216" s="10">
        <f>LOOKUP(YEAR($A1216),population!$A$2:$A$52,population!$B$2:$B$52)</f>
        <v>53152000</v>
      </c>
      <c r="K1216" s="10">
        <f t="shared" si="91"/>
        <v>53085353.846153848</v>
      </c>
      <c r="L1216" s="6">
        <f t="shared" si="89"/>
        <v>10.038004108332938</v>
      </c>
      <c r="M1216" s="6">
        <f t="shared" si="90"/>
        <v>10.665191538219716</v>
      </c>
    </row>
    <row r="1217" spans="1:13" x14ac:dyDescent="0.25">
      <c r="A1217" s="1">
        <v>38093</v>
      </c>
      <c r="B1217">
        <v>16</v>
      </c>
      <c r="C1217">
        <v>0</v>
      </c>
      <c r="D1217">
        <v>9615</v>
      </c>
      <c r="E1217">
        <v>0</v>
      </c>
      <c r="F1217">
        <v>0</v>
      </c>
      <c r="H1217">
        <f t="shared" si="93"/>
        <v>531713</v>
      </c>
      <c r="I1217" s="10">
        <f t="shared" si="92"/>
        <v>639552</v>
      </c>
      <c r="J1217" s="10">
        <f>LOOKUP(YEAR($A1217),population!$A$2:$A$52,population!$B$2:$B$52)</f>
        <v>53152000</v>
      </c>
      <c r="K1217" s="10">
        <f t="shared" si="91"/>
        <v>53090907.692307696</v>
      </c>
      <c r="L1217" s="6">
        <f t="shared" si="89"/>
        <v>10.01514238712177</v>
      </c>
      <c r="M1217" s="6">
        <f t="shared" si="90"/>
        <v>10.665191538219716</v>
      </c>
    </row>
    <row r="1218" spans="1:13" x14ac:dyDescent="0.25">
      <c r="A1218" s="1">
        <v>38100</v>
      </c>
      <c r="B1218">
        <v>17</v>
      </c>
      <c r="C1218">
        <v>0</v>
      </c>
      <c r="D1218">
        <v>9642</v>
      </c>
      <c r="E1218">
        <v>0</v>
      </c>
      <c r="F1218">
        <v>0</v>
      </c>
      <c r="H1218">
        <f t="shared" si="93"/>
        <v>531129</v>
      </c>
      <c r="I1218" s="10">
        <f t="shared" si="92"/>
        <v>639552</v>
      </c>
      <c r="J1218" s="10">
        <f>LOOKUP(YEAR($A1218),population!$A$2:$A$52,population!$B$2:$B$52)</f>
        <v>53152000</v>
      </c>
      <c r="K1218" s="10">
        <f t="shared" si="91"/>
        <v>53096461.538461536</v>
      </c>
      <c r="L1218" s="6">
        <f t="shared" si="89"/>
        <v>10.00309596177639</v>
      </c>
      <c r="M1218" s="6">
        <f t="shared" si="90"/>
        <v>10.665191538219716</v>
      </c>
    </row>
    <row r="1219" spans="1:13" x14ac:dyDescent="0.25">
      <c r="A1219" s="1">
        <v>38107</v>
      </c>
      <c r="B1219">
        <v>18</v>
      </c>
      <c r="C1219">
        <v>0</v>
      </c>
      <c r="D1219">
        <v>9469</v>
      </c>
      <c r="E1219">
        <v>0</v>
      </c>
      <c r="F1219">
        <v>0</v>
      </c>
      <c r="H1219">
        <f t="shared" si="93"/>
        <v>530441</v>
      </c>
      <c r="I1219" s="10">
        <f t="shared" si="92"/>
        <v>639552</v>
      </c>
      <c r="J1219" s="10">
        <f>LOOKUP(YEAR($A1219),population!$A$2:$A$52,population!$B$2:$B$52)</f>
        <v>53152000</v>
      </c>
      <c r="K1219" s="10">
        <f t="shared" si="91"/>
        <v>53102015.384615384</v>
      </c>
      <c r="L1219" s="6">
        <f t="shared" si="89"/>
        <v>9.9890935618552508</v>
      </c>
      <c r="M1219" s="6">
        <f t="shared" si="90"/>
        <v>10.665191538219716</v>
      </c>
    </row>
    <row r="1220" spans="1:13" x14ac:dyDescent="0.25">
      <c r="A1220" s="1">
        <v>38114</v>
      </c>
      <c r="B1220">
        <v>19</v>
      </c>
      <c r="C1220">
        <v>0</v>
      </c>
      <c r="D1220">
        <v>9407</v>
      </c>
      <c r="E1220">
        <v>0</v>
      </c>
      <c r="F1220">
        <v>0</v>
      </c>
      <c r="H1220">
        <f t="shared" si="93"/>
        <v>529976</v>
      </c>
      <c r="I1220" s="10">
        <f t="shared" si="92"/>
        <v>639552</v>
      </c>
      <c r="J1220" s="10">
        <f>LOOKUP(YEAR($A1220),population!$A$2:$A$52,population!$B$2:$B$52)</f>
        <v>53152000</v>
      </c>
      <c r="K1220" s="10">
        <f t="shared" si="91"/>
        <v>53107569.230769232</v>
      </c>
      <c r="L1220" s="6">
        <f t="shared" si="89"/>
        <v>9.9792931153954001</v>
      </c>
      <c r="M1220" s="6">
        <f t="shared" si="90"/>
        <v>10.665191538219716</v>
      </c>
    </row>
    <row r="1221" spans="1:13" x14ac:dyDescent="0.25">
      <c r="A1221" s="1">
        <v>38121</v>
      </c>
      <c r="B1221">
        <v>20</v>
      </c>
      <c r="C1221">
        <v>0</v>
      </c>
      <c r="D1221">
        <v>9301</v>
      </c>
      <c r="E1221">
        <v>0</v>
      </c>
      <c r="F1221">
        <v>0</v>
      </c>
      <c r="H1221">
        <f t="shared" si="93"/>
        <v>529412</v>
      </c>
      <c r="I1221" s="10">
        <f t="shared" si="92"/>
        <v>639552</v>
      </c>
      <c r="J1221" s="10">
        <f>LOOKUP(YEAR($A1221),population!$A$2:$A$52,population!$B$2:$B$52)</f>
        <v>53152000</v>
      </c>
      <c r="K1221" s="10">
        <f t="shared" si="91"/>
        <v>53113123.07692308</v>
      </c>
      <c r="L1221" s="6">
        <f t="shared" ref="L1221:L1284" si="94">H1221/K1221*1000</f>
        <v>9.9676307724036324</v>
      </c>
      <c r="M1221" s="6">
        <f t="shared" ref="M1221:M1284" si="95">$L$2095</f>
        <v>10.665191538219716</v>
      </c>
    </row>
    <row r="1222" spans="1:13" x14ac:dyDescent="0.25">
      <c r="A1222" s="1">
        <v>38128</v>
      </c>
      <c r="B1222">
        <v>21</v>
      </c>
      <c r="C1222">
        <v>0</v>
      </c>
      <c r="D1222">
        <v>9339</v>
      </c>
      <c r="E1222">
        <v>0</v>
      </c>
      <c r="F1222">
        <v>0</v>
      </c>
      <c r="H1222">
        <f t="shared" si="93"/>
        <v>528999</v>
      </c>
      <c r="I1222" s="10">
        <f t="shared" si="92"/>
        <v>639552</v>
      </c>
      <c r="J1222" s="10">
        <f>LOOKUP(YEAR($A1222),population!$A$2:$A$52,population!$B$2:$B$52)</f>
        <v>53152000</v>
      </c>
      <c r="K1222" s="10">
        <f t="shared" si="91"/>
        <v>53118676.92307692</v>
      </c>
      <c r="L1222" s="6">
        <f t="shared" si="94"/>
        <v>9.9588135594202143</v>
      </c>
      <c r="M1222" s="6">
        <f t="shared" si="95"/>
        <v>10.665191538219716</v>
      </c>
    </row>
    <row r="1223" spans="1:13" x14ac:dyDescent="0.25">
      <c r="A1223" s="1">
        <v>38135</v>
      </c>
      <c r="B1223">
        <v>22</v>
      </c>
      <c r="C1223">
        <v>0</v>
      </c>
      <c r="D1223">
        <v>9317</v>
      </c>
      <c r="E1223">
        <v>0</v>
      </c>
      <c r="F1223">
        <v>0</v>
      </c>
      <c r="H1223">
        <f t="shared" si="93"/>
        <v>528621</v>
      </c>
      <c r="I1223" s="10">
        <f t="shared" si="92"/>
        <v>639552</v>
      </c>
      <c r="J1223" s="10">
        <f>LOOKUP(YEAR($A1223),population!$A$2:$A$52,population!$B$2:$B$52)</f>
        <v>53152000</v>
      </c>
      <c r="K1223" s="10">
        <f t="shared" si="91"/>
        <v>53124230.769230768</v>
      </c>
      <c r="L1223" s="6">
        <f t="shared" si="94"/>
        <v>9.9506570230881177</v>
      </c>
      <c r="M1223" s="6">
        <f t="shared" si="95"/>
        <v>10.665191538219716</v>
      </c>
    </row>
    <row r="1224" spans="1:13" x14ac:dyDescent="0.25">
      <c r="A1224" s="1">
        <v>38142</v>
      </c>
      <c r="B1224">
        <v>23</v>
      </c>
      <c r="C1224">
        <v>0</v>
      </c>
      <c r="D1224">
        <v>9209</v>
      </c>
      <c r="E1224">
        <v>0</v>
      </c>
      <c r="F1224">
        <v>0</v>
      </c>
      <c r="H1224">
        <f t="shared" si="93"/>
        <v>528270</v>
      </c>
      <c r="I1224" s="10">
        <f t="shared" si="92"/>
        <v>639552</v>
      </c>
      <c r="J1224" s="10">
        <f>LOOKUP(YEAR($A1224),population!$A$2:$A$52,population!$B$2:$B$52)</f>
        <v>53152000</v>
      </c>
      <c r="K1224" s="10">
        <f t="shared" si="91"/>
        <v>53129784.615384616</v>
      </c>
      <c r="L1224" s="6">
        <f t="shared" si="94"/>
        <v>9.9430103815446422</v>
      </c>
      <c r="M1224" s="6">
        <f t="shared" si="95"/>
        <v>10.665191538219716</v>
      </c>
    </row>
    <row r="1225" spans="1:13" x14ac:dyDescent="0.25">
      <c r="A1225" s="1">
        <v>38149</v>
      </c>
      <c r="B1225">
        <v>24</v>
      </c>
      <c r="C1225">
        <v>0</v>
      </c>
      <c r="D1225">
        <v>9400</v>
      </c>
      <c r="E1225">
        <v>0</v>
      </c>
      <c r="F1225">
        <v>0</v>
      </c>
      <c r="H1225">
        <f t="shared" si="93"/>
        <v>528286</v>
      </c>
      <c r="I1225" s="10">
        <f t="shared" si="92"/>
        <v>639552</v>
      </c>
      <c r="J1225" s="10">
        <f>LOOKUP(YEAR($A1225),population!$A$2:$A$52,population!$B$2:$B$52)</f>
        <v>53152000</v>
      </c>
      <c r="K1225" s="10">
        <f t="shared" si="91"/>
        <v>53135338.461538464</v>
      </c>
      <c r="L1225" s="6">
        <f t="shared" si="94"/>
        <v>9.9422722296649155</v>
      </c>
      <c r="M1225" s="6">
        <f t="shared" si="95"/>
        <v>10.665191538219716</v>
      </c>
    </row>
    <row r="1226" spans="1:13" x14ac:dyDescent="0.25">
      <c r="A1226" s="1">
        <v>38156</v>
      </c>
      <c r="B1226">
        <v>25</v>
      </c>
      <c r="C1226">
        <v>0</v>
      </c>
      <c r="D1226">
        <v>8996</v>
      </c>
      <c r="E1226">
        <v>0</v>
      </c>
      <c r="F1226">
        <v>0</v>
      </c>
      <c r="H1226">
        <f t="shared" si="93"/>
        <v>528050</v>
      </c>
      <c r="I1226" s="10">
        <f t="shared" si="92"/>
        <v>639552</v>
      </c>
      <c r="J1226" s="10">
        <f>LOOKUP(YEAR($A1226),population!$A$2:$A$52,population!$B$2:$B$52)</f>
        <v>53152000</v>
      </c>
      <c r="K1226" s="10">
        <f t="shared" si="91"/>
        <v>53140892.307692304</v>
      </c>
      <c r="L1226" s="6">
        <f t="shared" si="94"/>
        <v>9.9367921212637071</v>
      </c>
      <c r="M1226" s="6">
        <f t="shared" si="95"/>
        <v>10.665191538219716</v>
      </c>
    </row>
    <row r="1227" spans="1:13" x14ac:dyDescent="0.25">
      <c r="A1227" s="1">
        <v>38163</v>
      </c>
      <c r="B1227">
        <v>26</v>
      </c>
      <c r="C1227">
        <v>0</v>
      </c>
      <c r="D1227">
        <v>9173</v>
      </c>
      <c r="E1227">
        <v>0</v>
      </c>
      <c r="F1227">
        <v>0</v>
      </c>
      <c r="H1227">
        <f t="shared" si="93"/>
        <v>527955</v>
      </c>
      <c r="I1227" s="10">
        <f t="shared" si="92"/>
        <v>639552</v>
      </c>
      <c r="J1227" s="10">
        <f>LOOKUP(YEAR($A1227),population!$A$2:$A$52,population!$B$2:$B$52)</f>
        <v>53152000</v>
      </c>
      <c r="K1227" s="10">
        <f t="shared" si="91"/>
        <v>53146446.153846152</v>
      </c>
      <c r="L1227" s="6">
        <f t="shared" si="94"/>
        <v>9.9339662048464632</v>
      </c>
      <c r="M1227" s="6">
        <f t="shared" si="95"/>
        <v>10.665191538219716</v>
      </c>
    </row>
    <row r="1228" spans="1:13" x14ac:dyDescent="0.25">
      <c r="A1228" s="1">
        <v>38170</v>
      </c>
      <c r="B1228">
        <v>27</v>
      </c>
      <c r="C1228">
        <v>0</v>
      </c>
      <c r="D1228">
        <v>9108</v>
      </c>
      <c r="E1228">
        <v>0</v>
      </c>
      <c r="F1228">
        <v>0</v>
      </c>
      <c r="H1228">
        <f t="shared" si="93"/>
        <v>528005</v>
      </c>
      <c r="I1228" s="10">
        <f t="shared" si="92"/>
        <v>639552</v>
      </c>
      <c r="J1228" s="10">
        <f>LOOKUP(YEAR($A1228),population!$A$2:$A$52,population!$B$2:$B$52)</f>
        <v>53152000</v>
      </c>
      <c r="K1228" s="10">
        <f t="shared" si="91"/>
        <v>53152000</v>
      </c>
      <c r="L1228" s="6">
        <f t="shared" si="94"/>
        <v>9.9338689042745347</v>
      </c>
      <c r="M1228" s="6">
        <f t="shared" si="95"/>
        <v>10.665191538219716</v>
      </c>
    </row>
    <row r="1229" spans="1:13" x14ac:dyDescent="0.25">
      <c r="A1229" s="1">
        <v>38177</v>
      </c>
      <c r="B1229">
        <v>28</v>
      </c>
      <c r="C1229">
        <v>0</v>
      </c>
      <c r="D1229">
        <v>9100</v>
      </c>
      <c r="E1229">
        <v>0</v>
      </c>
      <c r="F1229">
        <v>0</v>
      </c>
      <c r="H1229">
        <f t="shared" si="93"/>
        <v>527676</v>
      </c>
      <c r="I1229" s="10">
        <f t="shared" si="92"/>
        <v>639552</v>
      </c>
      <c r="J1229" s="10">
        <f>LOOKUP(YEAR($A1229),population!$A$2:$A$52,population!$B$2:$B$52)</f>
        <v>53152000</v>
      </c>
      <c r="K1229" s="10">
        <f t="shared" si="91"/>
        <v>53152000</v>
      </c>
      <c r="L1229" s="6">
        <f t="shared" si="94"/>
        <v>9.9276791089704997</v>
      </c>
      <c r="M1229" s="6">
        <f t="shared" si="95"/>
        <v>10.665191538219716</v>
      </c>
    </row>
    <row r="1230" spans="1:13" x14ac:dyDescent="0.25">
      <c r="A1230" s="1">
        <v>38184</v>
      </c>
      <c r="B1230">
        <v>29</v>
      </c>
      <c r="C1230">
        <v>0</v>
      </c>
      <c r="D1230">
        <v>9106</v>
      </c>
      <c r="E1230">
        <v>0</v>
      </c>
      <c r="F1230">
        <v>0</v>
      </c>
      <c r="H1230">
        <f t="shared" si="93"/>
        <v>527082</v>
      </c>
      <c r="I1230" s="10">
        <f t="shared" si="92"/>
        <v>639552</v>
      </c>
      <c r="J1230" s="10">
        <f>LOOKUP(YEAR($A1230),population!$A$2:$A$52,population!$B$2:$B$52)</f>
        <v>53152000</v>
      </c>
      <c r="K1230" s="10">
        <f t="shared" si="91"/>
        <v>53160140.384615384</v>
      </c>
      <c r="L1230" s="6">
        <f t="shared" si="94"/>
        <v>9.9149851032473606</v>
      </c>
      <c r="M1230" s="6">
        <f t="shared" si="95"/>
        <v>10.665191538219716</v>
      </c>
    </row>
    <row r="1231" spans="1:13" x14ac:dyDescent="0.25">
      <c r="A1231" s="1">
        <v>38191</v>
      </c>
      <c r="B1231">
        <v>30</v>
      </c>
      <c r="C1231">
        <v>0</v>
      </c>
      <c r="D1231">
        <v>9055</v>
      </c>
      <c r="E1231">
        <v>0</v>
      </c>
      <c r="F1231">
        <v>0</v>
      </c>
      <c r="H1231">
        <f t="shared" si="93"/>
        <v>527105</v>
      </c>
      <c r="I1231" s="10">
        <f t="shared" si="92"/>
        <v>639552</v>
      </c>
      <c r="J1231" s="10">
        <f>LOOKUP(YEAR($A1231),population!$A$2:$A$52,population!$B$2:$B$52)</f>
        <v>53152000</v>
      </c>
      <c r="K1231" s="10">
        <f t="shared" si="91"/>
        <v>53168280.769230768</v>
      </c>
      <c r="L1231" s="6">
        <f t="shared" si="94"/>
        <v>9.9138996479465451</v>
      </c>
      <c r="M1231" s="6">
        <f t="shared" si="95"/>
        <v>10.665191538219716</v>
      </c>
    </row>
    <row r="1232" spans="1:13" x14ac:dyDescent="0.25">
      <c r="A1232" s="1">
        <v>38198</v>
      </c>
      <c r="B1232">
        <v>31</v>
      </c>
      <c r="C1232">
        <v>0</v>
      </c>
      <c r="D1232">
        <v>8935</v>
      </c>
      <c r="E1232">
        <v>0</v>
      </c>
      <c r="F1232">
        <v>0</v>
      </c>
      <c r="H1232">
        <f t="shared" si="93"/>
        <v>526905</v>
      </c>
      <c r="I1232" s="10">
        <f t="shared" si="92"/>
        <v>639552</v>
      </c>
      <c r="J1232" s="10">
        <f>LOOKUP(YEAR($A1232),population!$A$2:$A$52,population!$B$2:$B$52)</f>
        <v>53152000</v>
      </c>
      <c r="K1232" s="10">
        <f t="shared" si="91"/>
        <v>53176421.153846152</v>
      </c>
      <c r="L1232" s="6">
        <f t="shared" si="94"/>
        <v>9.9086209370050824</v>
      </c>
      <c r="M1232" s="6">
        <f t="shared" si="95"/>
        <v>10.665191538219716</v>
      </c>
    </row>
    <row r="1233" spans="1:13" x14ac:dyDescent="0.25">
      <c r="A1233" s="1">
        <v>38205</v>
      </c>
      <c r="B1233">
        <v>32</v>
      </c>
      <c r="C1233">
        <v>0</v>
      </c>
      <c r="D1233">
        <v>9294</v>
      </c>
      <c r="E1233">
        <v>0</v>
      </c>
      <c r="F1233">
        <v>0</v>
      </c>
      <c r="H1233">
        <f t="shared" si="93"/>
        <v>526210</v>
      </c>
      <c r="I1233" s="10">
        <f t="shared" si="92"/>
        <v>639552</v>
      </c>
      <c r="J1233" s="10">
        <f>LOOKUP(YEAR($A1233),population!$A$2:$A$52,population!$B$2:$B$52)</f>
        <v>53152000</v>
      </c>
      <c r="K1233" s="10">
        <f t="shared" ref="K1233:K1296" si="96">AVERAGE(J1207:J1258)</f>
        <v>53184561.538461536</v>
      </c>
      <c r="L1233" s="6">
        <f t="shared" si="94"/>
        <v>9.8940366297738507</v>
      </c>
      <c r="M1233" s="6">
        <f t="shared" si="95"/>
        <v>10.665191538219716</v>
      </c>
    </row>
    <row r="1234" spans="1:13" x14ac:dyDescent="0.25">
      <c r="A1234" s="1">
        <v>38212</v>
      </c>
      <c r="B1234">
        <v>33</v>
      </c>
      <c r="C1234">
        <v>0</v>
      </c>
      <c r="D1234">
        <v>9280</v>
      </c>
      <c r="E1234">
        <v>0</v>
      </c>
      <c r="F1234">
        <v>0</v>
      </c>
      <c r="H1234">
        <f t="shared" si="93"/>
        <v>525009</v>
      </c>
      <c r="I1234" s="10">
        <f t="shared" si="92"/>
        <v>639552</v>
      </c>
      <c r="J1234" s="10">
        <f>LOOKUP(YEAR($A1234),population!$A$2:$A$52,population!$B$2:$B$52)</f>
        <v>53152000</v>
      </c>
      <c r="K1234" s="10">
        <f t="shared" si="96"/>
        <v>53192701.92307692</v>
      </c>
      <c r="L1234" s="6">
        <f t="shared" si="94"/>
        <v>9.8699442032334908</v>
      </c>
      <c r="M1234" s="6">
        <f t="shared" si="95"/>
        <v>10.665191538219716</v>
      </c>
    </row>
    <row r="1235" spans="1:13" x14ac:dyDescent="0.25">
      <c r="A1235" s="1">
        <v>38219</v>
      </c>
      <c r="B1235">
        <v>34</v>
      </c>
      <c r="C1235">
        <v>0</v>
      </c>
      <c r="D1235">
        <v>8710</v>
      </c>
      <c r="E1235">
        <v>0</v>
      </c>
      <c r="F1235">
        <v>0</v>
      </c>
      <c r="H1235">
        <f t="shared" si="93"/>
        <v>524378</v>
      </c>
      <c r="I1235" s="10">
        <f t="shared" si="92"/>
        <v>639552</v>
      </c>
      <c r="J1235" s="10">
        <f>LOOKUP(YEAR($A1235),population!$A$2:$A$52,population!$B$2:$B$52)</f>
        <v>53152000</v>
      </c>
      <c r="K1235" s="10">
        <f t="shared" si="96"/>
        <v>53200842.307692304</v>
      </c>
      <c r="L1235" s="6">
        <f t="shared" si="94"/>
        <v>9.8565732656488461</v>
      </c>
      <c r="M1235" s="6">
        <f t="shared" si="95"/>
        <v>10.665191538219716</v>
      </c>
    </row>
    <row r="1236" spans="1:13" x14ac:dyDescent="0.25">
      <c r="A1236" s="1">
        <v>38226</v>
      </c>
      <c r="B1236">
        <v>35</v>
      </c>
      <c r="C1236">
        <v>0</v>
      </c>
      <c r="D1236">
        <v>8835</v>
      </c>
      <c r="E1236">
        <v>0</v>
      </c>
      <c r="F1236">
        <v>0</v>
      </c>
      <c r="H1236">
        <f t="shared" si="93"/>
        <v>524292</v>
      </c>
      <c r="I1236" s="10">
        <f t="shared" si="92"/>
        <v>639552</v>
      </c>
      <c r="J1236" s="10">
        <f>LOOKUP(YEAR($A1236),population!$A$2:$A$52,population!$B$2:$B$52)</f>
        <v>53152000</v>
      </c>
      <c r="K1236" s="10">
        <f t="shared" si="96"/>
        <v>53208982.692307696</v>
      </c>
      <c r="L1236" s="6">
        <f t="shared" si="94"/>
        <v>9.8534490507332269</v>
      </c>
      <c r="M1236" s="6">
        <f t="shared" si="95"/>
        <v>10.665191538219716</v>
      </c>
    </row>
    <row r="1237" spans="1:13" x14ac:dyDescent="0.25">
      <c r="A1237" s="1">
        <v>38233</v>
      </c>
      <c r="B1237">
        <v>36</v>
      </c>
      <c r="C1237">
        <v>0</v>
      </c>
      <c r="D1237">
        <v>9020</v>
      </c>
      <c r="E1237">
        <v>0</v>
      </c>
      <c r="F1237">
        <v>0</v>
      </c>
      <c r="H1237">
        <f t="shared" si="93"/>
        <v>524006</v>
      </c>
      <c r="I1237" s="10">
        <f t="shared" si="92"/>
        <v>639552</v>
      </c>
      <c r="J1237" s="10">
        <f>LOOKUP(YEAR($A1237),population!$A$2:$A$52,population!$B$2:$B$52)</f>
        <v>53152000</v>
      </c>
      <c r="K1237" s="10">
        <f t="shared" si="96"/>
        <v>53217123.07692308</v>
      </c>
      <c r="L1237" s="6">
        <f t="shared" si="94"/>
        <v>9.8465676027351527</v>
      </c>
      <c r="M1237" s="6">
        <f t="shared" si="95"/>
        <v>10.665191538219716</v>
      </c>
    </row>
    <row r="1238" spans="1:13" x14ac:dyDescent="0.25">
      <c r="A1238" s="1">
        <v>38240</v>
      </c>
      <c r="B1238">
        <v>37</v>
      </c>
      <c r="C1238">
        <v>0</v>
      </c>
      <c r="D1238">
        <v>9145</v>
      </c>
      <c r="E1238">
        <v>0</v>
      </c>
      <c r="F1238">
        <v>0</v>
      </c>
      <c r="H1238">
        <f t="shared" si="93"/>
        <v>523948</v>
      </c>
      <c r="I1238" s="10">
        <f t="shared" si="92"/>
        <v>639552</v>
      </c>
      <c r="J1238" s="10">
        <f>LOOKUP(YEAR($A1238),population!$A$2:$A$52,population!$B$2:$B$52)</f>
        <v>53152000</v>
      </c>
      <c r="K1238" s="10">
        <f t="shared" si="96"/>
        <v>53225263.461538464</v>
      </c>
      <c r="L1238" s="6">
        <f t="shared" si="94"/>
        <v>9.8439719397277248</v>
      </c>
      <c r="M1238" s="6">
        <f t="shared" si="95"/>
        <v>10.665191538219716</v>
      </c>
    </row>
    <row r="1239" spans="1:13" x14ac:dyDescent="0.25">
      <c r="A1239" s="1">
        <v>38247</v>
      </c>
      <c r="B1239">
        <v>38</v>
      </c>
      <c r="C1239">
        <v>0</v>
      </c>
      <c r="D1239">
        <v>8747</v>
      </c>
      <c r="E1239">
        <v>0</v>
      </c>
      <c r="F1239">
        <v>0</v>
      </c>
      <c r="H1239">
        <f t="shared" si="93"/>
        <v>523164</v>
      </c>
      <c r="I1239" s="10">
        <f t="shared" si="92"/>
        <v>639552</v>
      </c>
      <c r="J1239" s="10">
        <f>LOOKUP(YEAR($A1239),population!$A$2:$A$52,population!$B$2:$B$52)</f>
        <v>53152000</v>
      </c>
      <c r="K1239" s="10">
        <f t="shared" si="96"/>
        <v>53233403.846153848</v>
      </c>
      <c r="L1239" s="6">
        <f t="shared" si="94"/>
        <v>9.827739017252398</v>
      </c>
      <c r="M1239" s="6">
        <f t="shared" si="95"/>
        <v>10.665191538219716</v>
      </c>
    </row>
    <row r="1240" spans="1:13" x14ac:dyDescent="0.25">
      <c r="A1240" s="1">
        <v>38254</v>
      </c>
      <c r="B1240">
        <v>39</v>
      </c>
      <c r="C1240">
        <v>0</v>
      </c>
      <c r="D1240">
        <v>9058</v>
      </c>
      <c r="E1240">
        <v>0</v>
      </c>
      <c r="F1240">
        <v>0</v>
      </c>
      <c r="H1240">
        <f t="shared" si="93"/>
        <v>522772</v>
      </c>
      <c r="I1240" s="10">
        <f t="shared" si="92"/>
        <v>639552</v>
      </c>
      <c r="J1240" s="10">
        <f>LOOKUP(YEAR($A1240),population!$A$2:$A$52,population!$B$2:$B$52)</f>
        <v>53152000</v>
      </c>
      <c r="K1240" s="10">
        <f t="shared" si="96"/>
        <v>53241544.230769232</v>
      </c>
      <c r="L1240" s="6">
        <f t="shared" si="94"/>
        <v>9.8188737301477591</v>
      </c>
      <c r="M1240" s="6">
        <f t="shared" si="95"/>
        <v>10.665191538219716</v>
      </c>
    </row>
    <row r="1241" spans="1:13" x14ac:dyDescent="0.25">
      <c r="A1241" s="1">
        <v>38261</v>
      </c>
      <c r="B1241">
        <v>40</v>
      </c>
      <c r="C1241">
        <v>0</v>
      </c>
      <c r="D1241">
        <v>9244</v>
      </c>
      <c r="E1241">
        <v>0</v>
      </c>
      <c r="F1241">
        <v>0</v>
      </c>
      <c r="H1241">
        <f t="shared" si="93"/>
        <v>522403</v>
      </c>
      <c r="I1241" s="10">
        <f t="shared" si="92"/>
        <v>639552</v>
      </c>
      <c r="J1241" s="10">
        <f>LOOKUP(YEAR($A1241),population!$A$2:$A$52,population!$B$2:$B$52)</f>
        <v>53152000</v>
      </c>
      <c r="K1241" s="10">
        <f t="shared" si="96"/>
        <v>53249684.615384616</v>
      </c>
      <c r="L1241" s="6">
        <f t="shared" si="94"/>
        <v>9.8104430809918828</v>
      </c>
      <c r="M1241" s="6">
        <f t="shared" si="95"/>
        <v>10.665191538219716</v>
      </c>
    </row>
    <row r="1242" spans="1:13" x14ac:dyDescent="0.25">
      <c r="A1242" s="1">
        <v>38268</v>
      </c>
      <c r="B1242">
        <v>41</v>
      </c>
      <c r="C1242">
        <v>0</v>
      </c>
      <c r="D1242">
        <v>9200</v>
      </c>
      <c r="E1242">
        <v>0</v>
      </c>
      <c r="F1242">
        <v>0</v>
      </c>
      <c r="H1242">
        <f t="shared" si="93"/>
        <v>521760</v>
      </c>
      <c r="I1242" s="10">
        <f t="shared" si="92"/>
        <v>639552</v>
      </c>
      <c r="J1242" s="10">
        <f>LOOKUP(YEAR($A1242),population!$A$2:$A$52,population!$B$2:$B$52)</f>
        <v>53152000</v>
      </c>
      <c r="K1242" s="10">
        <f t="shared" si="96"/>
        <v>53257825</v>
      </c>
      <c r="L1242" s="6">
        <f t="shared" si="94"/>
        <v>9.7968702251734836</v>
      </c>
      <c r="M1242" s="6">
        <f t="shared" si="95"/>
        <v>10.665191538219716</v>
      </c>
    </row>
    <row r="1243" spans="1:13" x14ac:dyDescent="0.25">
      <c r="A1243" s="1">
        <v>38275</v>
      </c>
      <c r="B1243">
        <v>42</v>
      </c>
      <c r="C1243">
        <v>0</v>
      </c>
      <c r="D1243">
        <v>9778</v>
      </c>
      <c r="E1243">
        <v>0</v>
      </c>
      <c r="F1243">
        <v>0</v>
      </c>
      <c r="H1243">
        <f t="shared" si="93"/>
        <v>521779</v>
      </c>
      <c r="I1243" s="10">
        <f t="shared" si="92"/>
        <v>639552</v>
      </c>
      <c r="J1243" s="10">
        <f>LOOKUP(YEAR($A1243),population!$A$2:$A$52,population!$B$2:$B$52)</f>
        <v>53152000</v>
      </c>
      <c r="K1243" s="10">
        <f t="shared" si="96"/>
        <v>53265965.384615384</v>
      </c>
      <c r="L1243" s="6">
        <f t="shared" si="94"/>
        <v>9.7957297165725183</v>
      </c>
      <c r="M1243" s="6">
        <f t="shared" si="95"/>
        <v>10.665191538219716</v>
      </c>
    </row>
    <row r="1244" spans="1:13" x14ac:dyDescent="0.25">
      <c r="A1244" s="1">
        <v>38282</v>
      </c>
      <c r="B1244">
        <v>43</v>
      </c>
      <c r="C1244">
        <v>0</v>
      </c>
      <c r="D1244">
        <v>9658</v>
      </c>
      <c r="E1244">
        <v>0</v>
      </c>
      <c r="F1244">
        <v>0</v>
      </c>
      <c r="H1244">
        <f t="shared" si="93"/>
        <v>521424</v>
      </c>
      <c r="I1244" s="10">
        <f t="shared" si="92"/>
        <v>639552</v>
      </c>
      <c r="J1244" s="10">
        <f>LOOKUP(YEAR($A1244),population!$A$2:$A$52,population!$B$2:$B$52)</f>
        <v>53152000</v>
      </c>
      <c r="K1244" s="10">
        <f t="shared" si="96"/>
        <v>53274105.769230768</v>
      </c>
      <c r="L1244" s="6">
        <f t="shared" si="94"/>
        <v>9.7875692603583033</v>
      </c>
      <c r="M1244" s="6">
        <f t="shared" si="95"/>
        <v>10.665191538219716</v>
      </c>
    </row>
    <row r="1245" spans="1:13" x14ac:dyDescent="0.25">
      <c r="A1245" s="1">
        <v>38289</v>
      </c>
      <c r="B1245">
        <v>44</v>
      </c>
      <c r="C1245">
        <v>0</v>
      </c>
      <c r="D1245">
        <v>9619</v>
      </c>
      <c r="E1245">
        <v>0</v>
      </c>
      <c r="F1245">
        <v>0</v>
      </c>
      <c r="H1245">
        <f t="shared" si="93"/>
        <v>520106</v>
      </c>
      <c r="I1245" s="10">
        <f t="shared" si="92"/>
        <v>639552</v>
      </c>
      <c r="J1245" s="10">
        <f>LOOKUP(YEAR($A1245),population!$A$2:$A$52,population!$B$2:$B$52)</f>
        <v>53152000</v>
      </c>
      <c r="K1245" s="10">
        <f t="shared" si="96"/>
        <v>53282246.153846152</v>
      </c>
      <c r="L1245" s="6">
        <f t="shared" si="94"/>
        <v>9.7613377352421633</v>
      </c>
      <c r="M1245" s="6">
        <f t="shared" si="95"/>
        <v>10.665191538219716</v>
      </c>
    </row>
    <row r="1246" spans="1:13" x14ac:dyDescent="0.25">
      <c r="A1246" s="1">
        <v>38296</v>
      </c>
      <c r="B1246">
        <v>45</v>
      </c>
      <c r="C1246">
        <v>0</v>
      </c>
      <c r="D1246">
        <v>9460</v>
      </c>
      <c r="E1246">
        <v>0</v>
      </c>
      <c r="F1246">
        <v>0</v>
      </c>
      <c r="H1246">
        <f t="shared" si="93"/>
        <v>518225</v>
      </c>
      <c r="I1246" s="10">
        <f t="shared" si="92"/>
        <v>639552</v>
      </c>
      <c r="J1246" s="10">
        <f>LOOKUP(YEAR($A1246),population!$A$2:$A$52,population!$B$2:$B$52)</f>
        <v>53152000</v>
      </c>
      <c r="K1246" s="10">
        <f t="shared" si="96"/>
        <v>53290386.538461536</v>
      </c>
      <c r="L1246" s="6">
        <f t="shared" si="94"/>
        <v>9.7245494668344907</v>
      </c>
      <c r="M1246" s="6">
        <f t="shared" si="95"/>
        <v>10.665191538219716</v>
      </c>
    </row>
    <row r="1247" spans="1:13" x14ac:dyDescent="0.25">
      <c r="A1247" s="1">
        <v>38303</v>
      </c>
      <c r="B1247">
        <v>46</v>
      </c>
      <c r="C1247">
        <v>0</v>
      </c>
      <c r="D1247">
        <v>9404</v>
      </c>
      <c r="E1247">
        <v>0</v>
      </c>
      <c r="F1247">
        <v>0</v>
      </c>
      <c r="H1247">
        <f t="shared" si="93"/>
        <v>516436</v>
      </c>
      <c r="I1247" s="10">
        <f t="shared" si="92"/>
        <v>639552</v>
      </c>
      <c r="J1247" s="10">
        <f>LOOKUP(YEAR($A1247),population!$A$2:$A$52,population!$B$2:$B$52)</f>
        <v>53152000</v>
      </c>
      <c r="K1247" s="10">
        <f t="shared" si="96"/>
        <v>53298526.92307692</v>
      </c>
      <c r="L1247" s="6">
        <f t="shared" si="94"/>
        <v>9.689498562415169</v>
      </c>
      <c r="M1247" s="6">
        <f t="shared" si="95"/>
        <v>10.665191538219716</v>
      </c>
    </row>
    <row r="1248" spans="1:13" x14ac:dyDescent="0.25">
      <c r="A1248" s="1">
        <v>38310</v>
      </c>
      <c r="B1248">
        <v>47</v>
      </c>
      <c r="C1248">
        <v>0</v>
      </c>
      <c r="D1248">
        <v>9732</v>
      </c>
      <c r="E1248">
        <v>0</v>
      </c>
      <c r="F1248">
        <v>0</v>
      </c>
      <c r="H1248">
        <f t="shared" si="93"/>
        <v>515387</v>
      </c>
      <c r="I1248" s="10">
        <f t="shared" si="92"/>
        <v>639552</v>
      </c>
      <c r="J1248" s="10">
        <f>LOOKUP(YEAR($A1248),population!$A$2:$A$52,population!$B$2:$B$52)</f>
        <v>53152000</v>
      </c>
      <c r="K1248" s="10">
        <f t="shared" si="96"/>
        <v>53306667.307692304</v>
      </c>
      <c r="L1248" s="6">
        <f t="shared" si="94"/>
        <v>9.6683403039459588</v>
      </c>
      <c r="M1248" s="6">
        <f t="shared" si="95"/>
        <v>10.665191538219716</v>
      </c>
    </row>
    <row r="1249" spans="1:13" x14ac:dyDescent="0.25">
      <c r="A1249" s="1">
        <v>38317</v>
      </c>
      <c r="B1249">
        <v>48</v>
      </c>
      <c r="C1249">
        <v>0</v>
      </c>
      <c r="D1249">
        <v>9927</v>
      </c>
      <c r="E1249">
        <v>0</v>
      </c>
      <c r="F1249">
        <v>0</v>
      </c>
      <c r="H1249">
        <f t="shared" si="93"/>
        <v>514348</v>
      </c>
      <c r="I1249" s="10">
        <f t="shared" si="92"/>
        <v>639552</v>
      </c>
      <c r="J1249" s="10">
        <f>LOOKUP(YEAR($A1249),population!$A$2:$A$52,population!$B$2:$B$52)</f>
        <v>53152000</v>
      </c>
      <c r="K1249" s="10">
        <f t="shared" si="96"/>
        <v>53314807.692307696</v>
      </c>
      <c r="L1249" s="6">
        <f t="shared" si="94"/>
        <v>9.6473760717364563</v>
      </c>
      <c r="M1249" s="6">
        <f t="shared" si="95"/>
        <v>10.665191538219716</v>
      </c>
    </row>
    <row r="1250" spans="1:13" x14ac:dyDescent="0.25">
      <c r="A1250" s="1">
        <v>38324</v>
      </c>
      <c r="B1250">
        <v>49</v>
      </c>
      <c r="C1250">
        <v>0</v>
      </c>
      <c r="D1250">
        <v>9973</v>
      </c>
      <c r="E1250">
        <v>0</v>
      </c>
      <c r="F1250">
        <v>0</v>
      </c>
      <c r="H1250">
        <f t="shared" si="93"/>
        <v>513389</v>
      </c>
      <c r="I1250" s="10">
        <f t="shared" si="92"/>
        <v>639552</v>
      </c>
      <c r="J1250" s="10">
        <f>LOOKUP(YEAR($A1250),population!$A$2:$A$52,population!$B$2:$B$52)</f>
        <v>53152000</v>
      </c>
      <c r="K1250" s="10">
        <f t="shared" si="96"/>
        <v>53322948.07692308</v>
      </c>
      <c r="L1250" s="6">
        <f t="shared" si="94"/>
        <v>9.6279185325498293</v>
      </c>
      <c r="M1250" s="6">
        <f t="shared" si="95"/>
        <v>10.665191538219716</v>
      </c>
    </row>
    <row r="1251" spans="1:13" x14ac:dyDescent="0.25">
      <c r="A1251" s="1">
        <v>38331</v>
      </c>
      <c r="B1251">
        <v>50</v>
      </c>
      <c r="C1251">
        <v>0</v>
      </c>
      <c r="D1251">
        <v>10051</v>
      </c>
      <c r="E1251">
        <v>0</v>
      </c>
      <c r="F1251">
        <v>0</v>
      </c>
      <c r="H1251">
        <f t="shared" si="93"/>
        <v>512082</v>
      </c>
      <c r="I1251" s="10">
        <f t="shared" si="92"/>
        <v>639552</v>
      </c>
      <c r="J1251" s="10">
        <f>LOOKUP(YEAR($A1251),population!$A$2:$A$52,population!$B$2:$B$52)</f>
        <v>53152000</v>
      </c>
      <c r="K1251" s="10">
        <f t="shared" si="96"/>
        <v>53331088.461538464</v>
      </c>
      <c r="L1251" s="6">
        <f t="shared" si="94"/>
        <v>9.6019416586501016</v>
      </c>
      <c r="M1251" s="6">
        <f t="shared" si="95"/>
        <v>10.665191538219716</v>
      </c>
    </row>
    <row r="1252" spans="1:13" x14ac:dyDescent="0.25">
      <c r="A1252" s="1">
        <v>38338</v>
      </c>
      <c r="B1252">
        <v>51</v>
      </c>
      <c r="C1252">
        <v>0</v>
      </c>
      <c r="D1252">
        <v>10679</v>
      </c>
      <c r="E1252">
        <v>0</v>
      </c>
      <c r="F1252">
        <v>0</v>
      </c>
      <c r="H1252">
        <f t="shared" si="93"/>
        <v>511135</v>
      </c>
      <c r="I1252" s="10">
        <f t="shared" si="92"/>
        <v>639552</v>
      </c>
      <c r="J1252" s="10">
        <f>LOOKUP(YEAR($A1252),population!$A$2:$A$52,population!$B$2:$B$52)</f>
        <v>53152000</v>
      </c>
      <c r="K1252" s="10">
        <f t="shared" si="96"/>
        <v>53339228.846153848</v>
      </c>
      <c r="L1252" s="6">
        <f t="shared" si="94"/>
        <v>9.5827219676209587</v>
      </c>
      <c r="M1252" s="6">
        <f t="shared" si="95"/>
        <v>10.665191538219716</v>
      </c>
    </row>
    <row r="1253" spans="1:13" x14ac:dyDescent="0.25">
      <c r="A1253" s="1">
        <v>38345</v>
      </c>
      <c r="B1253">
        <v>52</v>
      </c>
      <c r="C1253">
        <v>0</v>
      </c>
      <c r="D1253">
        <v>11272</v>
      </c>
      <c r="E1253">
        <v>0</v>
      </c>
      <c r="F1253">
        <v>0</v>
      </c>
      <c r="H1253">
        <f t="shared" si="93"/>
        <v>510295</v>
      </c>
      <c r="I1253" s="10">
        <f t="shared" si="92"/>
        <v>639552</v>
      </c>
      <c r="J1253" s="10">
        <f>LOOKUP(YEAR($A1253),population!$A$2:$A$52,population!$B$2:$B$52)</f>
        <v>53152000</v>
      </c>
      <c r="K1253" s="10">
        <f t="shared" si="96"/>
        <v>53347369.230769232</v>
      </c>
      <c r="L1253" s="6">
        <f t="shared" si="94"/>
        <v>9.5655138642839859</v>
      </c>
      <c r="M1253" s="6">
        <f t="shared" si="95"/>
        <v>10.665191538219716</v>
      </c>
    </row>
    <row r="1254" spans="1:13" x14ac:dyDescent="0.25">
      <c r="A1254" s="1">
        <v>38352</v>
      </c>
      <c r="B1254">
        <v>53</v>
      </c>
      <c r="C1254">
        <v>0</v>
      </c>
      <c r="D1254">
        <v>12069</v>
      </c>
      <c r="E1254">
        <v>0</v>
      </c>
      <c r="F1254">
        <v>0</v>
      </c>
      <c r="H1254">
        <f t="shared" si="93"/>
        <v>510009</v>
      </c>
      <c r="I1254" s="10">
        <f t="shared" si="92"/>
        <v>639552</v>
      </c>
      <c r="J1254" s="10">
        <f>LOOKUP(YEAR($A1254),population!$A$2:$A$52,population!$B$2:$B$52)</f>
        <v>53152000</v>
      </c>
      <c r="K1254" s="10">
        <f t="shared" si="96"/>
        <v>53355509.615384616</v>
      </c>
      <c r="L1254" s="6">
        <f t="shared" si="94"/>
        <v>9.5586941944031807</v>
      </c>
      <c r="M1254" s="6">
        <f t="shared" si="95"/>
        <v>10.665191538219716</v>
      </c>
    </row>
    <row r="1255" spans="1:13" x14ac:dyDescent="0.25">
      <c r="A1255" s="1">
        <v>38359</v>
      </c>
      <c r="B1255">
        <v>1</v>
      </c>
      <c r="C1255">
        <v>0</v>
      </c>
      <c r="D1255">
        <v>12611</v>
      </c>
      <c r="E1255">
        <v>0</v>
      </c>
      <c r="F1255">
        <v>0</v>
      </c>
      <c r="H1255">
        <f t="shared" si="93"/>
        <v>509992</v>
      </c>
      <c r="I1255" s="10">
        <f t="shared" si="92"/>
        <v>639552</v>
      </c>
      <c r="J1255" s="10">
        <f>LOOKUP(YEAR($A1255),population!$A$2:$A$52,population!$B$2:$B$52)</f>
        <v>53575300</v>
      </c>
      <c r="K1255" s="10">
        <f t="shared" si="96"/>
        <v>53363650</v>
      </c>
      <c r="L1255" s="6">
        <f t="shared" si="94"/>
        <v>9.55691748971444</v>
      </c>
      <c r="M1255" s="6">
        <f t="shared" si="95"/>
        <v>10.665191538219716</v>
      </c>
    </row>
    <row r="1256" spans="1:13" x14ac:dyDescent="0.25">
      <c r="A1256" s="1">
        <v>38366</v>
      </c>
      <c r="B1256">
        <v>2</v>
      </c>
      <c r="C1256">
        <v>0</v>
      </c>
      <c r="D1256">
        <v>12133</v>
      </c>
      <c r="E1256">
        <v>0</v>
      </c>
      <c r="F1256">
        <v>0</v>
      </c>
      <c r="H1256">
        <f t="shared" si="93"/>
        <v>510027</v>
      </c>
      <c r="I1256" s="10">
        <f t="shared" si="92"/>
        <v>639552</v>
      </c>
      <c r="J1256" s="10">
        <f>LOOKUP(YEAR($A1256),population!$A$2:$A$52,population!$B$2:$B$52)</f>
        <v>53575300</v>
      </c>
      <c r="K1256" s="10">
        <f t="shared" si="96"/>
        <v>53371790.384615384</v>
      </c>
      <c r="L1256" s="6">
        <f t="shared" si="94"/>
        <v>9.5561156244632404</v>
      </c>
      <c r="M1256" s="6">
        <f t="shared" si="95"/>
        <v>10.665191538219716</v>
      </c>
    </row>
    <row r="1257" spans="1:13" x14ac:dyDescent="0.25">
      <c r="A1257" s="1">
        <v>38373</v>
      </c>
      <c r="B1257">
        <v>3</v>
      </c>
      <c r="C1257">
        <v>0</v>
      </c>
      <c r="D1257">
        <v>11347</v>
      </c>
      <c r="E1257">
        <v>0</v>
      </c>
      <c r="F1257">
        <v>0</v>
      </c>
      <c r="H1257">
        <f t="shared" si="93"/>
        <v>510065</v>
      </c>
      <c r="I1257" s="10">
        <f t="shared" si="92"/>
        <v>639552</v>
      </c>
      <c r="J1257" s="10">
        <f>LOOKUP(YEAR($A1257),population!$A$2:$A$52,population!$B$2:$B$52)</f>
        <v>53575300</v>
      </c>
      <c r="K1257" s="10">
        <f t="shared" si="96"/>
        <v>53379930.769230768</v>
      </c>
      <c r="L1257" s="6">
        <f t="shared" si="94"/>
        <v>9.5553702046764624</v>
      </c>
      <c r="M1257" s="6">
        <f t="shared" si="95"/>
        <v>10.665191538219716</v>
      </c>
    </row>
    <row r="1258" spans="1:13" x14ac:dyDescent="0.25">
      <c r="A1258" s="1">
        <v>38380</v>
      </c>
      <c r="B1258">
        <v>4</v>
      </c>
      <c r="C1258">
        <v>0</v>
      </c>
      <c r="D1258">
        <v>11374</v>
      </c>
      <c r="E1258">
        <v>0</v>
      </c>
      <c r="F1258">
        <v>0</v>
      </c>
      <c r="H1258">
        <f t="shared" si="93"/>
        <v>510467</v>
      </c>
      <c r="I1258" s="10">
        <f t="shared" si="92"/>
        <v>639552</v>
      </c>
      <c r="J1258" s="10">
        <f>LOOKUP(YEAR($A1258),population!$A$2:$A$52,population!$B$2:$B$52)</f>
        <v>53575300</v>
      </c>
      <c r="K1258" s="10">
        <f t="shared" si="96"/>
        <v>53388071.153846152</v>
      </c>
      <c r="L1258" s="6">
        <f t="shared" si="94"/>
        <v>9.5614430146578773</v>
      </c>
      <c r="M1258" s="6">
        <f t="shared" si="95"/>
        <v>10.665191538219716</v>
      </c>
    </row>
    <row r="1259" spans="1:13" x14ac:dyDescent="0.25">
      <c r="A1259" s="1">
        <v>38387</v>
      </c>
      <c r="B1259">
        <v>5</v>
      </c>
      <c r="C1259">
        <v>0</v>
      </c>
      <c r="D1259">
        <v>11020</v>
      </c>
      <c r="E1259">
        <v>0</v>
      </c>
      <c r="F1259">
        <v>0</v>
      </c>
      <c r="H1259">
        <f t="shared" si="93"/>
        <v>510574</v>
      </c>
      <c r="I1259" s="10">
        <f t="shared" si="92"/>
        <v>639552</v>
      </c>
      <c r="J1259" s="10">
        <f>LOOKUP(YEAR($A1259),population!$A$2:$A$52,population!$B$2:$B$52)</f>
        <v>53575300</v>
      </c>
      <c r="K1259" s="10">
        <f t="shared" si="96"/>
        <v>53396211.538461536</v>
      </c>
      <c r="L1259" s="6">
        <f t="shared" si="94"/>
        <v>9.5619892364878947</v>
      </c>
      <c r="M1259" s="6">
        <f t="shared" si="95"/>
        <v>10.665191538219716</v>
      </c>
    </row>
    <row r="1260" spans="1:13" x14ac:dyDescent="0.25">
      <c r="A1260" s="1">
        <v>38394</v>
      </c>
      <c r="B1260">
        <v>6</v>
      </c>
      <c r="C1260">
        <v>0</v>
      </c>
      <c r="D1260">
        <v>10915</v>
      </c>
      <c r="E1260">
        <v>0</v>
      </c>
      <c r="F1260">
        <v>0</v>
      </c>
      <c r="H1260">
        <f t="shared" si="93"/>
        <v>511115</v>
      </c>
      <c r="I1260" s="10">
        <f t="shared" si="92"/>
        <v>639552</v>
      </c>
      <c r="J1260" s="10">
        <f>LOOKUP(YEAR($A1260),population!$A$2:$A$52,population!$B$2:$B$52)</f>
        <v>53575300</v>
      </c>
      <c r="K1260" s="10">
        <f t="shared" si="96"/>
        <v>53404351.92307692</v>
      </c>
      <c r="L1260" s="6">
        <f t="shared" si="94"/>
        <v>9.5706619703241547</v>
      </c>
      <c r="M1260" s="6">
        <f t="shared" si="95"/>
        <v>10.665191538219716</v>
      </c>
    </row>
    <row r="1261" spans="1:13" x14ac:dyDescent="0.25">
      <c r="A1261" s="1">
        <v>38401</v>
      </c>
      <c r="B1261">
        <v>7</v>
      </c>
      <c r="C1261">
        <v>0</v>
      </c>
      <c r="D1261">
        <v>11036</v>
      </c>
      <c r="E1261">
        <v>0</v>
      </c>
      <c r="F1261">
        <v>0</v>
      </c>
      <c r="H1261">
        <f t="shared" si="93"/>
        <v>512268</v>
      </c>
      <c r="I1261" s="10">
        <f t="shared" si="92"/>
        <v>639552</v>
      </c>
      <c r="J1261" s="10">
        <f>LOOKUP(YEAR($A1261),population!$A$2:$A$52,population!$B$2:$B$52)</f>
        <v>53575300</v>
      </c>
      <c r="K1261" s="10">
        <f t="shared" si="96"/>
        <v>53412492.307692304</v>
      </c>
      <c r="L1261" s="6">
        <f t="shared" si="94"/>
        <v>9.5907900543001752</v>
      </c>
      <c r="M1261" s="6">
        <f t="shared" si="95"/>
        <v>10.665191538219716</v>
      </c>
    </row>
    <row r="1262" spans="1:13" x14ac:dyDescent="0.25">
      <c r="A1262" s="1">
        <v>38408</v>
      </c>
      <c r="B1262">
        <v>8</v>
      </c>
      <c r="C1262">
        <v>0</v>
      </c>
      <c r="D1262">
        <v>11216</v>
      </c>
      <c r="E1262">
        <v>0</v>
      </c>
      <c r="F1262">
        <v>0</v>
      </c>
      <c r="H1262">
        <f t="shared" si="93"/>
        <v>512906</v>
      </c>
      <c r="I1262" s="10">
        <f t="shared" si="92"/>
        <v>639552</v>
      </c>
      <c r="J1262" s="10">
        <f>LOOKUP(YEAR($A1262),population!$A$2:$A$52,population!$B$2:$B$52)</f>
        <v>53575300</v>
      </c>
      <c r="K1262" s="10">
        <f t="shared" si="96"/>
        <v>53420632.692307696</v>
      </c>
      <c r="L1262" s="6">
        <f t="shared" si="94"/>
        <v>9.601271534057588</v>
      </c>
      <c r="M1262" s="6">
        <f t="shared" si="95"/>
        <v>10.665191538219716</v>
      </c>
    </row>
    <row r="1263" spans="1:13" x14ac:dyDescent="0.25">
      <c r="A1263" s="1">
        <v>38415</v>
      </c>
      <c r="B1263">
        <v>9</v>
      </c>
      <c r="C1263">
        <v>0</v>
      </c>
      <c r="D1263">
        <v>11583</v>
      </c>
      <c r="E1263">
        <v>0</v>
      </c>
      <c r="F1263">
        <v>0</v>
      </c>
      <c r="H1263">
        <f t="shared" si="93"/>
        <v>513965</v>
      </c>
      <c r="I1263" s="10">
        <f t="shared" si="92"/>
        <v>639552</v>
      </c>
      <c r="J1263" s="10">
        <f>LOOKUP(YEAR($A1263),population!$A$2:$A$52,population!$B$2:$B$52)</f>
        <v>53575300</v>
      </c>
      <c r="K1263" s="10">
        <f t="shared" si="96"/>
        <v>53428773.07692308</v>
      </c>
      <c r="L1263" s="6">
        <f t="shared" si="94"/>
        <v>9.6196294693128834</v>
      </c>
      <c r="M1263" s="6">
        <f t="shared" si="95"/>
        <v>10.665191538219716</v>
      </c>
    </row>
    <row r="1264" spans="1:13" x14ac:dyDescent="0.25">
      <c r="A1264" s="1">
        <v>38422</v>
      </c>
      <c r="B1264">
        <v>10</v>
      </c>
      <c r="C1264">
        <v>0</v>
      </c>
      <c r="D1264">
        <v>11559</v>
      </c>
      <c r="E1264">
        <v>0</v>
      </c>
      <c r="F1264">
        <v>0</v>
      </c>
      <c r="H1264">
        <f t="shared" si="93"/>
        <v>515385</v>
      </c>
      <c r="I1264" s="10">
        <f t="shared" si="92"/>
        <v>639552</v>
      </c>
      <c r="J1264" s="10">
        <f>LOOKUP(YEAR($A1264),population!$A$2:$A$52,population!$B$2:$B$52)</f>
        <v>53575300</v>
      </c>
      <c r="K1264" s="10">
        <f t="shared" si="96"/>
        <v>53436913.461538464</v>
      </c>
      <c r="L1264" s="6">
        <f t="shared" si="94"/>
        <v>9.6447374411127136</v>
      </c>
      <c r="M1264" s="6">
        <f t="shared" si="95"/>
        <v>10.665191538219716</v>
      </c>
    </row>
    <row r="1265" spans="1:13" x14ac:dyDescent="0.25">
      <c r="A1265" s="1">
        <v>38429</v>
      </c>
      <c r="B1265">
        <v>11</v>
      </c>
      <c r="C1265">
        <v>0</v>
      </c>
      <c r="D1265">
        <v>11255</v>
      </c>
      <c r="E1265">
        <v>0</v>
      </c>
      <c r="F1265">
        <v>0</v>
      </c>
      <c r="H1265">
        <f t="shared" si="93"/>
        <v>516231</v>
      </c>
      <c r="I1265" s="10">
        <f t="shared" si="92"/>
        <v>639552</v>
      </c>
      <c r="J1265" s="10">
        <f>LOOKUP(YEAR($A1265),population!$A$2:$A$52,population!$B$2:$B$52)</f>
        <v>53575300</v>
      </c>
      <c r="K1265" s="10">
        <f t="shared" si="96"/>
        <v>53445053.846153848</v>
      </c>
      <c r="L1265" s="6">
        <f t="shared" si="94"/>
        <v>9.6590977620869278</v>
      </c>
      <c r="M1265" s="6">
        <f t="shared" si="95"/>
        <v>10.665191538219716</v>
      </c>
    </row>
    <row r="1266" spans="1:13" x14ac:dyDescent="0.25">
      <c r="A1266" s="1">
        <v>38436</v>
      </c>
      <c r="B1266">
        <v>12</v>
      </c>
      <c r="C1266">
        <v>0</v>
      </c>
      <c r="D1266">
        <v>10846</v>
      </c>
      <c r="E1266">
        <v>0</v>
      </c>
      <c r="F1266">
        <v>0</v>
      </c>
      <c r="H1266">
        <f t="shared" si="93"/>
        <v>517009</v>
      </c>
      <c r="I1266" s="10">
        <f t="shared" si="92"/>
        <v>639552</v>
      </c>
      <c r="J1266" s="10">
        <f>LOOKUP(YEAR($A1266),population!$A$2:$A$52,population!$B$2:$B$52)</f>
        <v>53575300</v>
      </c>
      <c r="K1266" s="10">
        <f t="shared" si="96"/>
        <v>53453194.230769232</v>
      </c>
      <c r="L1266" s="6">
        <f t="shared" si="94"/>
        <v>9.6721815681951213</v>
      </c>
      <c r="M1266" s="6">
        <f t="shared" si="95"/>
        <v>10.665191538219716</v>
      </c>
    </row>
    <row r="1267" spans="1:13" x14ac:dyDescent="0.25">
      <c r="A1267" s="1">
        <v>38443</v>
      </c>
      <c r="B1267">
        <v>13</v>
      </c>
      <c r="C1267">
        <v>0</v>
      </c>
      <c r="D1267">
        <v>10264</v>
      </c>
      <c r="E1267">
        <v>0</v>
      </c>
      <c r="F1267">
        <v>0</v>
      </c>
      <c r="H1267">
        <f t="shared" si="93"/>
        <v>517343</v>
      </c>
      <c r="I1267" s="10">
        <f t="shared" si="92"/>
        <v>639552</v>
      </c>
      <c r="J1267" s="10">
        <f>LOOKUP(YEAR($A1267),population!$A$2:$A$52,population!$B$2:$B$52)</f>
        <v>53575300</v>
      </c>
      <c r="K1267" s="10">
        <f t="shared" si="96"/>
        <v>53461334.615384616</v>
      </c>
      <c r="L1267" s="6">
        <f t="shared" si="94"/>
        <v>9.676956322207559</v>
      </c>
      <c r="M1267" s="6">
        <f t="shared" si="95"/>
        <v>10.665191538219716</v>
      </c>
    </row>
    <row r="1268" spans="1:13" x14ac:dyDescent="0.25">
      <c r="A1268" s="1">
        <v>38450</v>
      </c>
      <c r="B1268">
        <v>14</v>
      </c>
      <c r="C1268">
        <v>0</v>
      </c>
      <c r="D1268">
        <v>10041</v>
      </c>
      <c r="E1268">
        <v>0</v>
      </c>
      <c r="F1268">
        <v>0</v>
      </c>
      <c r="H1268">
        <f t="shared" si="93"/>
        <v>517527</v>
      </c>
      <c r="I1268" s="10">
        <f t="shared" si="92"/>
        <v>639552</v>
      </c>
      <c r="J1268" s="10">
        <f>LOOKUP(YEAR($A1268),population!$A$2:$A$52,population!$B$2:$B$52)</f>
        <v>53575300</v>
      </c>
      <c r="K1268" s="10">
        <f t="shared" si="96"/>
        <v>53469475</v>
      </c>
      <c r="L1268" s="6">
        <f t="shared" si="94"/>
        <v>9.6789242834346148</v>
      </c>
      <c r="M1268" s="6">
        <f t="shared" si="95"/>
        <v>10.665191538219716</v>
      </c>
    </row>
    <row r="1269" spans="1:13" x14ac:dyDescent="0.25">
      <c r="A1269" s="1">
        <v>38457</v>
      </c>
      <c r="B1269">
        <v>15</v>
      </c>
      <c r="C1269">
        <v>0</v>
      </c>
      <c r="D1269">
        <v>10036</v>
      </c>
      <c r="E1269">
        <v>0</v>
      </c>
      <c r="F1269">
        <v>0</v>
      </c>
      <c r="H1269">
        <f t="shared" si="93"/>
        <v>517948</v>
      </c>
      <c r="I1269" s="10">
        <f t="shared" si="92"/>
        <v>639552</v>
      </c>
      <c r="J1269" s="10">
        <f>LOOKUP(YEAR($A1269),population!$A$2:$A$52,population!$B$2:$B$52)</f>
        <v>53575300</v>
      </c>
      <c r="K1269" s="10">
        <f t="shared" si="96"/>
        <v>53477615.384615384</v>
      </c>
      <c r="L1269" s="6">
        <f t="shared" si="94"/>
        <v>9.6853234063425528</v>
      </c>
      <c r="M1269" s="6">
        <f t="shared" si="95"/>
        <v>10.665191538219716</v>
      </c>
    </row>
    <row r="1270" spans="1:13" x14ac:dyDescent="0.25">
      <c r="A1270" s="1">
        <v>38464</v>
      </c>
      <c r="B1270">
        <v>16</v>
      </c>
      <c r="C1270">
        <v>0</v>
      </c>
      <c r="D1270">
        <v>9837</v>
      </c>
      <c r="E1270">
        <v>0</v>
      </c>
      <c r="F1270">
        <v>0</v>
      </c>
      <c r="H1270">
        <f t="shared" si="93"/>
        <v>518143</v>
      </c>
      <c r="I1270" s="10">
        <f t="shared" ref="I1270:I1333" si="97">$H$2095</f>
        <v>639552</v>
      </c>
      <c r="J1270" s="10">
        <f>LOOKUP(YEAR($A1270),population!$A$2:$A$52,population!$B$2:$B$52)</f>
        <v>53575300</v>
      </c>
      <c r="K1270" s="10">
        <f t="shared" si="96"/>
        <v>53485755.769230768</v>
      </c>
      <c r="L1270" s="6">
        <f t="shared" si="94"/>
        <v>9.6874951573195638</v>
      </c>
      <c r="M1270" s="6">
        <f t="shared" si="95"/>
        <v>10.665191538219716</v>
      </c>
    </row>
    <row r="1271" spans="1:13" x14ac:dyDescent="0.25">
      <c r="A1271" s="1">
        <v>38471</v>
      </c>
      <c r="B1271">
        <v>17</v>
      </c>
      <c r="C1271">
        <v>0</v>
      </c>
      <c r="D1271">
        <v>9778</v>
      </c>
      <c r="E1271">
        <v>0</v>
      </c>
      <c r="F1271">
        <v>0</v>
      </c>
      <c r="H1271">
        <f t="shared" ref="H1271:H1334" si="98">SUM(D1220:D1271)</f>
        <v>518452</v>
      </c>
      <c r="I1271" s="10">
        <f t="shared" si="97"/>
        <v>639552</v>
      </c>
      <c r="J1271" s="10">
        <f>LOOKUP(YEAR($A1271),population!$A$2:$A$52,population!$B$2:$B$52)</f>
        <v>53575300</v>
      </c>
      <c r="K1271" s="10">
        <f t="shared" si="96"/>
        <v>53493896.153846152</v>
      </c>
      <c r="L1271" s="6">
        <f t="shared" si="94"/>
        <v>9.6917973315862849</v>
      </c>
      <c r="M1271" s="6">
        <f t="shared" si="95"/>
        <v>10.665191538219716</v>
      </c>
    </row>
    <row r="1272" spans="1:13" x14ac:dyDescent="0.25">
      <c r="A1272" s="1">
        <v>38478</v>
      </c>
      <c r="B1272">
        <v>18</v>
      </c>
      <c r="C1272">
        <v>0</v>
      </c>
      <c r="D1272">
        <v>9585</v>
      </c>
      <c r="E1272">
        <v>0</v>
      </c>
      <c r="F1272">
        <v>0</v>
      </c>
      <c r="H1272">
        <f t="shared" si="98"/>
        <v>518630</v>
      </c>
      <c r="I1272" s="10">
        <f t="shared" si="97"/>
        <v>639552</v>
      </c>
      <c r="J1272" s="10">
        <f>LOOKUP(YEAR($A1272),population!$A$2:$A$52,population!$B$2:$B$52)</f>
        <v>53575300</v>
      </c>
      <c r="K1272" s="10">
        <f t="shared" si="96"/>
        <v>53502036.538461536</v>
      </c>
      <c r="L1272" s="6">
        <f t="shared" si="94"/>
        <v>9.6936496917676642</v>
      </c>
      <c r="M1272" s="6">
        <f t="shared" si="95"/>
        <v>10.665191538219716</v>
      </c>
    </row>
    <row r="1273" spans="1:13" x14ac:dyDescent="0.25">
      <c r="A1273" s="1">
        <v>38485</v>
      </c>
      <c r="B1273">
        <v>19</v>
      </c>
      <c r="C1273">
        <v>0</v>
      </c>
      <c r="D1273">
        <v>9597</v>
      </c>
      <c r="E1273">
        <v>0</v>
      </c>
      <c r="F1273">
        <v>0</v>
      </c>
      <c r="H1273">
        <f t="shared" si="98"/>
        <v>518926</v>
      </c>
      <c r="I1273" s="10">
        <f t="shared" si="97"/>
        <v>639552</v>
      </c>
      <c r="J1273" s="10">
        <f>LOOKUP(YEAR($A1273),population!$A$2:$A$52,population!$B$2:$B$52)</f>
        <v>53575300</v>
      </c>
      <c r="K1273" s="10">
        <f t="shared" si="96"/>
        <v>53510176.92307692</v>
      </c>
      <c r="L1273" s="6">
        <f t="shared" si="94"/>
        <v>9.6977066763576101</v>
      </c>
      <c r="M1273" s="6">
        <f t="shared" si="95"/>
        <v>10.665191538219716</v>
      </c>
    </row>
    <row r="1274" spans="1:13" x14ac:dyDescent="0.25">
      <c r="A1274" s="1">
        <v>38492</v>
      </c>
      <c r="B1274">
        <v>20</v>
      </c>
      <c r="C1274">
        <v>0</v>
      </c>
      <c r="D1274">
        <v>9690</v>
      </c>
      <c r="E1274">
        <v>0</v>
      </c>
      <c r="F1274">
        <v>0</v>
      </c>
      <c r="H1274">
        <f t="shared" si="98"/>
        <v>519277</v>
      </c>
      <c r="I1274" s="10">
        <f t="shared" si="97"/>
        <v>639552</v>
      </c>
      <c r="J1274" s="10">
        <f>LOOKUP(YEAR($A1274),population!$A$2:$A$52,population!$B$2:$B$52)</f>
        <v>53575300</v>
      </c>
      <c r="K1274" s="10">
        <f t="shared" si="96"/>
        <v>53518317.307692304</v>
      </c>
      <c r="L1274" s="6">
        <f t="shared" si="94"/>
        <v>9.7027901122997982</v>
      </c>
      <c r="M1274" s="6">
        <f t="shared" si="95"/>
        <v>10.665191538219716</v>
      </c>
    </row>
    <row r="1275" spans="1:13" x14ac:dyDescent="0.25">
      <c r="A1275" s="1">
        <v>38499</v>
      </c>
      <c r="B1275">
        <v>21</v>
      </c>
      <c r="C1275">
        <v>0</v>
      </c>
      <c r="D1275">
        <v>9602</v>
      </c>
      <c r="E1275">
        <v>0</v>
      </c>
      <c r="F1275">
        <v>0</v>
      </c>
      <c r="H1275">
        <f t="shared" si="98"/>
        <v>519562</v>
      </c>
      <c r="I1275" s="10">
        <f t="shared" si="97"/>
        <v>639552</v>
      </c>
      <c r="J1275" s="10">
        <f>LOOKUP(YEAR($A1275),population!$A$2:$A$52,population!$B$2:$B$52)</f>
        <v>53575300</v>
      </c>
      <c r="K1275" s="10">
        <f t="shared" si="96"/>
        <v>53526457.692307696</v>
      </c>
      <c r="L1275" s="6">
        <f t="shared" si="94"/>
        <v>9.7066389669695337</v>
      </c>
      <c r="M1275" s="6">
        <f t="shared" si="95"/>
        <v>10.665191538219716</v>
      </c>
    </row>
    <row r="1276" spans="1:13" x14ac:dyDescent="0.25">
      <c r="A1276" s="1">
        <v>38506</v>
      </c>
      <c r="B1276">
        <v>22</v>
      </c>
      <c r="C1276">
        <v>0</v>
      </c>
      <c r="D1276">
        <v>9173</v>
      </c>
      <c r="E1276">
        <v>0</v>
      </c>
      <c r="F1276">
        <v>0</v>
      </c>
      <c r="H1276">
        <f t="shared" si="98"/>
        <v>519526</v>
      </c>
      <c r="I1276" s="10">
        <f t="shared" si="97"/>
        <v>639552</v>
      </c>
      <c r="J1276" s="10">
        <f>LOOKUP(YEAR($A1276),population!$A$2:$A$52,population!$B$2:$B$52)</f>
        <v>53575300</v>
      </c>
      <c r="K1276" s="10">
        <f t="shared" si="96"/>
        <v>53534598.07692308</v>
      </c>
      <c r="L1276" s="6">
        <f t="shared" si="94"/>
        <v>9.7044905287885186</v>
      </c>
      <c r="M1276" s="6">
        <f t="shared" si="95"/>
        <v>10.665191538219716</v>
      </c>
    </row>
    <row r="1277" spans="1:13" x14ac:dyDescent="0.25">
      <c r="A1277" s="1">
        <v>38513</v>
      </c>
      <c r="B1277">
        <v>23</v>
      </c>
      <c r="C1277">
        <v>0</v>
      </c>
      <c r="D1277">
        <v>8829</v>
      </c>
      <c r="E1277">
        <v>0</v>
      </c>
      <c r="F1277">
        <v>0</v>
      </c>
      <c r="H1277">
        <f t="shared" si="98"/>
        <v>518955</v>
      </c>
      <c r="I1277" s="10">
        <f t="shared" si="97"/>
        <v>639552</v>
      </c>
      <c r="J1277" s="10">
        <f>LOOKUP(YEAR($A1277),population!$A$2:$A$52,population!$B$2:$B$52)</f>
        <v>53575300</v>
      </c>
      <c r="K1277" s="10">
        <f t="shared" si="96"/>
        <v>53542738.461538464</v>
      </c>
      <c r="L1277" s="6">
        <f t="shared" si="94"/>
        <v>9.6923507260052215</v>
      </c>
      <c r="M1277" s="6">
        <f t="shared" si="95"/>
        <v>10.665191538219716</v>
      </c>
    </row>
    <row r="1278" spans="1:13" x14ac:dyDescent="0.25">
      <c r="A1278" s="1">
        <v>38520</v>
      </c>
      <c r="B1278">
        <v>24</v>
      </c>
      <c r="C1278">
        <v>0</v>
      </c>
      <c r="D1278">
        <v>9027</v>
      </c>
      <c r="E1278">
        <v>0</v>
      </c>
      <c r="F1278">
        <v>0</v>
      </c>
      <c r="H1278">
        <f t="shared" si="98"/>
        <v>518986</v>
      </c>
      <c r="I1278" s="10">
        <f t="shared" si="97"/>
        <v>639552</v>
      </c>
      <c r="J1278" s="10">
        <f>LOOKUP(YEAR($A1278),population!$A$2:$A$52,population!$B$2:$B$52)</f>
        <v>53575300</v>
      </c>
      <c r="K1278" s="10">
        <f t="shared" si="96"/>
        <v>53550878.846153848</v>
      </c>
      <c r="L1278" s="6">
        <f t="shared" si="94"/>
        <v>9.6914562595880689</v>
      </c>
      <c r="M1278" s="6">
        <f t="shared" si="95"/>
        <v>10.665191538219716</v>
      </c>
    </row>
    <row r="1279" spans="1:13" x14ac:dyDescent="0.25">
      <c r="A1279" s="1">
        <v>38527</v>
      </c>
      <c r="B1279">
        <v>25</v>
      </c>
      <c r="C1279">
        <v>0</v>
      </c>
      <c r="D1279">
        <v>9572</v>
      </c>
      <c r="E1279">
        <v>0</v>
      </c>
      <c r="F1279">
        <v>0</v>
      </c>
      <c r="H1279">
        <f t="shared" si="98"/>
        <v>519385</v>
      </c>
      <c r="I1279" s="10">
        <f t="shared" si="97"/>
        <v>639552</v>
      </c>
      <c r="J1279" s="10">
        <f>LOOKUP(YEAR($A1279),population!$A$2:$A$52,population!$B$2:$B$52)</f>
        <v>53575300</v>
      </c>
      <c r="K1279" s="10">
        <f t="shared" si="96"/>
        <v>53559019.230769232</v>
      </c>
      <c r="L1279" s="6">
        <f t="shared" si="94"/>
        <v>9.6974329899905545</v>
      </c>
      <c r="M1279" s="6">
        <f t="shared" si="95"/>
        <v>10.665191538219716</v>
      </c>
    </row>
    <row r="1280" spans="1:13" x14ac:dyDescent="0.25">
      <c r="A1280" s="1">
        <v>38534</v>
      </c>
      <c r="B1280">
        <v>26</v>
      </c>
      <c r="C1280">
        <v>0</v>
      </c>
      <c r="D1280">
        <v>8895</v>
      </c>
      <c r="E1280">
        <v>0</v>
      </c>
      <c r="F1280">
        <v>0</v>
      </c>
      <c r="H1280">
        <f t="shared" si="98"/>
        <v>519172</v>
      </c>
      <c r="I1280" s="10">
        <f t="shared" si="97"/>
        <v>639552</v>
      </c>
      <c r="J1280" s="10">
        <f>LOOKUP(YEAR($A1280),population!$A$2:$A$52,population!$B$2:$B$52)</f>
        <v>53575300</v>
      </c>
      <c r="K1280" s="10">
        <f t="shared" si="96"/>
        <v>53567159.615384616</v>
      </c>
      <c r="L1280" s="6">
        <f t="shared" si="94"/>
        <v>9.6919829934550528</v>
      </c>
      <c r="M1280" s="6">
        <f t="shared" si="95"/>
        <v>10.665191538219716</v>
      </c>
    </row>
    <row r="1281" spans="1:13" x14ac:dyDescent="0.25">
      <c r="A1281" s="1">
        <v>38541</v>
      </c>
      <c r="B1281">
        <v>27</v>
      </c>
      <c r="C1281">
        <v>0</v>
      </c>
      <c r="D1281">
        <v>8735</v>
      </c>
      <c r="E1281">
        <v>0</v>
      </c>
      <c r="F1281">
        <v>0</v>
      </c>
      <c r="H1281">
        <f t="shared" si="98"/>
        <v>518807</v>
      </c>
      <c r="I1281" s="10">
        <f t="shared" si="97"/>
        <v>639552</v>
      </c>
      <c r="J1281" s="10">
        <f>LOOKUP(YEAR($A1281),population!$A$2:$A$52,population!$B$2:$B$52)</f>
        <v>53575300</v>
      </c>
      <c r="K1281" s="10">
        <f t="shared" si="96"/>
        <v>53575300</v>
      </c>
      <c r="L1281" s="6">
        <f t="shared" si="94"/>
        <v>9.6836975247922084</v>
      </c>
      <c r="M1281" s="6">
        <f t="shared" si="95"/>
        <v>10.665191538219716</v>
      </c>
    </row>
    <row r="1282" spans="1:13" x14ac:dyDescent="0.25">
      <c r="A1282" s="1">
        <v>38548</v>
      </c>
      <c r="B1282">
        <v>28</v>
      </c>
      <c r="C1282">
        <v>0</v>
      </c>
      <c r="D1282">
        <v>9172</v>
      </c>
      <c r="E1282">
        <v>0</v>
      </c>
      <c r="F1282">
        <v>0</v>
      </c>
      <c r="H1282">
        <f t="shared" si="98"/>
        <v>518873</v>
      </c>
      <c r="I1282" s="10">
        <f t="shared" si="97"/>
        <v>639552</v>
      </c>
      <c r="J1282" s="10">
        <f>LOOKUP(YEAR($A1282),population!$A$2:$A$52,population!$B$2:$B$52)</f>
        <v>53575300</v>
      </c>
      <c r="K1282" s="10">
        <f t="shared" si="96"/>
        <v>53582523.07692308</v>
      </c>
      <c r="L1282" s="6">
        <f t="shared" si="94"/>
        <v>9.6836238796576595</v>
      </c>
      <c r="M1282" s="6">
        <f t="shared" si="95"/>
        <v>10.665191538219716</v>
      </c>
    </row>
    <row r="1283" spans="1:13" x14ac:dyDescent="0.25">
      <c r="A1283" s="1">
        <v>38555</v>
      </c>
      <c r="B1283">
        <v>29</v>
      </c>
      <c r="C1283">
        <v>0</v>
      </c>
      <c r="D1283">
        <v>8574</v>
      </c>
      <c r="E1283">
        <v>0</v>
      </c>
      <c r="F1283">
        <v>0</v>
      </c>
      <c r="H1283">
        <f t="shared" si="98"/>
        <v>518392</v>
      </c>
      <c r="I1283" s="10">
        <f t="shared" si="97"/>
        <v>639552</v>
      </c>
      <c r="J1283" s="10">
        <f>LOOKUP(YEAR($A1283),population!$A$2:$A$52,population!$B$2:$B$52)</f>
        <v>53575300</v>
      </c>
      <c r="K1283" s="10">
        <f t="shared" si="96"/>
        <v>53589746.153846152</v>
      </c>
      <c r="L1283" s="6">
        <f t="shared" si="94"/>
        <v>9.6733430778304754</v>
      </c>
      <c r="M1283" s="6">
        <f t="shared" si="95"/>
        <v>10.665191538219716</v>
      </c>
    </row>
    <row r="1284" spans="1:13" x14ac:dyDescent="0.25">
      <c r="A1284" s="1">
        <v>38562</v>
      </c>
      <c r="B1284">
        <v>30</v>
      </c>
      <c r="C1284">
        <v>0</v>
      </c>
      <c r="D1284">
        <v>8731</v>
      </c>
      <c r="E1284">
        <v>0</v>
      </c>
      <c r="F1284">
        <v>0</v>
      </c>
      <c r="H1284">
        <f t="shared" si="98"/>
        <v>518188</v>
      </c>
      <c r="I1284" s="10">
        <f t="shared" si="97"/>
        <v>639552</v>
      </c>
      <c r="J1284" s="10">
        <f>LOOKUP(YEAR($A1284),population!$A$2:$A$52,population!$B$2:$B$52)</f>
        <v>53575300</v>
      </c>
      <c r="K1284" s="10">
        <f t="shared" si="96"/>
        <v>53596969.230769232</v>
      </c>
      <c r="L1284" s="6">
        <f t="shared" si="94"/>
        <v>9.6682332496986767</v>
      </c>
      <c r="M1284" s="6">
        <f t="shared" si="95"/>
        <v>10.665191538219716</v>
      </c>
    </row>
    <row r="1285" spans="1:13" x14ac:dyDescent="0.25">
      <c r="A1285" s="1">
        <v>38569</v>
      </c>
      <c r="B1285">
        <v>31</v>
      </c>
      <c r="C1285">
        <v>0</v>
      </c>
      <c r="D1285">
        <v>8639</v>
      </c>
      <c r="E1285">
        <v>0</v>
      </c>
      <c r="F1285">
        <v>0</v>
      </c>
      <c r="H1285">
        <f t="shared" si="98"/>
        <v>517533</v>
      </c>
      <c r="I1285" s="10">
        <f t="shared" si="97"/>
        <v>639552</v>
      </c>
      <c r="J1285" s="10">
        <f>LOOKUP(YEAR($A1285),population!$A$2:$A$52,population!$B$2:$B$52)</f>
        <v>53575300</v>
      </c>
      <c r="K1285" s="10">
        <f t="shared" si="96"/>
        <v>53604192.307692304</v>
      </c>
      <c r="L1285" s="6">
        <f t="shared" ref="L1285:L1348" si="99">H1285/K1285*1000</f>
        <v>9.6547112776052959</v>
      </c>
      <c r="M1285" s="6">
        <f t="shared" ref="M1285:M1348" si="100">$L$2095</f>
        <v>10.665191538219716</v>
      </c>
    </row>
    <row r="1286" spans="1:13" x14ac:dyDescent="0.25">
      <c r="A1286" s="1">
        <v>38576</v>
      </c>
      <c r="B1286">
        <v>32</v>
      </c>
      <c r="C1286">
        <v>0</v>
      </c>
      <c r="D1286">
        <v>8811</v>
      </c>
      <c r="E1286">
        <v>0</v>
      </c>
      <c r="F1286">
        <v>0</v>
      </c>
      <c r="H1286">
        <f t="shared" si="98"/>
        <v>517064</v>
      </c>
      <c r="I1286" s="10">
        <f t="shared" si="97"/>
        <v>639552</v>
      </c>
      <c r="J1286" s="10">
        <f>LOOKUP(YEAR($A1286),population!$A$2:$A$52,population!$B$2:$B$52)</f>
        <v>53575300</v>
      </c>
      <c r="K1286" s="10">
        <f t="shared" si="96"/>
        <v>53611415.384615384</v>
      </c>
      <c r="L1286" s="6">
        <f t="shared" si="99"/>
        <v>9.6446623595089669</v>
      </c>
      <c r="M1286" s="6">
        <f t="shared" si="100"/>
        <v>10.665191538219716</v>
      </c>
    </row>
    <row r="1287" spans="1:13" x14ac:dyDescent="0.25">
      <c r="A1287" s="1">
        <v>38583</v>
      </c>
      <c r="B1287">
        <v>33</v>
      </c>
      <c r="C1287">
        <v>0</v>
      </c>
      <c r="D1287">
        <v>8832</v>
      </c>
      <c r="E1287">
        <v>0</v>
      </c>
      <c r="F1287">
        <v>0</v>
      </c>
      <c r="H1287">
        <f t="shared" si="98"/>
        <v>517186</v>
      </c>
      <c r="I1287" s="10">
        <f t="shared" si="97"/>
        <v>639552</v>
      </c>
      <c r="J1287" s="10">
        <f>LOOKUP(YEAR($A1287),population!$A$2:$A$52,population!$B$2:$B$52)</f>
        <v>53575300</v>
      </c>
      <c r="K1287" s="10">
        <f t="shared" si="96"/>
        <v>53618638.461538464</v>
      </c>
      <c r="L1287" s="6">
        <f t="shared" si="99"/>
        <v>9.645638435429241</v>
      </c>
      <c r="M1287" s="6">
        <f t="shared" si="100"/>
        <v>10.665191538219716</v>
      </c>
    </row>
    <row r="1288" spans="1:13" x14ac:dyDescent="0.25">
      <c r="A1288" s="1">
        <v>38590</v>
      </c>
      <c r="B1288">
        <v>34</v>
      </c>
      <c r="C1288">
        <v>0</v>
      </c>
      <c r="D1288">
        <v>8550</v>
      </c>
      <c r="E1288">
        <v>0</v>
      </c>
      <c r="F1288">
        <v>0</v>
      </c>
      <c r="H1288">
        <f t="shared" si="98"/>
        <v>516901</v>
      </c>
      <c r="I1288" s="10">
        <f t="shared" si="97"/>
        <v>639552</v>
      </c>
      <c r="J1288" s="10">
        <f>LOOKUP(YEAR($A1288),population!$A$2:$A$52,population!$B$2:$B$52)</f>
        <v>53575300</v>
      </c>
      <c r="K1288" s="10">
        <f t="shared" si="96"/>
        <v>53625861.538461536</v>
      </c>
      <c r="L1288" s="6">
        <f t="shared" si="99"/>
        <v>9.63902462675156</v>
      </c>
      <c r="M1288" s="6">
        <f t="shared" si="100"/>
        <v>10.665191538219716</v>
      </c>
    </row>
    <row r="1289" spans="1:13" x14ac:dyDescent="0.25">
      <c r="A1289" s="1">
        <v>38597</v>
      </c>
      <c r="B1289">
        <v>35</v>
      </c>
      <c r="C1289">
        <v>0</v>
      </c>
      <c r="D1289">
        <v>8843</v>
      </c>
      <c r="E1289">
        <v>0</v>
      </c>
      <c r="F1289">
        <v>0</v>
      </c>
      <c r="H1289">
        <f t="shared" si="98"/>
        <v>516724</v>
      </c>
      <c r="I1289" s="10">
        <f t="shared" si="97"/>
        <v>639552</v>
      </c>
      <c r="J1289" s="10">
        <f>LOOKUP(YEAR($A1289),population!$A$2:$A$52,population!$B$2:$B$52)</f>
        <v>53575300</v>
      </c>
      <c r="K1289" s="10">
        <f t="shared" si="96"/>
        <v>53633084.615384616</v>
      </c>
      <c r="L1289" s="6">
        <f t="shared" si="99"/>
        <v>9.6344262819404953</v>
      </c>
      <c r="M1289" s="6">
        <f t="shared" si="100"/>
        <v>10.665191538219716</v>
      </c>
    </row>
    <row r="1290" spans="1:13" x14ac:dyDescent="0.25">
      <c r="A1290" s="1">
        <v>38604</v>
      </c>
      <c r="B1290">
        <v>36</v>
      </c>
      <c r="C1290">
        <v>0</v>
      </c>
      <c r="D1290">
        <v>8700</v>
      </c>
      <c r="E1290">
        <v>0</v>
      </c>
      <c r="F1290">
        <v>0</v>
      </c>
      <c r="H1290">
        <f t="shared" si="98"/>
        <v>516279</v>
      </c>
      <c r="I1290" s="10">
        <f t="shared" si="97"/>
        <v>639552</v>
      </c>
      <c r="J1290" s="10">
        <f>LOOKUP(YEAR($A1290),population!$A$2:$A$52,population!$B$2:$B$52)</f>
        <v>53575300</v>
      </c>
      <c r="K1290" s="10">
        <f t="shared" si="96"/>
        <v>53640307.692307696</v>
      </c>
      <c r="L1290" s="6">
        <f t="shared" si="99"/>
        <v>9.6248329327543587</v>
      </c>
      <c r="M1290" s="6">
        <f t="shared" si="100"/>
        <v>10.665191538219716</v>
      </c>
    </row>
    <row r="1291" spans="1:13" x14ac:dyDescent="0.25">
      <c r="A1291" s="1">
        <v>38611</v>
      </c>
      <c r="B1291">
        <v>37</v>
      </c>
      <c r="C1291">
        <v>0</v>
      </c>
      <c r="D1291">
        <v>8510</v>
      </c>
      <c r="E1291">
        <v>0</v>
      </c>
      <c r="F1291">
        <v>0</v>
      </c>
      <c r="H1291">
        <f t="shared" si="98"/>
        <v>516042</v>
      </c>
      <c r="I1291" s="10">
        <f t="shared" si="97"/>
        <v>639552</v>
      </c>
      <c r="J1291" s="10">
        <f>LOOKUP(YEAR($A1291),population!$A$2:$A$52,population!$B$2:$B$52)</f>
        <v>53575300</v>
      </c>
      <c r="K1291" s="10">
        <f t="shared" si="96"/>
        <v>53647530.769230768</v>
      </c>
      <c r="L1291" s="6">
        <f t="shared" si="99"/>
        <v>9.6191193257299545</v>
      </c>
      <c r="M1291" s="6">
        <f t="shared" si="100"/>
        <v>10.665191538219716</v>
      </c>
    </row>
    <row r="1292" spans="1:13" x14ac:dyDescent="0.25">
      <c r="A1292" s="1">
        <v>38618</v>
      </c>
      <c r="B1292">
        <v>38</v>
      </c>
      <c r="C1292">
        <v>0</v>
      </c>
      <c r="D1292">
        <v>8840</v>
      </c>
      <c r="E1292">
        <v>0</v>
      </c>
      <c r="F1292">
        <v>0</v>
      </c>
      <c r="H1292">
        <f t="shared" si="98"/>
        <v>515824</v>
      </c>
      <c r="I1292" s="10">
        <f t="shared" si="97"/>
        <v>639552</v>
      </c>
      <c r="J1292" s="10">
        <f>LOOKUP(YEAR($A1292),population!$A$2:$A$52,population!$B$2:$B$52)</f>
        <v>53575300</v>
      </c>
      <c r="K1292" s="10">
        <f t="shared" si="96"/>
        <v>53654753.846153848</v>
      </c>
      <c r="L1292" s="6">
        <f t="shared" si="99"/>
        <v>9.6137613729258771</v>
      </c>
      <c r="M1292" s="6">
        <f t="shared" si="100"/>
        <v>10.665191538219716</v>
      </c>
    </row>
    <row r="1293" spans="1:13" x14ac:dyDescent="0.25">
      <c r="A1293" s="1">
        <v>38625</v>
      </c>
      <c r="B1293">
        <v>39</v>
      </c>
      <c r="C1293">
        <v>0</v>
      </c>
      <c r="D1293">
        <v>8776</v>
      </c>
      <c r="E1293">
        <v>0</v>
      </c>
      <c r="F1293">
        <v>0</v>
      </c>
      <c r="H1293">
        <f t="shared" si="98"/>
        <v>515356</v>
      </c>
      <c r="I1293" s="10">
        <f t="shared" si="97"/>
        <v>639552</v>
      </c>
      <c r="J1293" s="10">
        <f>LOOKUP(YEAR($A1293),population!$A$2:$A$52,population!$B$2:$B$52)</f>
        <v>53575300</v>
      </c>
      <c r="K1293" s="10">
        <f t="shared" si="96"/>
        <v>53661976.92307692</v>
      </c>
      <c r="L1293" s="6">
        <f t="shared" si="99"/>
        <v>9.6037460703087731</v>
      </c>
      <c r="M1293" s="6">
        <f t="shared" si="100"/>
        <v>10.665191538219716</v>
      </c>
    </row>
    <row r="1294" spans="1:13" x14ac:dyDescent="0.25">
      <c r="A1294" s="1">
        <v>38632</v>
      </c>
      <c r="B1294">
        <v>40</v>
      </c>
      <c r="C1294">
        <v>0</v>
      </c>
      <c r="D1294">
        <v>9085</v>
      </c>
      <c r="E1294">
        <v>0</v>
      </c>
      <c r="F1294">
        <v>0</v>
      </c>
      <c r="H1294">
        <f t="shared" si="98"/>
        <v>515241</v>
      </c>
      <c r="I1294" s="10">
        <f t="shared" si="97"/>
        <v>639552</v>
      </c>
      <c r="J1294" s="10">
        <f>LOOKUP(YEAR($A1294),population!$A$2:$A$52,population!$B$2:$B$52)</f>
        <v>53575300</v>
      </c>
      <c r="K1294" s="10">
        <f t="shared" si="96"/>
        <v>53669200</v>
      </c>
      <c r="L1294" s="6">
        <f t="shared" si="99"/>
        <v>9.6003107927824534</v>
      </c>
      <c r="M1294" s="6">
        <f t="shared" si="100"/>
        <v>10.665191538219716</v>
      </c>
    </row>
    <row r="1295" spans="1:13" x14ac:dyDescent="0.25">
      <c r="A1295" s="1">
        <v>38639</v>
      </c>
      <c r="B1295">
        <v>41</v>
      </c>
      <c r="C1295">
        <v>0</v>
      </c>
      <c r="D1295">
        <v>9018</v>
      </c>
      <c r="E1295">
        <v>0</v>
      </c>
      <c r="F1295">
        <v>0</v>
      </c>
      <c r="H1295">
        <f t="shared" si="98"/>
        <v>514481</v>
      </c>
      <c r="I1295" s="10">
        <f t="shared" si="97"/>
        <v>639552</v>
      </c>
      <c r="J1295" s="10">
        <f>LOOKUP(YEAR($A1295),population!$A$2:$A$52,population!$B$2:$B$52)</f>
        <v>53575300</v>
      </c>
      <c r="K1295" s="10">
        <f t="shared" si="96"/>
        <v>53676423.07692308</v>
      </c>
      <c r="L1295" s="6">
        <f t="shared" si="99"/>
        <v>9.5848599908139001</v>
      </c>
      <c r="M1295" s="6">
        <f t="shared" si="100"/>
        <v>10.665191538219716</v>
      </c>
    </row>
    <row r="1296" spans="1:13" x14ac:dyDescent="0.25">
      <c r="A1296" s="1">
        <v>38646</v>
      </c>
      <c r="B1296">
        <v>42</v>
      </c>
      <c r="C1296">
        <v>0</v>
      </c>
      <c r="D1296">
        <v>9116</v>
      </c>
      <c r="E1296">
        <v>0</v>
      </c>
      <c r="F1296">
        <v>0</v>
      </c>
      <c r="H1296">
        <f t="shared" si="98"/>
        <v>513939</v>
      </c>
      <c r="I1296" s="10">
        <f t="shared" si="97"/>
        <v>639552</v>
      </c>
      <c r="J1296" s="10">
        <f>LOOKUP(YEAR($A1296),population!$A$2:$A$52,population!$B$2:$B$52)</f>
        <v>53575300</v>
      </c>
      <c r="K1296" s="10">
        <f t="shared" si="96"/>
        <v>53683646.153846152</v>
      </c>
      <c r="L1296" s="6">
        <f t="shared" si="99"/>
        <v>9.5734741736274369</v>
      </c>
      <c r="M1296" s="6">
        <f t="shared" si="100"/>
        <v>10.665191538219716</v>
      </c>
    </row>
    <row r="1297" spans="1:13" x14ac:dyDescent="0.25">
      <c r="A1297" s="1">
        <v>38653</v>
      </c>
      <c r="B1297">
        <v>43</v>
      </c>
      <c r="C1297">
        <v>0</v>
      </c>
      <c r="D1297">
        <v>9353</v>
      </c>
      <c r="E1297">
        <v>0</v>
      </c>
      <c r="F1297">
        <v>0</v>
      </c>
      <c r="H1297">
        <f t="shared" si="98"/>
        <v>513673</v>
      </c>
      <c r="I1297" s="10">
        <f t="shared" si="97"/>
        <v>639552</v>
      </c>
      <c r="J1297" s="10">
        <f>LOOKUP(YEAR($A1297),population!$A$2:$A$52,population!$B$2:$B$52)</f>
        <v>53575300</v>
      </c>
      <c r="K1297" s="10">
        <f t="shared" ref="K1297:K1360" si="101">AVERAGE(J1271:J1322)</f>
        <v>53690869.230769232</v>
      </c>
      <c r="L1297" s="6">
        <f t="shared" si="99"/>
        <v>9.5672319587931653</v>
      </c>
      <c r="M1297" s="6">
        <f t="shared" si="100"/>
        <v>10.665191538219716</v>
      </c>
    </row>
    <row r="1298" spans="1:13" x14ac:dyDescent="0.25">
      <c r="A1298" s="1">
        <v>38660</v>
      </c>
      <c r="B1298">
        <v>44</v>
      </c>
      <c r="C1298">
        <v>0</v>
      </c>
      <c r="D1298">
        <v>9233</v>
      </c>
      <c r="E1298">
        <v>0</v>
      </c>
      <c r="F1298">
        <v>0</v>
      </c>
      <c r="H1298">
        <f t="shared" si="98"/>
        <v>513446</v>
      </c>
      <c r="I1298" s="10">
        <f t="shared" si="97"/>
        <v>639552</v>
      </c>
      <c r="J1298" s="10">
        <f>LOOKUP(YEAR($A1298),population!$A$2:$A$52,population!$B$2:$B$52)</f>
        <v>53575300</v>
      </c>
      <c r="K1298" s="10">
        <f t="shared" si="101"/>
        <v>53698092.307692304</v>
      </c>
      <c r="L1298" s="6">
        <f t="shared" si="99"/>
        <v>9.5617177060580314</v>
      </c>
      <c r="M1298" s="6">
        <f t="shared" si="100"/>
        <v>10.665191538219716</v>
      </c>
    </row>
    <row r="1299" spans="1:13" x14ac:dyDescent="0.25">
      <c r="A1299" s="1">
        <v>38667</v>
      </c>
      <c r="B1299">
        <v>45</v>
      </c>
      <c r="C1299">
        <v>0</v>
      </c>
      <c r="D1299">
        <v>9303</v>
      </c>
      <c r="E1299">
        <v>0</v>
      </c>
      <c r="F1299">
        <v>0</v>
      </c>
      <c r="H1299">
        <f t="shared" si="98"/>
        <v>513345</v>
      </c>
      <c r="I1299" s="10">
        <f t="shared" si="97"/>
        <v>639552</v>
      </c>
      <c r="J1299" s="10">
        <f>LOOKUP(YEAR($A1299),population!$A$2:$A$52,population!$B$2:$B$52)</f>
        <v>53575300</v>
      </c>
      <c r="K1299" s="10">
        <f t="shared" si="101"/>
        <v>53705315.384615384</v>
      </c>
      <c r="L1299" s="6">
        <f t="shared" si="99"/>
        <v>9.5585510730853045</v>
      </c>
      <c r="M1299" s="6">
        <f t="shared" si="100"/>
        <v>10.665191538219716</v>
      </c>
    </row>
    <row r="1300" spans="1:13" x14ac:dyDescent="0.25">
      <c r="A1300" s="1">
        <v>38674</v>
      </c>
      <c r="B1300">
        <v>46</v>
      </c>
      <c r="C1300">
        <v>0</v>
      </c>
      <c r="D1300">
        <v>9537</v>
      </c>
      <c r="E1300">
        <v>0</v>
      </c>
      <c r="F1300">
        <v>0</v>
      </c>
      <c r="H1300">
        <f t="shared" si="98"/>
        <v>513150</v>
      </c>
      <c r="I1300" s="10">
        <f t="shared" si="97"/>
        <v>639552</v>
      </c>
      <c r="J1300" s="10">
        <f>LOOKUP(YEAR($A1300),population!$A$2:$A$52,population!$B$2:$B$52)</f>
        <v>53575300</v>
      </c>
      <c r="K1300" s="10">
        <f t="shared" si="101"/>
        <v>53712538.461538464</v>
      </c>
      <c r="L1300" s="6">
        <f t="shared" si="99"/>
        <v>9.5536352348613622</v>
      </c>
      <c r="M1300" s="6">
        <f t="shared" si="100"/>
        <v>10.665191538219716</v>
      </c>
    </row>
    <row r="1301" spans="1:13" x14ac:dyDescent="0.25">
      <c r="A1301" s="1">
        <v>38681</v>
      </c>
      <c r="B1301">
        <v>47</v>
      </c>
      <c r="C1301">
        <v>0</v>
      </c>
      <c r="D1301">
        <v>9995</v>
      </c>
      <c r="E1301">
        <v>0</v>
      </c>
      <c r="F1301">
        <v>0</v>
      </c>
      <c r="H1301">
        <f t="shared" si="98"/>
        <v>513218</v>
      </c>
      <c r="I1301" s="10">
        <f t="shared" si="97"/>
        <v>639552</v>
      </c>
      <c r="J1301" s="10">
        <f>LOOKUP(YEAR($A1301),population!$A$2:$A$52,population!$B$2:$B$52)</f>
        <v>53575300</v>
      </c>
      <c r="K1301" s="10">
        <f t="shared" si="101"/>
        <v>53719761.538461536</v>
      </c>
      <c r="L1301" s="6">
        <f t="shared" si="99"/>
        <v>9.5536164960924719</v>
      </c>
      <c r="M1301" s="6">
        <f t="shared" si="100"/>
        <v>10.665191538219716</v>
      </c>
    </row>
    <row r="1302" spans="1:13" x14ac:dyDescent="0.25">
      <c r="A1302" s="1">
        <v>38688</v>
      </c>
      <c r="B1302">
        <v>48</v>
      </c>
      <c r="C1302">
        <v>0</v>
      </c>
      <c r="D1302">
        <v>10450</v>
      </c>
      <c r="E1302">
        <v>0</v>
      </c>
      <c r="F1302">
        <v>0</v>
      </c>
      <c r="H1302">
        <f t="shared" si="98"/>
        <v>513695</v>
      </c>
      <c r="I1302" s="10">
        <f t="shared" si="97"/>
        <v>639552</v>
      </c>
      <c r="J1302" s="10">
        <f>LOOKUP(YEAR($A1302),population!$A$2:$A$52,population!$B$2:$B$52)</f>
        <v>53575300</v>
      </c>
      <c r="K1302" s="10">
        <f t="shared" si="101"/>
        <v>53726984.615384616</v>
      </c>
      <c r="L1302" s="6">
        <f t="shared" si="99"/>
        <v>9.5612103243349438</v>
      </c>
      <c r="M1302" s="6">
        <f t="shared" si="100"/>
        <v>10.665191538219716</v>
      </c>
    </row>
    <row r="1303" spans="1:13" x14ac:dyDescent="0.25">
      <c r="A1303" s="1">
        <v>38695</v>
      </c>
      <c r="B1303">
        <v>49</v>
      </c>
      <c r="C1303">
        <v>0</v>
      </c>
      <c r="D1303">
        <v>10274</v>
      </c>
      <c r="E1303">
        <v>0</v>
      </c>
      <c r="F1303">
        <v>0</v>
      </c>
      <c r="H1303">
        <f t="shared" si="98"/>
        <v>513918</v>
      </c>
      <c r="I1303" s="10">
        <f t="shared" si="97"/>
        <v>639552</v>
      </c>
      <c r="J1303" s="10">
        <f>LOOKUP(YEAR($A1303),population!$A$2:$A$52,population!$B$2:$B$52)</f>
        <v>53575300</v>
      </c>
      <c r="K1303" s="10">
        <f t="shared" si="101"/>
        <v>53734207.692307696</v>
      </c>
      <c r="L1303" s="6">
        <f t="shared" si="99"/>
        <v>9.5640751407891287</v>
      </c>
      <c r="M1303" s="6">
        <f t="shared" si="100"/>
        <v>10.665191538219716</v>
      </c>
    </row>
    <row r="1304" spans="1:13" x14ac:dyDescent="0.25">
      <c r="A1304" s="1">
        <v>38702</v>
      </c>
      <c r="B1304">
        <v>50</v>
      </c>
      <c r="C1304">
        <v>0</v>
      </c>
      <c r="D1304">
        <v>10570</v>
      </c>
      <c r="E1304">
        <v>0</v>
      </c>
      <c r="F1304">
        <v>0</v>
      </c>
      <c r="H1304">
        <f t="shared" si="98"/>
        <v>513809</v>
      </c>
      <c r="I1304" s="10">
        <f t="shared" si="97"/>
        <v>639552</v>
      </c>
      <c r="J1304" s="10">
        <f>LOOKUP(YEAR($A1304),population!$A$2:$A$52,population!$B$2:$B$52)</f>
        <v>53575300</v>
      </c>
      <c r="K1304" s="10">
        <f t="shared" si="101"/>
        <v>53741430.769230768</v>
      </c>
      <c r="L1304" s="6">
        <f t="shared" si="99"/>
        <v>9.560761458070024</v>
      </c>
      <c r="M1304" s="6">
        <f t="shared" si="100"/>
        <v>10.665191538219716</v>
      </c>
    </row>
    <row r="1305" spans="1:13" x14ac:dyDescent="0.25">
      <c r="A1305" s="1">
        <v>38709</v>
      </c>
      <c r="B1305">
        <v>51</v>
      </c>
      <c r="C1305">
        <v>0</v>
      </c>
      <c r="D1305">
        <v>10724</v>
      </c>
      <c r="E1305">
        <v>0</v>
      </c>
      <c r="F1305">
        <v>0</v>
      </c>
      <c r="H1305">
        <f t="shared" si="98"/>
        <v>513261</v>
      </c>
      <c r="I1305" s="10">
        <f t="shared" si="97"/>
        <v>639552</v>
      </c>
      <c r="J1305" s="10">
        <f>LOOKUP(YEAR($A1305),population!$A$2:$A$52,population!$B$2:$B$52)</f>
        <v>53575300</v>
      </c>
      <c r="K1305" s="10">
        <f t="shared" si="101"/>
        <v>53748653.846153848</v>
      </c>
      <c r="L1305" s="6">
        <f t="shared" si="99"/>
        <v>9.5492810195604179</v>
      </c>
      <c r="M1305" s="6">
        <f t="shared" si="100"/>
        <v>10.665191538219716</v>
      </c>
    </row>
    <row r="1306" spans="1:13" x14ac:dyDescent="0.25">
      <c r="A1306" s="1">
        <v>38716</v>
      </c>
      <c r="B1306">
        <v>52</v>
      </c>
      <c r="C1306">
        <v>0</v>
      </c>
      <c r="D1306">
        <v>11052</v>
      </c>
      <c r="E1306">
        <v>0</v>
      </c>
      <c r="F1306">
        <v>0</v>
      </c>
      <c r="H1306">
        <f t="shared" si="98"/>
        <v>512244</v>
      </c>
      <c r="I1306" s="10">
        <f t="shared" si="97"/>
        <v>639552</v>
      </c>
      <c r="J1306" s="10">
        <f>LOOKUP(YEAR($A1306),population!$A$2:$A$52,population!$B$2:$B$52)</f>
        <v>53575300</v>
      </c>
      <c r="K1306" s="10">
        <f t="shared" si="101"/>
        <v>53755876.92307692</v>
      </c>
      <c r="L1306" s="6">
        <f t="shared" si="99"/>
        <v>9.5290790387999085</v>
      </c>
      <c r="M1306" s="6">
        <f t="shared" si="100"/>
        <v>10.665191538219716</v>
      </c>
    </row>
    <row r="1307" spans="1:13" x14ac:dyDescent="0.25">
      <c r="A1307" s="1">
        <v>38723</v>
      </c>
      <c r="B1307">
        <v>1</v>
      </c>
      <c r="C1307">
        <v>0</v>
      </c>
      <c r="D1307">
        <v>11092</v>
      </c>
      <c r="E1307">
        <v>0</v>
      </c>
      <c r="F1307">
        <v>0</v>
      </c>
      <c r="H1307">
        <f t="shared" si="98"/>
        <v>510725</v>
      </c>
      <c r="I1307" s="10">
        <f t="shared" si="97"/>
        <v>639552</v>
      </c>
      <c r="J1307" s="10">
        <f>LOOKUP(YEAR($A1307),population!$A$2:$A$52,population!$B$2:$B$52)</f>
        <v>53950900</v>
      </c>
      <c r="K1307" s="10">
        <f t="shared" si="101"/>
        <v>53763100</v>
      </c>
      <c r="L1307" s="6">
        <f t="shared" si="99"/>
        <v>9.4995452271167409</v>
      </c>
      <c r="M1307" s="6">
        <f t="shared" si="100"/>
        <v>10.665191538219716</v>
      </c>
    </row>
    <row r="1308" spans="1:13" x14ac:dyDescent="0.25">
      <c r="A1308" s="1">
        <v>38730</v>
      </c>
      <c r="B1308">
        <v>2</v>
      </c>
      <c r="C1308">
        <v>0</v>
      </c>
      <c r="D1308">
        <v>11084</v>
      </c>
      <c r="E1308">
        <v>0</v>
      </c>
      <c r="F1308">
        <v>0</v>
      </c>
      <c r="H1308">
        <f t="shared" si="98"/>
        <v>509676</v>
      </c>
      <c r="I1308" s="10">
        <f t="shared" si="97"/>
        <v>639552</v>
      </c>
      <c r="J1308" s="10">
        <f>LOOKUP(YEAR($A1308),population!$A$2:$A$52,population!$B$2:$B$52)</f>
        <v>53950900</v>
      </c>
      <c r="K1308" s="10">
        <f t="shared" si="101"/>
        <v>53770323.07692308</v>
      </c>
      <c r="L1308" s="6">
        <f t="shared" si="99"/>
        <v>9.4787602311941583</v>
      </c>
      <c r="M1308" s="6">
        <f t="shared" si="100"/>
        <v>10.665191538219716</v>
      </c>
    </row>
    <row r="1309" spans="1:13" x14ac:dyDescent="0.25">
      <c r="A1309" s="1">
        <v>38737</v>
      </c>
      <c r="B1309">
        <v>3</v>
      </c>
      <c r="C1309">
        <v>0</v>
      </c>
      <c r="D1309">
        <v>10874</v>
      </c>
      <c r="E1309">
        <v>0</v>
      </c>
      <c r="F1309">
        <v>0</v>
      </c>
      <c r="H1309">
        <f t="shared" si="98"/>
        <v>509203</v>
      </c>
      <c r="I1309" s="10">
        <f t="shared" si="97"/>
        <v>639552</v>
      </c>
      <c r="J1309" s="10">
        <f>LOOKUP(YEAR($A1309),population!$A$2:$A$52,population!$B$2:$B$52)</f>
        <v>53950900</v>
      </c>
      <c r="K1309" s="10">
        <f t="shared" si="101"/>
        <v>53777546.153846152</v>
      </c>
      <c r="L1309" s="6">
        <f t="shared" si="99"/>
        <v>9.4686916086367763</v>
      </c>
      <c r="M1309" s="6">
        <f t="shared" si="100"/>
        <v>10.665191538219716</v>
      </c>
    </row>
    <row r="1310" spans="1:13" x14ac:dyDescent="0.25">
      <c r="A1310" s="1">
        <v>38744</v>
      </c>
      <c r="B1310">
        <v>4</v>
      </c>
      <c r="C1310">
        <v>0</v>
      </c>
      <c r="D1310">
        <v>10132</v>
      </c>
      <c r="E1310">
        <v>0</v>
      </c>
      <c r="F1310">
        <v>0</v>
      </c>
      <c r="H1310">
        <f t="shared" si="98"/>
        <v>507961</v>
      </c>
      <c r="I1310" s="10">
        <f t="shared" si="97"/>
        <v>639552</v>
      </c>
      <c r="J1310" s="10">
        <f>LOOKUP(YEAR($A1310),population!$A$2:$A$52,population!$B$2:$B$52)</f>
        <v>53950900</v>
      </c>
      <c r="K1310" s="10">
        <f t="shared" si="101"/>
        <v>53784769.230769232</v>
      </c>
      <c r="L1310" s="6">
        <f t="shared" si="99"/>
        <v>9.4443279624486198</v>
      </c>
      <c r="M1310" s="6">
        <f t="shared" si="100"/>
        <v>10.665191538219716</v>
      </c>
    </row>
    <row r="1311" spans="1:13" x14ac:dyDescent="0.25">
      <c r="A1311" s="1">
        <v>38751</v>
      </c>
      <c r="B1311">
        <v>5</v>
      </c>
      <c r="C1311">
        <v>0</v>
      </c>
      <c r="D1311">
        <v>10522</v>
      </c>
      <c r="E1311">
        <v>0</v>
      </c>
      <c r="F1311">
        <v>0</v>
      </c>
      <c r="H1311">
        <f t="shared" si="98"/>
        <v>507463</v>
      </c>
      <c r="I1311" s="10">
        <f t="shared" si="97"/>
        <v>639552</v>
      </c>
      <c r="J1311" s="10">
        <f>LOOKUP(YEAR($A1311),population!$A$2:$A$52,population!$B$2:$B$52)</f>
        <v>53950900</v>
      </c>
      <c r="K1311" s="10">
        <f t="shared" si="101"/>
        <v>53791992.307692304</v>
      </c>
      <c r="L1311" s="6">
        <f t="shared" si="99"/>
        <v>9.4338019141825367</v>
      </c>
      <c r="M1311" s="6">
        <f t="shared" si="100"/>
        <v>10.665191538219716</v>
      </c>
    </row>
    <row r="1312" spans="1:13" x14ac:dyDescent="0.25">
      <c r="A1312" s="1">
        <v>38758</v>
      </c>
      <c r="B1312">
        <v>6</v>
      </c>
      <c r="C1312">
        <v>0</v>
      </c>
      <c r="D1312">
        <v>10663</v>
      </c>
      <c r="E1312">
        <v>0</v>
      </c>
      <c r="F1312">
        <v>0</v>
      </c>
      <c r="H1312">
        <f t="shared" si="98"/>
        <v>507211</v>
      </c>
      <c r="I1312" s="10">
        <f t="shared" si="97"/>
        <v>639552</v>
      </c>
      <c r="J1312" s="10">
        <f>LOOKUP(YEAR($A1312),population!$A$2:$A$52,population!$B$2:$B$52)</f>
        <v>53950900</v>
      </c>
      <c r="K1312" s="10">
        <f t="shared" si="101"/>
        <v>53799215.384615384</v>
      </c>
      <c r="L1312" s="6">
        <f t="shared" si="99"/>
        <v>9.4278512497608631</v>
      </c>
      <c r="M1312" s="6">
        <f t="shared" si="100"/>
        <v>10.665191538219716</v>
      </c>
    </row>
    <row r="1313" spans="1:13" x14ac:dyDescent="0.25">
      <c r="A1313" s="1">
        <v>38765</v>
      </c>
      <c r="B1313">
        <v>7</v>
      </c>
      <c r="C1313">
        <v>0</v>
      </c>
      <c r="D1313">
        <v>10875</v>
      </c>
      <c r="E1313">
        <v>0</v>
      </c>
      <c r="F1313">
        <v>0</v>
      </c>
      <c r="H1313">
        <f t="shared" si="98"/>
        <v>507050</v>
      </c>
      <c r="I1313" s="10">
        <f t="shared" si="97"/>
        <v>639552</v>
      </c>
      <c r="J1313" s="10">
        <f>LOOKUP(YEAR($A1313),population!$A$2:$A$52,population!$B$2:$B$52)</f>
        <v>53950900</v>
      </c>
      <c r="K1313" s="10">
        <f t="shared" si="101"/>
        <v>53806438.461538464</v>
      </c>
      <c r="L1313" s="6">
        <f t="shared" si="99"/>
        <v>9.4235934304116018</v>
      </c>
      <c r="M1313" s="6">
        <f t="shared" si="100"/>
        <v>10.665191538219716</v>
      </c>
    </row>
    <row r="1314" spans="1:13" x14ac:dyDescent="0.25">
      <c r="A1314" s="1">
        <v>38772</v>
      </c>
      <c r="B1314">
        <v>8</v>
      </c>
      <c r="C1314">
        <v>0</v>
      </c>
      <c r="D1314">
        <v>10754</v>
      </c>
      <c r="E1314">
        <v>0</v>
      </c>
      <c r="F1314">
        <v>0</v>
      </c>
      <c r="H1314">
        <f t="shared" si="98"/>
        <v>506588</v>
      </c>
      <c r="I1314" s="10">
        <f t="shared" si="97"/>
        <v>639552</v>
      </c>
      <c r="J1314" s="10">
        <f>LOOKUP(YEAR($A1314),population!$A$2:$A$52,population!$B$2:$B$52)</f>
        <v>53950900</v>
      </c>
      <c r="K1314" s="10">
        <f t="shared" si="101"/>
        <v>53813661.538461536</v>
      </c>
      <c r="L1314" s="6">
        <f t="shared" si="99"/>
        <v>9.4137433788617599</v>
      </c>
      <c r="M1314" s="6">
        <f t="shared" si="100"/>
        <v>10.665191538219716</v>
      </c>
    </row>
    <row r="1315" spans="1:13" x14ac:dyDescent="0.25">
      <c r="A1315" s="1">
        <v>38779</v>
      </c>
      <c r="B1315">
        <v>9</v>
      </c>
      <c r="C1315">
        <v>0</v>
      </c>
      <c r="D1315">
        <v>10840</v>
      </c>
      <c r="E1315">
        <v>0</v>
      </c>
      <c r="F1315">
        <v>0</v>
      </c>
      <c r="H1315">
        <f t="shared" si="98"/>
        <v>505845</v>
      </c>
      <c r="I1315" s="10">
        <f t="shared" si="97"/>
        <v>639552</v>
      </c>
      <c r="J1315" s="10">
        <f>LOOKUP(YEAR($A1315),population!$A$2:$A$52,population!$B$2:$B$52)</f>
        <v>53950900</v>
      </c>
      <c r="K1315" s="10">
        <f t="shared" si="101"/>
        <v>53820884.615384616</v>
      </c>
      <c r="L1315" s="6">
        <f t="shared" si="99"/>
        <v>9.3986749496013484</v>
      </c>
      <c r="M1315" s="6">
        <f t="shared" si="100"/>
        <v>10.665191538219716</v>
      </c>
    </row>
    <row r="1316" spans="1:13" x14ac:dyDescent="0.25">
      <c r="A1316" s="1">
        <v>38786</v>
      </c>
      <c r="B1316">
        <v>10</v>
      </c>
      <c r="C1316">
        <v>0</v>
      </c>
      <c r="D1316">
        <v>11010</v>
      </c>
      <c r="E1316">
        <v>0</v>
      </c>
      <c r="F1316">
        <v>0</v>
      </c>
      <c r="H1316">
        <f t="shared" si="98"/>
        <v>505296</v>
      </c>
      <c r="I1316" s="10">
        <f t="shared" si="97"/>
        <v>639552</v>
      </c>
      <c r="J1316" s="10">
        <f>LOOKUP(YEAR($A1316),population!$A$2:$A$52,population!$B$2:$B$52)</f>
        <v>53950900</v>
      </c>
      <c r="K1316" s="10">
        <f t="shared" si="101"/>
        <v>53828107.692307696</v>
      </c>
      <c r="L1316" s="6">
        <f t="shared" si="99"/>
        <v>9.3872146293600665</v>
      </c>
      <c r="M1316" s="6">
        <f t="shared" si="100"/>
        <v>10.665191538219716</v>
      </c>
    </row>
    <row r="1317" spans="1:13" x14ac:dyDescent="0.25">
      <c r="A1317" s="1">
        <v>38793</v>
      </c>
      <c r="B1317">
        <v>11</v>
      </c>
      <c r="C1317">
        <v>0</v>
      </c>
      <c r="D1317">
        <v>10529</v>
      </c>
      <c r="E1317">
        <v>0</v>
      </c>
      <c r="F1317">
        <v>0</v>
      </c>
      <c r="H1317">
        <f t="shared" si="98"/>
        <v>504570</v>
      </c>
      <c r="I1317" s="10">
        <f t="shared" si="97"/>
        <v>639552</v>
      </c>
      <c r="J1317" s="10">
        <f>LOOKUP(YEAR($A1317),population!$A$2:$A$52,population!$B$2:$B$52)</f>
        <v>53950900</v>
      </c>
      <c r="K1317" s="10">
        <f t="shared" si="101"/>
        <v>53835330.769230768</v>
      </c>
      <c r="L1317" s="6">
        <f t="shared" si="99"/>
        <v>9.3724695806714298</v>
      </c>
      <c r="M1317" s="6">
        <f t="shared" si="100"/>
        <v>10.665191538219716</v>
      </c>
    </row>
    <row r="1318" spans="1:13" x14ac:dyDescent="0.25">
      <c r="A1318" s="1">
        <v>38800</v>
      </c>
      <c r="B1318">
        <v>12</v>
      </c>
      <c r="C1318">
        <v>0</v>
      </c>
      <c r="D1318">
        <v>10932</v>
      </c>
      <c r="E1318">
        <v>0</v>
      </c>
      <c r="F1318">
        <v>0</v>
      </c>
      <c r="H1318">
        <f t="shared" si="98"/>
        <v>504656</v>
      </c>
      <c r="I1318" s="10">
        <f t="shared" si="97"/>
        <v>639552</v>
      </c>
      <c r="J1318" s="10">
        <f>LOOKUP(YEAR($A1318),population!$A$2:$A$52,population!$B$2:$B$52)</f>
        <v>53950900</v>
      </c>
      <c r="K1318" s="10">
        <f t="shared" si="101"/>
        <v>53842553.846153848</v>
      </c>
      <c r="L1318" s="6">
        <f t="shared" si="99"/>
        <v>9.3728094964063295</v>
      </c>
      <c r="M1318" s="6">
        <f t="shared" si="100"/>
        <v>10.665191538219716</v>
      </c>
    </row>
    <row r="1319" spans="1:13" x14ac:dyDescent="0.25">
      <c r="A1319" s="1">
        <v>38807</v>
      </c>
      <c r="B1319">
        <v>13</v>
      </c>
      <c r="C1319">
        <v>0</v>
      </c>
      <c r="D1319">
        <v>10717</v>
      </c>
      <c r="E1319">
        <v>0</v>
      </c>
      <c r="F1319">
        <v>0</v>
      </c>
      <c r="H1319">
        <f t="shared" si="98"/>
        <v>505109</v>
      </c>
      <c r="I1319" s="10">
        <f t="shared" si="97"/>
        <v>639552</v>
      </c>
      <c r="J1319" s="10">
        <f>LOOKUP(YEAR($A1319),population!$A$2:$A$52,population!$B$2:$B$52)</f>
        <v>53950900</v>
      </c>
      <c r="K1319" s="10">
        <f t="shared" si="101"/>
        <v>53849776.92307692</v>
      </c>
      <c r="L1319" s="6">
        <f t="shared" si="99"/>
        <v>9.3799645766691988</v>
      </c>
      <c r="M1319" s="6">
        <f t="shared" si="100"/>
        <v>10.665191538219716</v>
      </c>
    </row>
    <row r="1320" spans="1:13" x14ac:dyDescent="0.25">
      <c r="A1320" s="1">
        <v>38814</v>
      </c>
      <c r="B1320">
        <v>14</v>
      </c>
      <c r="C1320">
        <v>0</v>
      </c>
      <c r="D1320">
        <v>10234</v>
      </c>
      <c r="E1320">
        <v>0</v>
      </c>
      <c r="F1320">
        <v>0</v>
      </c>
      <c r="H1320">
        <f t="shared" si="98"/>
        <v>505302</v>
      </c>
      <c r="I1320" s="10">
        <f t="shared" si="97"/>
        <v>639552</v>
      </c>
      <c r="J1320" s="10">
        <f>LOOKUP(YEAR($A1320),population!$A$2:$A$52,population!$B$2:$B$52)</f>
        <v>53950900</v>
      </c>
      <c r="K1320" s="10">
        <f t="shared" si="101"/>
        <v>53857000</v>
      </c>
      <c r="L1320" s="6">
        <f t="shared" si="99"/>
        <v>9.3822901387006326</v>
      </c>
      <c r="M1320" s="6">
        <f t="shared" si="100"/>
        <v>10.665191538219716</v>
      </c>
    </row>
    <row r="1321" spans="1:13" x14ac:dyDescent="0.25">
      <c r="A1321" s="1">
        <v>38821</v>
      </c>
      <c r="B1321">
        <v>15</v>
      </c>
      <c r="C1321">
        <v>0</v>
      </c>
      <c r="D1321">
        <v>10312</v>
      </c>
      <c r="E1321">
        <v>0</v>
      </c>
      <c r="F1321">
        <v>0</v>
      </c>
      <c r="H1321">
        <f t="shared" si="98"/>
        <v>505578</v>
      </c>
      <c r="I1321" s="10">
        <f t="shared" si="97"/>
        <v>639552</v>
      </c>
      <c r="J1321" s="10">
        <f>LOOKUP(YEAR($A1321),population!$A$2:$A$52,population!$B$2:$B$52)</f>
        <v>53950900</v>
      </c>
      <c r="K1321" s="10">
        <f t="shared" si="101"/>
        <v>53864223.07692308</v>
      </c>
      <c r="L1321" s="6">
        <f t="shared" si="99"/>
        <v>9.3861559885118542</v>
      </c>
      <c r="M1321" s="6">
        <f t="shared" si="100"/>
        <v>10.665191538219716</v>
      </c>
    </row>
    <row r="1322" spans="1:13" x14ac:dyDescent="0.25">
      <c r="A1322" s="1">
        <v>38828</v>
      </c>
      <c r="B1322">
        <v>16</v>
      </c>
      <c r="C1322">
        <v>0</v>
      </c>
      <c r="D1322">
        <v>9962</v>
      </c>
      <c r="E1322">
        <v>0</v>
      </c>
      <c r="F1322">
        <v>0</v>
      </c>
      <c r="H1322">
        <f t="shared" si="98"/>
        <v>505703</v>
      </c>
      <c r="I1322" s="10">
        <f t="shared" si="97"/>
        <v>639552</v>
      </c>
      <c r="J1322" s="10">
        <f>LOOKUP(YEAR($A1322),population!$A$2:$A$52,population!$B$2:$B$52)</f>
        <v>53950900</v>
      </c>
      <c r="K1322" s="10">
        <f t="shared" si="101"/>
        <v>53871446.153846152</v>
      </c>
      <c r="L1322" s="6">
        <f t="shared" si="99"/>
        <v>9.3872178325380879</v>
      </c>
      <c r="M1322" s="6">
        <f t="shared" si="100"/>
        <v>10.665191538219716</v>
      </c>
    </row>
    <row r="1323" spans="1:13" x14ac:dyDescent="0.25">
      <c r="A1323" s="1">
        <v>38835</v>
      </c>
      <c r="B1323">
        <v>17</v>
      </c>
      <c r="C1323">
        <v>0</v>
      </c>
      <c r="D1323">
        <v>9626</v>
      </c>
      <c r="E1323">
        <v>0</v>
      </c>
      <c r="F1323">
        <v>0</v>
      </c>
      <c r="H1323">
        <f t="shared" si="98"/>
        <v>505551</v>
      </c>
      <c r="I1323" s="10">
        <f t="shared" si="97"/>
        <v>639552</v>
      </c>
      <c r="J1323" s="10">
        <f>LOOKUP(YEAR($A1323),population!$A$2:$A$52,population!$B$2:$B$52)</f>
        <v>53950900</v>
      </c>
      <c r="K1323" s="10">
        <f t="shared" si="101"/>
        <v>53878669.230769232</v>
      </c>
      <c r="L1323" s="6">
        <f t="shared" si="99"/>
        <v>9.3831382106833487</v>
      </c>
      <c r="M1323" s="6">
        <f t="shared" si="100"/>
        <v>10.665191538219716</v>
      </c>
    </row>
    <row r="1324" spans="1:13" x14ac:dyDescent="0.25">
      <c r="A1324" s="1">
        <v>38842</v>
      </c>
      <c r="B1324">
        <v>18</v>
      </c>
      <c r="C1324">
        <v>0</v>
      </c>
      <c r="D1324">
        <v>9510</v>
      </c>
      <c r="E1324">
        <v>0</v>
      </c>
      <c r="F1324">
        <v>0</v>
      </c>
      <c r="H1324">
        <f t="shared" si="98"/>
        <v>505476</v>
      </c>
      <c r="I1324" s="10">
        <f t="shared" si="97"/>
        <v>639552</v>
      </c>
      <c r="J1324" s="10">
        <f>LOOKUP(YEAR($A1324),population!$A$2:$A$52,population!$B$2:$B$52)</f>
        <v>53950900</v>
      </c>
      <c r="K1324" s="10">
        <f t="shared" si="101"/>
        <v>53885892.307692304</v>
      </c>
      <c r="L1324" s="6">
        <f t="shared" si="99"/>
        <v>9.3804886279639916</v>
      </c>
      <c r="M1324" s="6">
        <f t="shared" si="100"/>
        <v>10.665191538219716</v>
      </c>
    </row>
    <row r="1325" spans="1:13" x14ac:dyDescent="0.25">
      <c r="A1325" s="1">
        <v>38849</v>
      </c>
      <c r="B1325">
        <v>19</v>
      </c>
      <c r="C1325">
        <v>0</v>
      </c>
      <c r="D1325">
        <v>9334</v>
      </c>
      <c r="E1325">
        <v>0</v>
      </c>
      <c r="F1325">
        <v>0</v>
      </c>
      <c r="H1325">
        <f t="shared" si="98"/>
        <v>505213</v>
      </c>
      <c r="I1325" s="10">
        <f t="shared" si="97"/>
        <v>639552</v>
      </c>
      <c r="J1325" s="10">
        <f>LOOKUP(YEAR($A1325),population!$A$2:$A$52,population!$B$2:$B$52)</f>
        <v>53950900</v>
      </c>
      <c r="K1325" s="10">
        <f t="shared" si="101"/>
        <v>53893115.384615384</v>
      </c>
      <c r="L1325" s="6">
        <f t="shared" si="99"/>
        <v>9.3743513692700855</v>
      </c>
      <c r="M1325" s="6">
        <f t="shared" si="100"/>
        <v>10.665191538219716</v>
      </c>
    </row>
    <row r="1326" spans="1:13" x14ac:dyDescent="0.25">
      <c r="A1326" s="1">
        <v>38856</v>
      </c>
      <c r="B1326">
        <v>20</v>
      </c>
      <c r="C1326">
        <v>0</v>
      </c>
      <c r="D1326">
        <v>9114</v>
      </c>
      <c r="E1326">
        <v>0</v>
      </c>
      <c r="F1326">
        <v>0</v>
      </c>
      <c r="H1326">
        <f t="shared" si="98"/>
        <v>504637</v>
      </c>
      <c r="I1326" s="10">
        <f t="shared" si="97"/>
        <v>639552</v>
      </c>
      <c r="J1326" s="10">
        <f>LOOKUP(YEAR($A1326),population!$A$2:$A$52,population!$B$2:$B$52)</f>
        <v>53950900</v>
      </c>
      <c r="K1326" s="10">
        <f t="shared" si="101"/>
        <v>53900338.461538464</v>
      </c>
      <c r="L1326" s="6">
        <f t="shared" si="99"/>
        <v>9.3624087418317909</v>
      </c>
      <c r="M1326" s="6">
        <f t="shared" si="100"/>
        <v>10.665191538219716</v>
      </c>
    </row>
    <row r="1327" spans="1:13" x14ac:dyDescent="0.25">
      <c r="A1327" s="1">
        <v>38863</v>
      </c>
      <c r="B1327">
        <v>21</v>
      </c>
      <c r="C1327">
        <v>0</v>
      </c>
      <c r="D1327">
        <v>9179</v>
      </c>
      <c r="E1327">
        <v>0</v>
      </c>
      <c r="F1327">
        <v>0</v>
      </c>
      <c r="H1327">
        <f t="shared" si="98"/>
        <v>504214</v>
      </c>
      <c r="I1327" s="10">
        <f t="shared" si="97"/>
        <v>639552</v>
      </c>
      <c r="J1327" s="10">
        <f>LOOKUP(YEAR($A1327),population!$A$2:$A$52,population!$B$2:$B$52)</f>
        <v>53950900</v>
      </c>
      <c r="K1327" s="10">
        <f t="shared" si="101"/>
        <v>53907561.538461536</v>
      </c>
      <c r="L1327" s="6">
        <f t="shared" si="99"/>
        <v>9.3533075065964049</v>
      </c>
      <c r="M1327" s="6">
        <f t="shared" si="100"/>
        <v>10.665191538219716</v>
      </c>
    </row>
    <row r="1328" spans="1:13" x14ac:dyDescent="0.25">
      <c r="A1328" s="1">
        <v>38870</v>
      </c>
      <c r="B1328">
        <v>22</v>
      </c>
      <c r="C1328">
        <v>0</v>
      </c>
      <c r="D1328">
        <v>8993</v>
      </c>
      <c r="E1328">
        <v>0</v>
      </c>
      <c r="F1328">
        <v>0</v>
      </c>
      <c r="H1328">
        <f t="shared" si="98"/>
        <v>504034</v>
      </c>
      <c r="I1328" s="10">
        <f t="shared" si="97"/>
        <v>639552</v>
      </c>
      <c r="J1328" s="10">
        <f>LOOKUP(YEAR($A1328),population!$A$2:$A$52,population!$B$2:$B$52)</f>
        <v>53950900</v>
      </c>
      <c r="K1328" s="10">
        <f t="shared" si="101"/>
        <v>53914784.615384616</v>
      </c>
      <c r="L1328" s="6">
        <f t="shared" si="99"/>
        <v>9.3487158224902487</v>
      </c>
      <c r="M1328" s="6">
        <f t="shared" si="100"/>
        <v>10.665191538219716</v>
      </c>
    </row>
    <row r="1329" spans="1:13" x14ac:dyDescent="0.25">
      <c r="A1329" s="1">
        <v>38877</v>
      </c>
      <c r="B1329">
        <v>23</v>
      </c>
      <c r="C1329">
        <v>0</v>
      </c>
      <c r="D1329">
        <v>9476</v>
      </c>
      <c r="E1329">
        <v>0</v>
      </c>
      <c r="F1329">
        <v>0</v>
      </c>
      <c r="H1329">
        <f t="shared" si="98"/>
        <v>504681</v>
      </c>
      <c r="I1329" s="10">
        <f t="shared" si="97"/>
        <v>639552</v>
      </c>
      <c r="J1329" s="10">
        <f>LOOKUP(YEAR($A1329),population!$A$2:$A$52,population!$B$2:$B$52)</f>
        <v>53950900</v>
      </c>
      <c r="K1329" s="10">
        <f t="shared" si="101"/>
        <v>53922007.692307696</v>
      </c>
      <c r="L1329" s="6">
        <f t="shared" si="99"/>
        <v>9.3594623345598418</v>
      </c>
      <c r="M1329" s="6">
        <f t="shared" si="100"/>
        <v>10.665191538219716</v>
      </c>
    </row>
    <row r="1330" spans="1:13" x14ac:dyDescent="0.25">
      <c r="A1330" s="1">
        <v>38884</v>
      </c>
      <c r="B1330">
        <v>24</v>
      </c>
      <c r="C1330">
        <v>0</v>
      </c>
      <c r="D1330">
        <v>9340</v>
      </c>
      <c r="E1330">
        <v>0</v>
      </c>
      <c r="F1330">
        <v>0</v>
      </c>
      <c r="H1330">
        <f t="shared" si="98"/>
        <v>504994</v>
      </c>
      <c r="I1330" s="10">
        <f t="shared" si="97"/>
        <v>639552</v>
      </c>
      <c r="J1330" s="10">
        <f>LOOKUP(YEAR($A1330),population!$A$2:$A$52,population!$B$2:$B$52)</f>
        <v>53950900</v>
      </c>
      <c r="K1330" s="10">
        <f t="shared" si="101"/>
        <v>53929230.769230768</v>
      </c>
      <c r="L1330" s="6">
        <f t="shared" si="99"/>
        <v>9.3640126661721919</v>
      </c>
      <c r="M1330" s="6">
        <f t="shared" si="100"/>
        <v>10.665191538219716</v>
      </c>
    </row>
    <row r="1331" spans="1:13" x14ac:dyDescent="0.25">
      <c r="A1331" s="1">
        <v>38891</v>
      </c>
      <c r="B1331">
        <v>25</v>
      </c>
      <c r="C1331">
        <v>0</v>
      </c>
      <c r="D1331">
        <v>8907</v>
      </c>
      <c r="E1331">
        <v>0</v>
      </c>
      <c r="F1331">
        <v>0</v>
      </c>
      <c r="H1331">
        <f t="shared" si="98"/>
        <v>504329</v>
      </c>
      <c r="I1331" s="10">
        <f t="shared" si="97"/>
        <v>639552</v>
      </c>
      <c r="J1331" s="10">
        <f>LOOKUP(YEAR($A1331),population!$A$2:$A$52,population!$B$2:$B$52)</f>
        <v>53950900</v>
      </c>
      <c r="K1331" s="10">
        <f t="shared" si="101"/>
        <v>53936453.846153848</v>
      </c>
      <c r="L1331" s="6">
        <f t="shared" si="99"/>
        <v>9.3504293300135668</v>
      </c>
      <c r="M1331" s="6">
        <f t="shared" si="100"/>
        <v>10.665191538219716</v>
      </c>
    </row>
    <row r="1332" spans="1:13" x14ac:dyDescent="0.25">
      <c r="A1332" s="1">
        <v>38898</v>
      </c>
      <c r="B1332">
        <v>26</v>
      </c>
      <c r="C1332">
        <v>0</v>
      </c>
      <c r="D1332">
        <v>8926</v>
      </c>
      <c r="E1332">
        <v>0</v>
      </c>
      <c r="F1332">
        <v>0</v>
      </c>
      <c r="H1332">
        <f t="shared" si="98"/>
        <v>504360</v>
      </c>
      <c r="I1332" s="10">
        <f t="shared" si="97"/>
        <v>639552</v>
      </c>
      <c r="J1332" s="10">
        <f>LOOKUP(YEAR($A1332),population!$A$2:$A$52,population!$B$2:$B$52)</f>
        <v>53950900</v>
      </c>
      <c r="K1332" s="10">
        <f t="shared" si="101"/>
        <v>53943676.92307692</v>
      </c>
      <c r="L1332" s="6">
        <f t="shared" si="99"/>
        <v>9.3497519777751101</v>
      </c>
      <c r="M1332" s="6">
        <f t="shared" si="100"/>
        <v>10.665191538219716</v>
      </c>
    </row>
    <row r="1333" spans="1:13" x14ac:dyDescent="0.25">
      <c r="A1333" s="1">
        <v>38905</v>
      </c>
      <c r="B1333">
        <v>27</v>
      </c>
      <c r="C1333">
        <v>0</v>
      </c>
      <c r="D1333">
        <v>9363</v>
      </c>
      <c r="E1333">
        <v>0</v>
      </c>
      <c r="F1333">
        <v>0</v>
      </c>
      <c r="H1333">
        <f t="shared" si="98"/>
        <v>504988</v>
      </c>
      <c r="I1333" s="10">
        <f t="shared" si="97"/>
        <v>639552</v>
      </c>
      <c r="J1333" s="10">
        <f>LOOKUP(YEAR($A1333),population!$A$2:$A$52,population!$B$2:$B$52)</f>
        <v>53950900</v>
      </c>
      <c r="K1333" s="10">
        <f t="shared" si="101"/>
        <v>53950900</v>
      </c>
      <c r="L1333" s="6">
        <f t="shared" si="99"/>
        <v>9.3601404239780983</v>
      </c>
      <c r="M1333" s="6">
        <f t="shared" si="100"/>
        <v>10.665191538219716</v>
      </c>
    </row>
    <row r="1334" spans="1:13" x14ac:dyDescent="0.25">
      <c r="A1334" s="1">
        <v>38912</v>
      </c>
      <c r="B1334">
        <v>28</v>
      </c>
      <c r="C1334">
        <v>0</v>
      </c>
      <c r="D1334">
        <v>8285</v>
      </c>
      <c r="E1334">
        <v>0</v>
      </c>
      <c r="F1334">
        <v>0</v>
      </c>
      <c r="H1334">
        <f t="shared" si="98"/>
        <v>504101</v>
      </c>
      <c r="I1334" s="10">
        <f t="shared" ref="I1334:I1397" si="102">$H$2095</f>
        <v>639552</v>
      </c>
      <c r="J1334" s="10">
        <f>LOOKUP(YEAR($A1334),population!$A$2:$A$52,population!$B$2:$B$52)</f>
        <v>53950900</v>
      </c>
      <c r="K1334" s="10">
        <f t="shared" si="101"/>
        <v>53959294.230769232</v>
      </c>
      <c r="L1334" s="6">
        <f t="shared" si="99"/>
        <v>9.3422459872083774</v>
      </c>
      <c r="M1334" s="6">
        <f t="shared" si="100"/>
        <v>10.665191538219716</v>
      </c>
    </row>
    <row r="1335" spans="1:13" x14ac:dyDescent="0.25">
      <c r="A1335" s="1">
        <v>38919</v>
      </c>
      <c r="B1335">
        <v>29</v>
      </c>
      <c r="C1335">
        <v>0</v>
      </c>
      <c r="D1335">
        <v>9652</v>
      </c>
      <c r="E1335">
        <v>0</v>
      </c>
      <c r="F1335">
        <v>0</v>
      </c>
      <c r="H1335">
        <f t="shared" ref="H1335:H1398" si="103">SUM(D1284:D1335)</f>
        <v>505179</v>
      </c>
      <c r="I1335" s="10">
        <f t="shared" si="102"/>
        <v>639552</v>
      </c>
      <c r="J1335" s="10">
        <f>LOOKUP(YEAR($A1335),population!$A$2:$A$52,population!$B$2:$B$52)</f>
        <v>53950900</v>
      </c>
      <c r="K1335" s="10">
        <f t="shared" si="101"/>
        <v>53967688.461538464</v>
      </c>
      <c r="L1335" s="6">
        <f t="shared" si="99"/>
        <v>9.3607677927512043</v>
      </c>
      <c r="M1335" s="6">
        <f t="shared" si="100"/>
        <v>10.665191538219716</v>
      </c>
    </row>
    <row r="1336" spans="1:13" x14ac:dyDescent="0.25">
      <c r="A1336" s="1">
        <v>38926</v>
      </c>
      <c r="B1336">
        <v>30</v>
      </c>
      <c r="C1336">
        <v>0</v>
      </c>
      <c r="D1336">
        <v>9397</v>
      </c>
      <c r="E1336">
        <v>0</v>
      </c>
      <c r="F1336">
        <v>0</v>
      </c>
      <c r="H1336">
        <f t="shared" si="103"/>
        <v>505845</v>
      </c>
      <c r="I1336" s="10">
        <f t="shared" si="102"/>
        <v>639552</v>
      </c>
      <c r="J1336" s="10">
        <f>LOOKUP(YEAR($A1336),population!$A$2:$A$52,population!$B$2:$B$52)</f>
        <v>53950900</v>
      </c>
      <c r="K1336" s="10">
        <f t="shared" si="101"/>
        <v>53976082.692307696</v>
      </c>
      <c r="L1336" s="6">
        <f t="shared" si="99"/>
        <v>9.3716508269706207</v>
      </c>
      <c r="M1336" s="6">
        <f t="shared" si="100"/>
        <v>10.665191538219716</v>
      </c>
    </row>
    <row r="1337" spans="1:13" x14ac:dyDescent="0.25">
      <c r="A1337" s="1">
        <v>38933</v>
      </c>
      <c r="B1337">
        <v>31</v>
      </c>
      <c r="C1337">
        <v>0</v>
      </c>
      <c r="D1337">
        <v>8505</v>
      </c>
      <c r="E1337">
        <v>0</v>
      </c>
      <c r="F1337">
        <v>0</v>
      </c>
      <c r="H1337">
        <f t="shared" si="103"/>
        <v>505711</v>
      </c>
      <c r="I1337" s="10">
        <f t="shared" si="102"/>
        <v>639552</v>
      </c>
      <c r="J1337" s="10">
        <f>LOOKUP(YEAR($A1337),population!$A$2:$A$52,population!$B$2:$B$52)</f>
        <v>53950900</v>
      </c>
      <c r="K1337" s="10">
        <f t="shared" si="101"/>
        <v>53984476.92307692</v>
      </c>
      <c r="L1337" s="6">
        <f t="shared" si="99"/>
        <v>9.367711401938621</v>
      </c>
      <c r="M1337" s="6">
        <f t="shared" si="100"/>
        <v>10.665191538219716</v>
      </c>
    </row>
    <row r="1338" spans="1:13" x14ac:dyDescent="0.25">
      <c r="A1338" s="1">
        <v>38940</v>
      </c>
      <c r="B1338">
        <v>32</v>
      </c>
      <c r="C1338">
        <v>0</v>
      </c>
      <c r="D1338">
        <v>8625</v>
      </c>
      <c r="E1338">
        <v>0</v>
      </c>
      <c r="F1338">
        <v>0</v>
      </c>
      <c r="H1338">
        <f t="shared" si="103"/>
        <v>505525</v>
      </c>
      <c r="I1338" s="10">
        <f t="shared" si="102"/>
        <v>639552</v>
      </c>
      <c r="J1338" s="10">
        <f>LOOKUP(YEAR($A1338),population!$A$2:$A$52,population!$B$2:$B$52)</f>
        <v>53950900</v>
      </c>
      <c r="K1338" s="10">
        <f t="shared" si="101"/>
        <v>53992871.153846152</v>
      </c>
      <c r="L1338" s="6">
        <f t="shared" si="99"/>
        <v>9.3628101117195222</v>
      </c>
      <c r="M1338" s="6">
        <f t="shared" si="100"/>
        <v>10.665191538219716</v>
      </c>
    </row>
    <row r="1339" spans="1:13" x14ac:dyDescent="0.25">
      <c r="A1339" s="1">
        <v>38947</v>
      </c>
      <c r="B1339">
        <v>33</v>
      </c>
      <c r="C1339">
        <v>0</v>
      </c>
      <c r="D1339">
        <v>8576</v>
      </c>
      <c r="E1339">
        <v>0</v>
      </c>
      <c r="F1339">
        <v>0</v>
      </c>
      <c r="H1339">
        <f t="shared" si="103"/>
        <v>505269</v>
      </c>
      <c r="I1339" s="10">
        <f t="shared" si="102"/>
        <v>639552</v>
      </c>
      <c r="J1339" s="10">
        <f>LOOKUP(YEAR($A1339),population!$A$2:$A$52,population!$B$2:$B$52)</f>
        <v>53950900</v>
      </c>
      <c r="K1339" s="10">
        <f t="shared" si="101"/>
        <v>54001265.384615384</v>
      </c>
      <c r="L1339" s="6">
        <f t="shared" si="99"/>
        <v>9.3566140793424442</v>
      </c>
      <c r="M1339" s="6">
        <f t="shared" si="100"/>
        <v>10.665191538219716</v>
      </c>
    </row>
    <row r="1340" spans="1:13" x14ac:dyDescent="0.25">
      <c r="A1340" s="1">
        <v>38954</v>
      </c>
      <c r="B1340">
        <v>34</v>
      </c>
      <c r="C1340">
        <v>0</v>
      </c>
      <c r="D1340">
        <v>8537</v>
      </c>
      <c r="E1340">
        <v>0</v>
      </c>
      <c r="F1340">
        <v>0</v>
      </c>
      <c r="H1340">
        <f t="shared" si="103"/>
        <v>505256</v>
      </c>
      <c r="I1340" s="10">
        <f t="shared" si="102"/>
        <v>639552</v>
      </c>
      <c r="J1340" s="10">
        <f>LOOKUP(YEAR($A1340),population!$A$2:$A$52,population!$B$2:$B$52)</f>
        <v>53950900</v>
      </c>
      <c r="K1340" s="10">
        <f t="shared" si="101"/>
        <v>54009659.615384616</v>
      </c>
      <c r="L1340" s="6">
        <f t="shared" si="99"/>
        <v>9.354919168127438</v>
      </c>
      <c r="M1340" s="6">
        <f t="shared" si="100"/>
        <v>10.665191538219716</v>
      </c>
    </row>
    <row r="1341" spans="1:13" x14ac:dyDescent="0.25">
      <c r="A1341" s="1">
        <v>38961</v>
      </c>
      <c r="B1341">
        <v>35</v>
      </c>
      <c r="C1341">
        <v>0</v>
      </c>
      <c r="D1341">
        <v>8684</v>
      </c>
      <c r="E1341">
        <v>0</v>
      </c>
      <c r="F1341">
        <v>0</v>
      </c>
      <c r="H1341">
        <f t="shared" si="103"/>
        <v>505097</v>
      </c>
      <c r="I1341" s="10">
        <f t="shared" si="102"/>
        <v>639552</v>
      </c>
      <c r="J1341" s="10">
        <f>LOOKUP(YEAR($A1341),population!$A$2:$A$52,population!$B$2:$B$52)</f>
        <v>53950900</v>
      </c>
      <c r="K1341" s="10">
        <f t="shared" si="101"/>
        <v>54018053.846153848</v>
      </c>
      <c r="L1341" s="6">
        <f t="shared" si="99"/>
        <v>9.3505219836046276</v>
      </c>
      <c r="M1341" s="6">
        <f t="shared" si="100"/>
        <v>10.665191538219716</v>
      </c>
    </row>
    <row r="1342" spans="1:13" x14ac:dyDescent="0.25">
      <c r="A1342" s="1">
        <v>38968</v>
      </c>
      <c r="B1342">
        <v>36</v>
      </c>
      <c r="C1342">
        <v>0</v>
      </c>
      <c r="D1342">
        <v>8639</v>
      </c>
      <c r="E1342">
        <v>0</v>
      </c>
      <c r="F1342">
        <v>0</v>
      </c>
      <c r="H1342">
        <f t="shared" si="103"/>
        <v>505036</v>
      </c>
      <c r="I1342" s="10">
        <f t="shared" si="102"/>
        <v>639552</v>
      </c>
      <c r="J1342" s="10">
        <f>LOOKUP(YEAR($A1342),population!$A$2:$A$52,population!$B$2:$B$52)</f>
        <v>53950900</v>
      </c>
      <c r="K1342" s="10">
        <f t="shared" si="101"/>
        <v>54026448.07692308</v>
      </c>
      <c r="L1342" s="6">
        <f t="shared" si="99"/>
        <v>9.3479400918773639</v>
      </c>
      <c r="M1342" s="6">
        <f t="shared" si="100"/>
        <v>10.665191538219716</v>
      </c>
    </row>
    <row r="1343" spans="1:13" x14ac:dyDescent="0.25">
      <c r="A1343" s="1">
        <v>38975</v>
      </c>
      <c r="B1343">
        <v>37</v>
      </c>
      <c r="C1343">
        <v>0</v>
      </c>
      <c r="D1343">
        <v>8740</v>
      </c>
      <c r="E1343">
        <v>0</v>
      </c>
      <c r="F1343">
        <v>0</v>
      </c>
      <c r="H1343">
        <f t="shared" si="103"/>
        <v>505266</v>
      </c>
      <c r="I1343" s="10">
        <f t="shared" si="102"/>
        <v>639552</v>
      </c>
      <c r="J1343" s="10">
        <f>LOOKUP(YEAR($A1343),population!$A$2:$A$52,population!$B$2:$B$52)</f>
        <v>53950900</v>
      </c>
      <c r="K1343" s="10">
        <f t="shared" si="101"/>
        <v>54034842.307692304</v>
      </c>
      <c r="L1343" s="6">
        <f t="shared" si="99"/>
        <v>9.3507444164053997</v>
      </c>
      <c r="M1343" s="6">
        <f t="shared" si="100"/>
        <v>10.665191538219716</v>
      </c>
    </row>
    <row r="1344" spans="1:13" x14ac:dyDescent="0.25">
      <c r="A1344" s="1">
        <v>38982</v>
      </c>
      <c r="B1344">
        <v>38</v>
      </c>
      <c r="C1344">
        <v>0</v>
      </c>
      <c r="D1344">
        <v>8677</v>
      </c>
      <c r="E1344">
        <v>0</v>
      </c>
      <c r="F1344">
        <v>0</v>
      </c>
      <c r="H1344">
        <f t="shared" si="103"/>
        <v>505103</v>
      </c>
      <c r="I1344" s="10">
        <f t="shared" si="102"/>
        <v>639552</v>
      </c>
      <c r="J1344" s="10">
        <f>LOOKUP(YEAR($A1344),population!$A$2:$A$52,population!$B$2:$B$52)</f>
        <v>53950900</v>
      </c>
      <c r="K1344" s="10">
        <f t="shared" si="101"/>
        <v>54043236.538461536</v>
      </c>
      <c r="L1344" s="6">
        <f t="shared" si="99"/>
        <v>9.3462759144805823</v>
      </c>
      <c r="M1344" s="6">
        <f t="shared" si="100"/>
        <v>10.665191538219716</v>
      </c>
    </row>
    <row r="1345" spans="1:13" x14ac:dyDescent="0.25">
      <c r="A1345" s="1">
        <v>38989</v>
      </c>
      <c r="B1345">
        <v>39</v>
      </c>
      <c r="C1345">
        <v>0</v>
      </c>
      <c r="D1345">
        <v>8479</v>
      </c>
      <c r="E1345">
        <v>0</v>
      </c>
      <c r="F1345">
        <v>0</v>
      </c>
      <c r="H1345">
        <f t="shared" si="103"/>
        <v>504806</v>
      </c>
      <c r="I1345" s="10">
        <f t="shared" si="102"/>
        <v>639552</v>
      </c>
      <c r="J1345" s="10">
        <f>LOOKUP(YEAR($A1345),population!$A$2:$A$52,population!$B$2:$B$52)</f>
        <v>53950900</v>
      </c>
      <c r="K1345" s="10">
        <f t="shared" si="101"/>
        <v>54051630.769230768</v>
      </c>
      <c r="L1345" s="6">
        <f t="shared" si="99"/>
        <v>9.3393296893340736</v>
      </c>
      <c r="M1345" s="6">
        <f t="shared" si="100"/>
        <v>10.665191538219716</v>
      </c>
    </row>
    <row r="1346" spans="1:13" x14ac:dyDescent="0.25">
      <c r="A1346" s="1">
        <v>38996</v>
      </c>
      <c r="B1346">
        <v>40</v>
      </c>
      <c r="C1346">
        <v>0</v>
      </c>
      <c r="D1346">
        <v>8692</v>
      </c>
      <c r="E1346">
        <v>0</v>
      </c>
      <c r="F1346">
        <v>0</v>
      </c>
      <c r="H1346">
        <f t="shared" si="103"/>
        <v>504413</v>
      </c>
      <c r="I1346" s="10">
        <f t="shared" si="102"/>
        <v>639552</v>
      </c>
      <c r="J1346" s="10">
        <f>LOOKUP(YEAR($A1346),population!$A$2:$A$52,population!$B$2:$B$52)</f>
        <v>53950900</v>
      </c>
      <c r="K1346" s="10">
        <f t="shared" si="101"/>
        <v>54060025</v>
      </c>
      <c r="L1346" s="6">
        <f t="shared" si="99"/>
        <v>9.3306098175130323</v>
      </c>
      <c r="M1346" s="6">
        <f t="shared" si="100"/>
        <v>10.665191538219716</v>
      </c>
    </row>
    <row r="1347" spans="1:13" x14ac:dyDescent="0.25">
      <c r="A1347" s="1">
        <v>39003</v>
      </c>
      <c r="B1347">
        <v>41</v>
      </c>
      <c r="C1347">
        <v>0</v>
      </c>
      <c r="D1347">
        <v>9018</v>
      </c>
      <c r="E1347">
        <v>0</v>
      </c>
      <c r="F1347">
        <v>0</v>
      </c>
      <c r="H1347">
        <f t="shared" si="103"/>
        <v>504413</v>
      </c>
      <c r="I1347" s="10">
        <f t="shared" si="102"/>
        <v>639552</v>
      </c>
      <c r="J1347" s="10">
        <f>LOOKUP(YEAR($A1347),population!$A$2:$A$52,population!$B$2:$B$52)</f>
        <v>53950900</v>
      </c>
      <c r="K1347" s="10">
        <f t="shared" si="101"/>
        <v>54068419.230769232</v>
      </c>
      <c r="L1347" s="6">
        <f t="shared" si="99"/>
        <v>9.3291612215832806</v>
      </c>
      <c r="M1347" s="6">
        <f t="shared" si="100"/>
        <v>10.665191538219716</v>
      </c>
    </row>
    <row r="1348" spans="1:13" x14ac:dyDescent="0.25">
      <c r="A1348" s="1">
        <v>39010</v>
      </c>
      <c r="B1348">
        <v>42</v>
      </c>
      <c r="C1348">
        <v>0</v>
      </c>
      <c r="D1348">
        <v>9134</v>
      </c>
      <c r="E1348">
        <v>0</v>
      </c>
      <c r="F1348">
        <v>0</v>
      </c>
      <c r="H1348">
        <f t="shared" si="103"/>
        <v>504431</v>
      </c>
      <c r="I1348" s="10">
        <f t="shared" si="102"/>
        <v>639552</v>
      </c>
      <c r="J1348" s="10">
        <f>LOOKUP(YEAR($A1348),population!$A$2:$A$52,population!$B$2:$B$52)</f>
        <v>53950900</v>
      </c>
      <c r="K1348" s="10">
        <f t="shared" si="101"/>
        <v>54076813.461538464</v>
      </c>
      <c r="L1348" s="6">
        <f t="shared" si="99"/>
        <v>9.3280459352282481</v>
      </c>
      <c r="M1348" s="6">
        <f t="shared" si="100"/>
        <v>10.665191538219716</v>
      </c>
    </row>
    <row r="1349" spans="1:13" x14ac:dyDescent="0.25">
      <c r="A1349" s="1">
        <v>39017</v>
      </c>
      <c r="B1349">
        <v>43</v>
      </c>
      <c r="C1349">
        <v>0</v>
      </c>
      <c r="D1349">
        <v>9435</v>
      </c>
      <c r="E1349">
        <v>0</v>
      </c>
      <c r="F1349">
        <v>0</v>
      </c>
      <c r="H1349">
        <f t="shared" si="103"/>
        <v>504513</v>
      </c>
      <c r="I1349" s="10">
        <f t="shared" si="102"/>
        <v>639552</v>
      </c>
      <c r="J1349" s="10">
        <f>LOOKUP(YEAR($A1349),population!$A$2:$A$52,population!$B$2:$B$52)</f>
        <v>53950900</v>
      </c>
      <c r="K1349" s="10">
        <f t="shared" si="101"/>
        <v>54085207.692307696</v>
      </c>
      <c r="L1349" s="6">
        <f t="shared" ref="L1349:L1412" si="104">H1349/K1349*1000</f>
        <v>9.3281143130703867</v>
      </c>
      <c r="M1349" s="6">
        <f t="shared" ref="M1349:M1412" si="105">$L$2095</f>
        <v>10.665191538219716</v>
      </c>
    </row>
    <row r="1350" spans="1:13" x14ac:dyDescent="0.25">
      <c r="A1350" s="1">
        <v>39024</v>
      </c>
      <c r="B1350">
        <v>44</v>
      </c>
      <c r="C1350">
        <v>0</v>
      </c>
      <c r="D1350">
        <v>9490</v>
      </c>
      <c r="E1350">
        <v>0</v>
      </c>
      <c r="F1350">
        <v>0</v>
      </c>
      <c r="H1350">
        <f t="shared" si="103"/>
        <v>504770</v>
      </c>
      <c r="I1350" s="10">
        <f t="shared" si="102"/>
        <v>639552</v>
      </c>
      <c r="J1350" s="10">
        <f>LOOKUP(YEAR($A1350),population!$A$2:$A$52,population!$B$2:$B$52)</f>
        <v>53950900</v>
      </c>
      <c r="K1350" s="10">
        <f t="shared" si="101"/>
        <v>54093601.92307692</v>
      </c>
      <c r="L1350" s="6">
        <f t="shared" si="104"/>
        <v>9.3314178027523731</v>
      </c>
      <c r="M1350" s="6">
        <f t="shared" si="105"/>
        <v>10.665191538219716</v>
      </c>
    </row>
    <row r="1351" spans="1:13" x14ac:dyDescent="0.25">
      <c r="A1351" s="1">
        <v>39031</v>
      </c>
      <c r="B1351">
        <v>45</v>
      </c>
      <c r="C1351">
        <v>0</v>
      </c>
      <c r="D1351">
        <v>9633</v>
      </c>
      <c r="E1351">
        <v>0</v>
      </c>
      <c r="F1351">
        <v>0</v>
      </c>
      <c r="H1351">
        <f t="shared" si="103"/>
        <v>505100</v>
      </c>
      <c r="I1351" s="10">
        <f t="shared" si="102"/>
        <v>639552</v>
      </c>
      <c r="J1351" s="10">
        <f>LOOKUP(YEAR($A1351),population!$A$2:$A$52,population!$B$2:$B$52)</f>
        <v>53950900</v>
      </c>
      <c r="K1351" s="10">
        <f t="shared" si="101"/>
        <v>54101996.153846152</v>
      </c>
      <c r="L1351" s="6">
        <f t="shared" si="104"/>
        <v>9.3360695705881476</v>
      </c>
      <c r="M1351" s="6">
        <f t="shared" si="105"/>
        <v>10.665191538219716</v>
      </c>
    </row>
    <row r="1352" spans="1:13" x14ac:dyDescent="0.25">
      <c r="A1352" s="1">
        <v>39038</v>
      </c>
      <c r="B1352">
        <v>46</v>
      </c>
      <c r="C1352">
        <v>0</v>
      </c>
      <c r="D1352">
        <v>9805</v>
      </c>
      <c r="E1352">
        <v>0</v>
      </c>
      <c r="F1352">
        <v>0</v>
      </c>
      <c r="H1352">
        <f t="shared" si="103"/>
        <v>505368</v>
      </c>
      <c r="I1352" s="10">
        <f t="shared" si="102"/>
        <v>639552</v>
      </c>
      <c r="J1352" s="10">
        <f>LOOKUP(YEAR($A1352),population!$A$2:$A$52,population!$B$2:$B$52)</f>
        <v>53950900</v>
      </c>
      <c r="K1352" s="10">
        <f t="shared" si="101"/>
        <v>54110390.384615384</v>
      </c>
      <c r="L1352" s="6">
        <f t="shared" si="104"/>
        <v>9.3395740893358212</v>
      </c>
      <c r="M1352" s="6">
        <f t="shared" si="105"/>
        <v>10.665191538219716</v>
      </c>
    </row>
    <row r="1353" spans="1:13" x14ac:dyDescent="0.25">
      <c r="A1353" s="1">
        <v>39045</v>
      </c>
      <c r="B1353">
        <v>47</v>
      </c>
      <c r="C1353">
        <v>0</v>
      </c>
      <c r="D1353">
        <v>9814</v>
      </c>
      <c r="E1353">
        <v>0</v>
      </c>
      <c r="F1353">
        <v>0</v>
      </c>
      <c r="H1353">
        <f t="shared" si="103"/>
        <v>505187</v>
      </c>
      <c r="I1353" s="10">
        <f t="shared" si="102"/>
        <v>639552</v>
      </c>
      <c r="J1353" s="10">
        <f>LOOKUP(YEAR($A1353),population!$A$2:$A$52,population!$B$2:$B$52)</f>
        <v>53950900</v>
      </c>
      <c r="K1353" s="10">
        <f t="shared" si="101"/>
        <v>54118784.615384616</v>
      </c>
      <c r="L1353" s="6">
        <f t="shared" si="104"/>
        <v>9.3347809561929438</v>
      </c>
      <c r="M1353" s="6">
        <f t="shared" si="105"/>
        <v>10.665191538219716</v>
      </c>
    </row>
    <row r="1354" spans="1:13" x14ac:dyDescent="0.25">
      <c r="A1354" s="1">
        <v>39052</v>
      </c>
      <c r="B1354">
        <v>48</v>
      </c>
      <c r="C1354">
        <v>0</v>
      </c>
      <c r="D1354">
        <v>9693</v>
      </c>
      <c r="E1354">
        <v>0</v>
      </c>
      <c r="F1354">
        <v>0</v>
      </c>
      <c r="H1354">
        <f t="shared" si="103"/>
        <v>504430</v>
      </c>
      <c r="I1354" s="10">
        <f t="shared" si="102"/>
        <v>639552</v>
      </c>
      <c r="J1354" s="10">
        <f>LOOKUP(YEAR($A1354),population!$A$2:$A$52,population!$B$2:$B$52)</f>
        <v>53950900</v>
      </c>
      <c r="K1354" s="10">
        <f t="shared" si="101"/>
        <v>54127178.846153848</v>
      </c>
      <c r="L1354" s="6">
        <f t="shared" si="104"/>
        <v>9.3193477057754244</v>
      </c>
      <c r="M1354" s="6">
        <f t="shared" si="105"/>
        <v>10.665191538219716</v>
      </c>
    </row>
    <row r="1355" spans="1:13" x14ac:dyDescent="0.25">
      <c r="A1355" s="1">
        <v>39059</v>
      </c>
      <c r="B1355">
        <v>49</v>
      </c>
      <c r="C1355">
        <v>0</v>
      </c>
      <c r="D1355">
        <v>9707</v>
      </c>
      <c r="E1355">
        <v>0</v>
      </c>
      <c r="F1355">
        <v>0</v>
      </c>
      <c r="H1355">
        <f t="shared" si="103"/>
        <v>503863</v>
      </c>
      <c r="I1355" s="10">
        <f t="shared" si="102"/>
        <v>639552</v>
      </c>
      <c r="J1355" s="10">
        <f>LOOKUP(YEAR($A1355),population!$A$2:$A$52,population!$B$2:$B$52)</f>
        <v>53950900</v>
      </c>
      <c r="K1355" s="10">
        <f t="shared" si="101"/>
        <v>54135573.07692308</v>
      </c>
      <c r="L1355" s="6">
        <f t="shared" si="104"/>
        <v>9.3074289485038584</v>
      </c>
      <c r="M1355" s="6">
        <f t="shared" si="105"/>
        <v>10.665191538219716</v>
      </c>
    </row>
    <row r="1356" spans="1:13" x14ac:dyDescent="0.25">
      <c r="A1356" s="1">
        <v>39066</v>
      </c>
      <c r="B1356">
        <v>50</v>
      </c>
      <c r="C1356">
        <v>0</v>
      </c>
      <c r="D1356">
        <v>9779</v>
      </c>
      <c r="E1356">
        <v>0</v>
      </c>
      <c r="F1356">
        <v>0</v>
      </c>
      <c r="H1356">
        <f t="shared" si="103"/>
        <v>503072</v>
      </c>
      <c r="I1356" s="10">
        <f t="shared" si="102"/>
        <v>639552</v>
      </c>
      <c r="J1356" s="10">
        <f>LOOKUP(YEAR($A1356),population!$A$2:$A$52,population!$B$2:$B$52)</f>
        <v>53950900</v>
      </c>
      <c r="K1356" s="10">
        <f t="shared" si="101"/>
        <v>54143967.307692304</v>
      </c>
      <c r="L1356" s="6">
        <f t="shared" si="104"/>
        <v>9.2913767685532704</v>
      </c>
      <c r="M1356" s="6">
        <f t="shared" si="105"/>
        <v>10.665191538219716</v>
      </c>
    </row>
    <row r="1357" spans="1:13" x14ac:dyDescent="0.25">
      <c r="A1357" s="1">
        <v>39073</v>
      </c>
      <c r="B1357">
        <v>51</v>
      </c>
      <c r="C1357">
        <v>0</v>
      </c>
      <c r="D1357">
        <v>9929</v>
      </c>
      <c r="E1357">
        <v>0</v>
      </c>
      <c r="F1357">
        <v>0</v>
      </c>
      <c r="H1357">
        <f t="shared" si="103"/>
        <v>502277</v>
      </c>
      <c r="I1357" s="10">
        <f t="shared" si="102"/>
        <v>639552</v>
      </c>
      <c r="J1357" s="10">
        <f>LOOKUP(YEAR($A1357),population!$A$2:$A$52,population!$B$2:$B$52)</f>
        <v>53950900</v>
      </c>
      <c r="K1357" s="10">
        <f t="shared" si="101"/>
        <v>54152361.538461536</v>
      </c>
      <c r="L1357" s="6">
        <f t="shared" si="104"/>
        <v>9.2752556994815354</v>
      </c>
      <c r="M1357" s="6">
        <f t="shared" si="105"/>
        <v>10.665191538219716</v>
      </c>
    </row>
    <row r="1358" spans="1:13" x14ac:dyDescent="0.25">
      <c r="A1358" s="1">
        <v>39080</v>
      </c>
      <c r="B1358">
        <v>52</v>
      </c>
      <c r="C1358">
        <v>0</v>
      </c>
      <c r="D1358">
        <v>10539</v>
      </c>
      <c r="E1358">
        <v>0</v>
      </c>
      <c r="F1358">
        <v>0</v>
      </c>
      <c r="H1358">
        <f t="shared" si="103"/>
        <v>501764</v>
      </c>
      <c r="I1358" s="10">
        <f t="shared" si="102"/>
        <v>639552</v>
      </c>
      <c r="J1358" s="10">
        <f>LOOKUP(YEAR($A1358),population!$A$2:$A$52,population!$B$2:$B$52)</f>
        <v>53950900</v>
      </c>
      <c r="K1358" s="10">
        <f t="shared" si="101"/>
        <v>54160755.769230768</v>
      </c>
      <c r="L1358" s="6">
        <f t="shared" si="104"/>
        <v>9.264346349558453</v>
      </c>
      <c r="M1358" s="6">
        <f t="shared" si="105"/>
        <v>10.665191538219716</v>
      </c>
    </row>
    <row r="1359" spans="1:13" x14ac:dyDescent="0.25">
      <c r="A1359" s="1">
        <v>39087</v>
      </c>
      <c r="B1359">
        <v>1</v>
      </c>
      <c r="C1359">
        <v>0</v>
      </c>
      <c r="D1359">
        <v>10985</v>
      </c>
      <c r="E1359">
        <v>0</v>
      </c>
      <c r="F1359">
        <v>0</v>
      </c>
      <c r="H1359">
        <f t="shared" si="103"/>
        <v>501657</v>
      </c>
      <c r="I1359" s="10">
        <f t="shared" si="102"/>
        <v>639552</v>
      </c>
      <c r="J1359" s="10">
        <f>LOOKUP(YEAR($A1359),population!$A$2:$A$52,population!$B$2:$B$52)</f>
        <v>54387400</v>
      </c>
      <c r="K1359" s="10">
        <f t="shared" si="101"/>
        <v>54169150</v>
      </c>
      <c r="L1359" s="6">
        <f t="shared" si="104"/>
        <v>9.2609354217298954</v>
      </c>
      <c r="M1359" s="6">
        <f t="shared" si="105"/>
        <v>10.665191538219716</v>
      </c>
    </row>
    <row r="1360" spans="1:13" x14ac:dyDescent="0.25">
      <c r="A1360" s="1">
        <v>39094</v>
      </c>
      <c r="B1360">
        <v>2</v>
      </c>
      <c r="C1360">
        <v>0</v>
      </c>
      <c r="D1360">
        <v>10911</v>
      </c>
      <c r="E1360">
        <v>0</v>
      </c>
      <c r="F1360">
        <v>0</v>
      </c>
      <c r="H1360">
        <f t="shared" si="103"/>
        <v>501484</v>
      </c>
      <c r="I1360" s="10">
        <f t="shared" si="102"/>
        <v>639552</v>
      </c>
      <c r="J1360" s="10">
        <f>LOOKUP(YEAR($A1360),population!$A$2:$A$52,population!$B$2:$B$52)</f>
        <v>54387400</v>
      </c>
      <c r="K1360" s="10">
        <f t="shared" si="101"/>
        <v>54177544.230769232</v>
      </c>
      <c r="L1360" s="6">
        <f t="shared" si="104"/>
        <v>9.2563073339745525</v>
      </c>
      <c r="M1360" s="6">
        <f t="shared" si="105"/>
        <v>10.665191538219716</v>
      </c>
    </row>
    <row r="1361" spans="1:13" x14ac:dyDescent="0.25">
      <c r="A1361" s="1">
        <v>39101</v>
      </c>
      <c r="B1361">
        <v>3</v>
      </c>
      <c r="C1361">
        <v>0</v>
      </c>
      <c r="D1361">
        <v>10639</v>
      </c>
      <c r="E1361">
        <v>0</v>
      </c>
      <c r="F1361">
        <v>0</v>
      </c>
      <c r="H1361">
        <f t="shared" si="103"/>
        <v>501249</v>
      </c>
      <c r="I1361" s="10">
        <f t="shared" si="102"/>
        <v>639552</v>
      </c>
      <c r="J1361" s="10">
        <f>LOOKUP(YEAR($A1361),population!$A$2:$A$52,population!$B$2:$B$52)</f>
        <v>54387400</v>
      </c>
      <c r="K1361" s="10">
        <f t="shared" ref="K1361:K1424" si="106">AVERAGE(J1335:J1386)</f>
        <v>54185938.461538464</v>
      </c>
      <c r="L1361" s="6">
        <f t="shared" si="104"/>
        <v>9.2505364718521914</v>
      </c>
      <c r="M1361" s="6">
        <f t="shared" si="105"/>
        <v>10.665191538219716</v>
      </c>
    </row>
    <row r="1362" spans="1:13" x14ac:dyDescent="0.25">
      <c r="A1362" s="1">
        <v>39108</v>
      </c>
      <c r="B1362">
        <v>4</v>
      </c>
      <c r="C1362">
        <v>0</v>
      </c>
      <c r="D1362">
        <v>10408</v>
      </c>
      <c r="E1362">
        <v>0</v>
      </c>
      <c r="F1362">
        <v>0</v>
      </c>
      <c r="H1362">
        <f t="shared" si="103"/>
        <v>501525</v>
      </c>
      <c r="I1362" s="10">
        <f t="shared" si="102"/>
        <v>639552</v>
      </c>
      <c r="J1362" s="10">
        <f>LOOKUP(YEAR($A1362),population!$A$2:$A$52,population!$B$2:$B$52)</f>
        <v>54387400</v>
      </c>
      <c r="K1362" s="10">
        <f t="shared" si="106"/>
        <v>54194332.692307696</v>
      </c>
      <c r="L1362" s="6">
        <f t="shared" si="104"/>
        <v>9.2541964276494575</v>
      </c>
      <c r="M1362" s="6">
        <f t="shared" si="105"/>
        <v>10.665191538219716</v>
      </c>
    </row>
    <row r="1363" spans="1:13" x14ac:dyDescent="0.25">
      <c r="A1363" s="1">
        <v>39115</v>
      </c>
      <c r="B1363">
        <v>5</v>
      </c>
      <c r="C1363">
        <v>0</v>
      </c>
      <c r="D1363">
        <v>10807</v>
      </c>
      <c r="E1363">
        <v>0</v>
      </c>
      <c r="F1363">
        <v>0</v>
      </c>
      <c r="H1363">
        <f t="shared" si="103"/>
        <v>501810</v>
      </c>
      <c r="I1363" s="10">
        <f t="shared" si="102"/>
        <v>639552</v>
      </c>
      <c r="J1363" s="10">
        <f>LOOKUP(YEAR($A1363),population!$A$2:$A$52,population!$B$2:$B$52)</f>
        <v>54387400</v>
      </c>
      <c r="K1363" s="10">
        <f t="shared" si="106"/>
        <v>54202726.92307692</v>
      </c>
      <c r="L1363" s="6">
        <f t="shared" si="104"/>
        <v>9.2580212931381745</v>
      </c>
      <c r="M1363" s="6">
        <f t="shared" si="105"/>
        <v>10.665191538219716</v>
      </c>
    </row>
    <row r="1364" spans="1:13" x14ac:dyDescent="0.25">
      <c r="A1364" s="1">
        <v>39122</v>
      </c>
      <c r="B1364">
        <v>6</v>
      </c>
      <c r="C1364">
        <v>0</v>
      </c>
      <c r="D1364">
        <v>11059</v>
      </c>
      <c r="E1364">
        <v>0</v>
      </c>
      <c r="F1364">
        <v>0</v>
      </c>
      <c r="H1364">
        <f t="shared" si="103"/>
        <v>502206</v>
      </c>
      <c r="I1364" s="10">
        <f t="shared" si="102"/>
        <v>639552</v>
      </c>
      <c r="J1364" s="10">
        <f>LOOKUP(YEAR($A1364),population!$A$2:$A$52,population!$B$2:$B$52)</f>
        <v>54387400</v>
      </c>
      <c r="K1364" s="10">
        <f t="shared" si="106"/>
        <v>54211121.153846152</v>
      </c>
      <c r="L1364" s="6">
        <f t="shared" si="104"/>
        <v>9.2638925244653354</v>
      </c>
      <c r="M1364" s="6">
        <f t="shared" si="105"/>
        <v>10.665191538219716</v>
      </c>
    </row>
    <row r="1365" spans="1:13" x14ac:dyDescent="0.25">
      <c r="A1365" s="1">
        <v>39129</v>
      </c>
      <c r="B1365">
        <v>7</v>
      </c>
      <c r="C1365">
        <v>0</v>
      </c>
      <c r="D1365">
        <v>11589</v>
      </c>
      <c r="E1365">
        <v>0</v>
      </c>
      <c r="F1365">
        <v>0</v>
      </c>
      <c r="H1365">
        <f t="shared" si="103"/>
        <v>502920</v>
      </c>
      <c r="I1365" s="10">
        <f t="shared" si="102"/>
        <v>639552</v>
      </c>
      <c r="J1365" s="10">
        <f>LOOKUP(YEAR($A1365),population!$A$2:$A$52,population!$B$2:$B$52)</f>
        <v>54387400</v>
      </c>
      <c r="K1365" s="10">
        <f t="shared" si="106"/>
        <v>54219515.384615384</v>
      </c>
      <c r="L1365" s="6">
        <f t="shared" si="104"/>
        <v>9.2756269847203754</v>
      </c>
      <c r="M1365" s="6">
        <f t="shared" si="105"/>
        <v>10.665191538219716</v>
      </c>
    </row>
    <row r="1366" spans="1:13" x14ac:dyDescent="0.25">
      <c r="A1366" s="1">
        <v>39136</v>
      </c>
      <c r="B1366">
        <v>8</v>
      </c>
      <c r="C1366">
        <v>0</v>
      </c>
      <c r="D1366">
        <v>11374</v>
      </c>
      <c r="E1366">
        <v>0</v>
      </c>
      <c r="F1366">
        <v>0</v>
      </c>
      <c r="H1366">
        <f t="shared" si="103"/>
        <v>503540</v>
      </c>
      <c r="I1366" s="10">
        <f t="shared" si="102"/>
        <v>639552</v>
      </c>
      <c r="J1366" s="10">
        <f>LOOKUP(YEAR($A1366),population!$A$2:$A$52,population!$B$2:$B$52)</f>
        <v>54387400</v>
      </c>
      <c r="K1366" s="10">
        <f t="shared" si="106"/>
        <v>54227909.615384616</v>
      </c>
      <c r="L1366" s="6">
        <f t="shared" si="104"/>
        <v>9.2856243873568793</v>
      </c>
      <c r="M1366" s="6">
        <f t="shared" si="105"/>
        <v>10.665191538219716</v>
      </c>
    </row>
    <row r="1367" spans="1:13" x14ac:dyDescent="0.25">
      <c r="A1367" s="1">
        <v>39143</v>
      </c>
      <c r="B1367">
        <v>9</v>
      </c>
      <c r="C1367">
        <v>0</v>
      </c>
      <c r="D1367">
        <v>10985</v>
      </c>
      <c r="E1367">
        <v>0</v>
      </c>
      <c r="F1367">
        <v>0</v>
      </c>
      <c r="H1367">
        <f t="shared" si="103"/>
        <v>503685</v>
      </c>
      <c r="I1367" s="10">
        <f t="shared" si="102"/>
        <v>639552</v>
      </c>
      <c r="J1367" s="10">
        <f>LOOKUP(YEAR($A1367),population!$A$2:$A$52,population!$B$2:$B$52)</f>
        <v>54387400</v>
      </c>
      <c r="K1367" s="10">
        <f t="shared" si="106"/>
        <v>54236303.846153848</v>
      </c>
      <c r="L1367" s="6">
        <f t="shared" si="104"/>
        <v>9.2868607239303724</v>
      </c>
      <c r="M1367" s="6">
        <f t="shared" si="105"/>
        <v>10.665191538219716</v>
      </c>
    </row>
    <row r="1368" spans="1:13" x14ac:dyDescent="0.25">
      <c r="A1368" s="1">
        <v>39150</v>
      </c>
      <c r="B1368">
        <v>10</v>
      </c>
      <c r="C1368">
        <v>0</v>
      </c>
      <c r="D1368">
        <v>10357</v>
      </c>
      <c r="E1368">
        <v>0</v>
      </c>
      <c r="F1368">
        <v>0</v>
      </c>
      <c r="H1368">
        <f t="shared" si="103"/>
        <v>503032</v>
      </c>
      <c r="I1368" s="10">
        <f t="shared" si="102"/>
        <v>639552</v>
      </c>
      <c r="J1368" s="10">
        <f>LOOKUP(YEAR($A1368),population!$A$2:$A$52,population!$B$2:$B$52)</f>
        <v>54387400</v>
      </c>
      <c r="K1368" s="10">
        <f t="shared" si="106"/>
        <v>54244698.07692308</v>
      </c>
      <c r="L1368" s="6">
        <f t="shared" si="104"/>
        <v>9.2733855627081301</v>
      </c>
      <c r="M1368" s="6">
        <f t="shared" si="105"/>
        <v>10.665191538219716</v>
      </c>
    </row>
    <row r="1369" spans="1:13" x14ac:dyDescent="0.25">
      <c r="A1369" s="1">
        <v>39157</v>
      </c>
      <c r="B1369">
        <v>11</v>
      </c>
      <c r="C1369">
        <v>0</v>
      </c>
      <c r="D1369">
        <v>10086</v>
      </c>
      <c r="E1369">
        <v>0</v>
      </c>
      <c r="F1369">
        <v>0</v>
      </c>
      <c r="H1369">
        <f t="shared" si="103"/>
        <v>502589</v>
      </c>
      <c r="I1369" s="10">
        <f t="shared" si="102"/>
        <v>639552</v>
      </c>
      <c r="J1369" s="10">
        <f>LOOKUP(YEAR($A1369),population!$A$2:$A$52,population!$B$2:$B$52)</f>
        <v>54387400</v>
      </c>
      <c r="K1369" s="10">
        <f t="shared" si="106"/>
        <v>54253092.307692304</v>
      </c>
      <c r="L1369" s="6">
        <f t="shared" si="104"/>
        <v>9.2637853184405525</v>
      </c>
      <c r="M1369" s="6">
        <f t="shared" si="105"/>
        <v>10.665191538219716</v>
      </c>
    </row>
    <row r="1370" spans="1:13" x14ac:dyDescent="0.25">
      <c r="A1370" s="1">
        <v>39164</v>
      </c>
      <c r="B1370">
        <v>12</v>
      </c>
      <c r="C1370">
        <v>0</v>
      </c>
      <c r="D1370">
        <v>10035</v>
      </c>
      <c r="E1370">
        <v>0</v>
      </c>
      <c r="F1370">
        <v>0</v>
      </c>
      <c r="H1370">
        <f t="shared" si="103"/>
        <v>501692</v>
      </c>
      <c r="I1370" s="10">
        <f t="shared" si="102"/>
        <v>639552</v>
      </c>
      <c r="J1370" s="10">
        <f>LOOKUP(YEAR($A1370),population!$A$2:$A$52,population!$B$2:$B$52)</f>
        <v>54387400</v>
      </c>
      <c r="K1370" s="10">
        <f t="shared" si="106"/>
        <v>54261486.538461536</v>
      </c>
      <c r="L1370" s="6">
        <f t="shared" si="104"/>
        <v>9.2458211524373084</v>
      </c>
      <c r="M1370" s="6">
        <f t="shared" si="105"/>
        <v>10.665191538219716</v>
      </c>
    </row>
    <row r="1371" spans="1:13" x14ac:dyDescent="0.25">
      <c r="A1371" s="1">
        <v>39171</v>
      </c>
      <c r="B1371">
        <v>13</v>
      </c>
      <c r="C1371">
        <v>0</v>
      </c>
      <c r="D1371">
        <v>9894</v>
      </c>
      <c r="E1371">
        <v>0</v>
      </c>
      <c r="F1371">
        <v>0</v>
      </c>
      <c r="H1371">
        <f t="shared" si="103"/>
        <v>500869</v>
      </c>
      <c r="I1371" s="10">
        <f t="shared" si="102"/>
        <v>639552</v>
      </c>
      <c r="J1371" s="10">
        <f>LOOKUP(YEAR($A1371),population!$A$2:$A$52,population!$B$2:$B$52)</f>
        <v>54387400</v>
      </c>
      <c r="K1371" s="10">
        <f t="shared" si="106"/>
        <v>54269880.769230768</v>
      </c>
      <c r="L1371" s="6">
        <f t="shared" si="104"/>
        <v>9.2292260992763442</v>
      </c>
      <c r="M1371" s="6">
        <f t="shared" si="105"/>
        <v>10.665191538219716</v>
      </c>
    </row>
    <row r="1372" spans="1:13" x14ac:dyDescent="0.25">
      <c r="A1372" s="1">
        <v>39178</v>
      </c>
      <c r="B1372">
        <v>14</v>
      </c>
      <c r="C1372">
        <v>0</v>
      </c>
      <c r="D1372">
        <v>10114</v>
      </c>
      <c r="E1372">
        <v>0</v>
      </c>
      <c r="F1372">
        <v>0</v>
      </c>
      <c r="H1372">
        <f t="shared" si="103"/>
        <v>500749</v>
      </c>
      <c r="I1372" s="10">
        <f t="shared" si="102"/>
        <v>639552</v>
      </c>
      <c r="J1372" s="10">
        <f>LOOKUP(YEAR($A1372),population!$A$2:$A$52,population!$B$2:$B$52)</f>
        <v>54387400</v>
      </c>
      <c r="K1372" s="10">
        <f t="shared" si="106"/>
        <v>54278275</v>
      </c>
      <c r="L1372" s="6">
        <f t="shared" si="104"/>
        <v>9.2255879539281604</v>
      </c>
      <c r="M1372" s="6">
        <f t="shared" si="105"/>
        <v>10.665191538219716</v>
      </c>
    </row>
    <row r="1373" spans="1:13" x14ac:dyDescent="0.25">
      <c r="A1373" s="1">
        <v>39185</v>
      </c>
      <c r="B1373">
        <v>15</v>
      </c>
      <c r="C1373">
        <v>0</v>
      </c>
      <c r="D1373">
        <v>9911</v>
      </c>
      <c r="E1373">
        <v>0</v>
      </c>
      <c r="F1373">
        <v>0</v>
      </c>
      <c r="H1373">
        <f t="shared" si="103"/>
        <v>500348</v>
      </c>
      <c r="I1373" s="10">
        <f t="shared" si="102"/>
        <v>639552</v>
      </c>
      <c r="J1373" s="10">
        <f>LOOKUP(YEAR($A1373),population!$A$2:$A$52,population!$B$2:$B$52)</f>
        <v>54387400</v>
      </c>
      <c r="K1373" s="10">
        <f t="shared" si="106"/>
        <v>54286669.230769232</v>
      </c>
      <c r="L1373" s="6">
        <f t="shared" si="104"/>
        <v>9.2167747089631167</v>
      </c>
      <c r="M1373" s="6">
        <f t="shared" si="105"/>
        <v>10.665191538219716</v>
      </c>
    </row>
    <row r="1374" spans="1:13" x14ac:dyDescent="0.25">
      <c r="A1374" s="1">
        <v>39192</v>
      </c>
      <c r="B1374">
        <v>16</v>
      </c>
      <c r="C1374">
        <v>0</v>
      </c>
      <c r="D1374">
        <v>9636</v>
      </c>
      <c r="E1374">
        <v>0</v>
      </c>
      <c r="F1374">
        <v>0</v>
      </c>
      <c r="H1374">
        <f t="shared" si="103"/>
        <v>500022</v>
      </c>
      <c r="I1374" s="10">
        <f t="shared" si="102"/>
        <v>639552</v>
      </c>
      <c r="J1374" s="10">
        <f>LOOKUP(YEAR($A1374),population!$A$2:$A$52,population!$B$2:$B$52)</f>
        <v>54387400</v>
      </c>
      <c r="K1374" s="10">
        <f t="shared" si="106"/>
        <v>54295063.461538464</v>
      </c>
      <c r="L1374" s="6">
        <f t="shared" si="104"/>
        <v>9.209345530173394</v>
      </c>
      <c r="M1374" s="6">
        <f t="shared" si="105"/>
        <v>10.665191538219716</v>
      </c>
    </row>
    <row r="1375" spans="1:13" x14ac:dyDescent="0.25">
      <c r="A1375" s="1">
        <v>39199</v>
      </c>
      <c r="B1375">
        <v>17</v>
      </c>
      <c r="C1375">
        <v>0</v>
      </c>
      <c r="D1375">
        <v>9462</v>
      </c>
      <c r="E1375">
        <v>0</v>
      </c>
      <c r="F1375">
        <v>0</v>
      </c>
      <c r="H1375">
        <f t="shared" si="103"/>
        <v>499858</v>
      </c>
      <c r="I1375" s="10">
        <f t="shared" si="102"/>
        <v>639552</v>
      </c>
      <c r="J1375" s="10">
        <f>LOOKUP(YEAR($A1375),population!$A$2:$A$52,population!$B$2:$B$52)</f>
        <v>54387400</v>
      </c>
      <c r="K1375" s="10">
        <f t="shared" si="106"/>
        <v>54303457.692307696</v>
      </c>
      <c r="L1375" s="6">
        <f t="shared" si="104"/>
        <v>9.204901883638378</v>
      </c>
      <c r="M1375" s="6">
        <f t="shared" si="105"/>
        <v>10.665191538219716</v>
      </c>
    </row>
    <row r="1376" spans="1:13" x14ac:dyDescent="0.25">
      <c r="A1376" s="1">
        <v>39206</v>
      </c>
      <c r="B1376">
        <v>18</v>
      </c>
      <c r="C1376">
        <v>0</v>
      </c>
      <c r="D1376">
        <v>9126</v>
      </c>
      <c r="E1376">
        <v>0</v>
      </c>
      <c r="F1376">
        <v>0</v>
      </c>
      <c r="H1376">
        <f t="shared" si="103"/>
        <v>499474</v>
      </c>
      <c r="I1376" s="10">
        <f t="shared" si="102"/>
        <v>639552</v>
      </c>
      <c r="J1376" s="10">
        <f>LOOKUP(YEAR($A1376),population!$A$2:$A$52,population!$B$2:$B$52)</f>
        <v>54387400</v>
      </c>
      <c r="K1376" s="10">
        <f t="shared" si="106"/>
        <v>54311851.92307692</v>
      </c>
      <c r="L1376" s="6">
        <f t="shared" si="104"/>
        <v>9.1964089294435425</v>
      </c>
      <c r="M1376" s="6">
        <f t="shared" si="105"/>
        <v>10.665191538219716</v>
      </c>
    </row>
    <row r="1377" spans="1:13" x14ac:dyDescent="0.25">
      <c r="A1377" s="1">
        <v>39213</v>
      </c>
      <c r="B1377">
        <v>19</v>
      </c>
      <c r="C1377">
        <v>0</v>
      </c>
      <c r="D1377">
        <v>9261</v>
      </c>
      <c r="E1377">
        <v>0</v>
      </c>
      <c r="F1377">
        <v>0</v>
      </c>
      <c r="H1377">
        <f t="shared" si="103"/>
        <v>499401</v>
      </c>
      <c r="I1377" s="10">
        <f t="shared" si="102"/>
        <v>639552</v>
      </c>
      <c r="J1377" s="10">
        <f>LOOKUP(YEAR($A1377),population!$A$2:$A$52,population!$B$2:$B$52)</f>
        <v>54387400</v>
      </c>
      <c r="K1377" s="10">
        <f t="shared" si="106"/>
        <v>54320246.153846152</v>
      </c>
      <c r="L1377" s="6">
        <f t="shared" si="104"/>
        <v>9.1936439055447803</v>
      </c>
      <c r="M1377" s="6">
        <f t="shared" si="105"/>
        <v>10.665191538219716</v>
      </c>
    </row>
    <row r="1378" spans="1:13" x14ac:dyDescent="0.25">
      <c r="A1378" s="1">
        <v>39220</v>
      </c>
      <c r="B1378">
        <v>20</v>
      </c>
      <c r="C1378">
        <v>0</v>
      </c>
      <c r="D1378">
        <v>9172</v>
      </c>
      <c r="E1378">
        <v>0</v>
      </c>
      <c r="F1378">
        <v>0</v>
      </c>
      <c r="H1378">
        <f t="shared" si="103"/>
        <v>499459</v>
      </c>
      <c r="I1378" s="10">
        <f t="shared" si="102"/>
        <v>639552</v>
      </c>
      <c r="J1378" s="10">
        <f>LOOKUP(YEAR($A1378),population!$A$2:$A$52,population!$B$2:$B$52)</f>
        <v>54387400</v>
      </c>
      <c r="K1378" s="10">
        <f t="shared" si="106"/>
        <v>54328640.384615384</v>
      </c>
      <c r="L1378" s="6">
        <f t="shared" si="104"/>
        <v>9.1932909872972868</v>
      </c>
      <c r="M1378" s="6">
        <f t="shared" si="105"/>
        <v>10.665191538219716</v>
      </c>
    </row>
    <row r="1379" spans="1:13" x14ac:dyDescent="0.25">
      <c r="A1379" s="1">
        <v>39227</v>
      </c>
      <c r="B1379">
        <v>21</v>
      </c>
      <c r="C1379">
        <v>0</v>
      </c>
      <c r="D1379">
        <v>9279</v>
      </c>
      <c r="E1379">
        <v>0</v>
      </c>
      <c r="F1379">
        <v>0</v>
      </c>
      <c r="H1379">
        <f t="shared" si="103"/>
        <v>499559</v>
      </c>
      <c r="I1379" s="10">
        <f t="shared" si="102"/>
        <v>639552</v>
      </c>
      <c r="J1379" s="10">
        <f>LOOKUP(YEAR($A1379),population!$A$2:$A$52,population!$B$2:$B$52)</f>
        <v>54387400</v>
      </c>
      <c r="K1379" s="10">
        <f t="shared" si="106"/>
        <v>54337034.615384616</v>
      </c>
      <c r="L1379" s="6">
        <f t="shared" si="104"/>
        <v>9.1937111315706268</v>
      </c>
      <c r="M1379" s="6">
        <f t="shared" si="105"/>
        <v>10.665191538219716</v>
      </c>
    </row>
    <row r="1380" spans="1:13" x14ac:dyDescent="0.25">
      <c r="A1380" s="1">
        <v>39234</v>
      </c>
      <c r="B1380">
        <v>22</v>
      </c>
      <c r="C1380">
        <v>0</v>
      </c>
      <c r="D1380">
        <v>9007</v>
      </c>
      <c r="E1380">
        <v>0</v>
      </c>
      <c r="F1380">
        <v>0</v>
      </c>
      <c r="H1380">
        <f t="shared" si="103"/>
        <v>499573</v>
      </c>
      <c r="I1380" s="10">
        <f t="shared" si="102"/>
        <v>639552</v>
      </c>
      <c r="J1380" s="10">
        <f>LOOKUP(YEAR($A1380),population!$A$2:$A$52,population!$B$2:$B$52)</f>
        <v>54387400</v>
      </c>
      <c r="K1380" s="10">
        <f t="shared" si="106"/>
        <v>54345428.846153848</v>
      </c>
      <c r="L1380" s="6">
        <f t="shared" si="104"/>
        <v>9.1925486762509188</v>
      </c>
      <c r="M1380" s="6">
        <f t="shared" si="105"/>
        <v>10.665191538219716</v>
      </c>
    </row>
    <row r="1381" spans="1:13" x14ac:dyDescent="0.25">
      <c r="A1381" s="1">
        <v>39241</v>
      </c>
      <c r="B1381">
        <v>23</v>
      </c>
      <c r="C1381">
        <v>0</v>
      </c>
      <c r="D1381">
        <v>9037</v>
      </c>
      <c r="E1381">
        <v>0</v>
      </c>
      <c r="F1381">
        <v>0</v>
      </c>
      <c r="H1381">
        <f t="shared" si="103"/>
        <v>499134</v>
      </c>
      <c r="I1381" s="10">
        <f t="shared" si="102"/>
        <v>639552</v>
      </c>
      <c r="J1381" s="10">
        <f>LOOKUP(YEAR($A1381),population!$A$2:$A$52,population!$B$2:$B$52)</f>
        <v>54387400</v>
      </c>
      <c r="K1381" s="10">
        <f t="shared" si="106"/>
        <v>54353823.07692308</v>
      </c>
      <c r="L1381" s="6">
        <f t="shared" si="104"/>
        <v>9.1830522996259418</v>
      </c>
      <c r="M1381" s="6">
        <f t="shared" si="105"/>
        <v>10.665191538219716</v>
      </c>
    </row>
    <row r="1382" spans="1:13" x14ac:dyDescent="0.25">
      <c r="A1382" s="1">
        <v>39248</v>
      </c>
      <c r="B1382">
        <v>24</v>
      </c>
      <c r="C1382">
        <v>0</v>
      </c>
      <c r="D1382">
        <v>9214</v>
      </c>
      <c r="E1382">
        <v>0</v>
      </c>
      <c r="F1382">
        <v>0</v>
      </c>
      <c r="H1382">
        <f t="shared" si="103"/>
        <v>499008</v>
      </c>
      <c r="I1382" s="10">
        <f t="shared" si="102"/>
        <v>639552</v>
      </c>
      <c r="J1382" s="10">
        <f>LOOKUP(YEAR($A1382),population!$A$2:$A$52,population!$B$2:$B$52)</f>
        <v>54387400</v>
      </c>
      <c r="K1382" s="10">
        <f t="shared" si="106"/>
        <v>54362217.307692304</v>
      </c>
      <c r="L1382" s="6">
        <f t="shared" si="104"/>
        <v>9.1793165311045897</v>
      </c>
      <c r="M1382" s="6">
        <f t="shared" si="105"/>
        <v>10.665191538219716</v>
      </c>
    </row>
    <row r="1383" spans="1:13" x14ac:dyDescent="0.25">
      <c r="A1383" s="1">
        <v>39255</v>
      </c>
      <c r="B1383">
        <v>25</v>
      </c>
      <c r="C1383">
        <v>0</v>
      </c>
      <c r="D1383">
        <v>8680</v>
      </c>
      <c r="E1383">
        <v>0</v>
      </c>
      <c r="F1383">
        <v>0</v>
      </c>
      <c r="H1383">
        <f t="shared" si="103"/>
        <v>498781</v>
      </c>
      <c r="I1383" s="10">
        <f t="shared" si="102"/>
        <v>639552</v>
      </c>
      <c r="J1383" s="10">
        <f>LOOKUP(YEAR($A1383),population!$A$2:$A$52,population!$B$2:$B$52)</f>
        <v>54387400</v>
      </c>
      <c r="K1383" s="10">
        <f t="shared" si="106"/>
        <v>54370611.538461536</v>
      </c>
      <c r="L1383" s="6">
        <f t="shared" si="104"/>
        <v>9.1737242949192215</v>
      </c>
      <c r="M1383" s="6">
        <f t="shared" si="105"/>
        <v>10.665191538219716</v>
      </c>
    </row>
    <row r="1384" spans="1:13" x14ac:dyDescent="0.25">
      <c r="A1384" s="1">
        <v>39262</v>
      </c>
      <c r="B1384">
        <v>26</v>
      </c>
      <c r="C1384">
        <v>0</v>
      </c>
      <c r="D1384">
        <v>8911</v>
      </c>
      <c r="E1384">
        <v>0</v>
      </c>
      <c r="F1384">
        <v>0</v>
      </c>
      <c r="H1384">
        <f t="shared" si="103"/>
        <v>498766</v>
      </c>
      <c r="I1384" s="10">
        <f t="shared" si="102"/>
        <v>639552</v>
      </c>
      <c r="J1384" s="10">
        <f>LOOKUP(YEAR($A1384),population!$A$2:$A$52,population!$B$2:$B$52)</f>
        <v>54387400</v>
      </c>
      <c r="K1384" s="10">
        <f t="shared" si="106"/>
        <v>54379005.769230768</v>
      </c>
      <c r="L1384" s="6">
        <f t="shared" si="104"/>
        <v>9.1720323485983322</v>
      </c>
      <c r="M1384" s="6">
        <f t="shared" si="105"/>
        <v>10.665191538219716</v>
      </c>
    </row>
    <row r="1385" spans="1:13" x14ac:dyDescent="0.25">
      <c r="A1385" s="1">
        <v>39269</v>
      </c>
      <c r="B1385">
        <v>27</v>
      </c>
      <c r="C1385">
        <v>0</v>
      </c>
      <c r="D1385">
        <v>8749</v>
      </c>
      <c r="E1385">
        <v>0</v>
      </c>
      <c r="F1385">
        <v>0</v>
      </c>
      <c r="H1385">
        <f t="shared" si="103"/>
        <v>498152</v>
      </c>
      <c r="I1385" s="10">
        <f t="shared" si="102"/>
        <v>639552</v>
      </c>
      <c r="J1385" s="10">
        <f>LOOKUP(YEAR($A1385),population!$A$2:$A$52,population!$B$2:$B$52)</f>
        <v>54387400</v>
      </c>
      <c r="K1385" s="10">
        <f t="shared" si="106"/>
        <v>54387400</v>
      </c>
      <c r="L1385" s="6">
        <f t="shared" si="104"/>
        <v>9.1593273442010457</v>
      </c>
      <c r="M1385" s="6">
        <f t="shared" si="105"/>
        <v>10.665191538219716</v>
      </c>
    </row>
    <row r="1386" spans="1:13" x14ac:dyDescent="0.25">
      <c r="A1386" s="1">
        <v>39276</v>
      </c>
      <c r="B1386">
        <v>28</v>
      </c>
      <c r="C1386">
        <v>0</v>
      </c>
      <c r="D1386">
        <v>8897</v>
      </c>
      <c r="E1386">
        <v>0</v>
      </c>
      <c r="F1386">
        <v>0</v>
      </c>
      <c r="H1386">
        <f t="shared" si="103"/>
        <v>498764</v>
      </c>
      <c r="I1386" s="10">
        <f t="shared" si="102"/>
        <v>639552</v>
      </c>
      <c r="J1386" s="10">
        <f>LOOKUP(YEAR($A1386),population!$A$2:$A$52,population!$B$2:$B$52)</f>
        <v>54387400</v>
      </c>
      <c r="K1386" s="10">
        <f t="shared" si="106"/>
        <v>54396136.538461536</v>
      </c>
      <c r="L1386" s="6">
        <f t="shared" si="104"/>
        <v>9.1691070678768156</v>
      </c>
      <c r="M1386" s="6">
        <f t="shared" si="105"/>
        <v>10.665191538219716</v>
      </c>
    </row>
    <row r="1387" spans="1:13" x14ac:dyDescent="0.25">
      <c r="A1387" s="1">
        <v>39283</v>
      </c>
      <c r="B1387">
        <v>29</v>
      </c>
      <c r="C1387">
        <v>0</v>
      </c>
      <c r="D1387">
        <v>8879</v>
      </c>
      <c r="E1387">
        <v>0</v>
      </c>
      <c r="F1387">
        <v>0</v>
      </c>
      <c r="H1387">
        <f t="shared" si="103"/>
        <v>497991</v>
      </c>
      <c r="I1387" s="10">
        <f t="shared" si="102"/>
        <v>639552</v>
      </c>
      <c r="J1387" s="10">
        <f>LOOKUP(YEAR($A1387),population!$A$2:$A$52,population!$B$2:$B$52)</f>
        <v>54387400</v>
      </c>
      <c r="K1387" s="10">
        <f t="shared" si="106"/>
        <v>54404873.07692308</v>
      </c>
      <c r="L1387" s="6">
        <f t="shared" si="104"/>
        <v>9.1534263722275426</v>
      </c>
      <c r="M1387" s="6">
        <f t="shared" si="105"/>
        <v>10.665191538219716</v>
      </c>
    </row>
    <row r="1388" spans="1:13" x14ac:dyDescent="0.25">
      <c r="A1388" s="1">
        <v>39290</v>
      </c>
      <c r="B1388">
        <v>30</v>
      </c>
      <c r="C1388">
        <v>0</v>
      </c>
      <c r="D1388">
        <v>8765</v>
      </c>
      <c r="E1388">
        <v>0</v>
      </c>
      <c r="F1388">
        <v>0</v>
      </c>
      <c r="H1388">
        <f t="shared" si="103"/>
        <v>497359</v>
      </c>
      <c r="I1388" s="10">
        <f t="shared" si="102"/>
        <v>639552</v>
      </c>
      <c r="J1388" s="10">
        <f>LOOKUP(YEAR($A1388),population!$A$2:$A$52,population!$B$2:$B$52)</f>
        <v>54387400</v>
      </c>
      <c r="K1388" s="10">
        <f t="shared" si="106"/>
        <v>54413609.615384616</v>
      </c>
      <c r="L1388" s="6">
        <f t="shared" si="104"/>
        <v>9.1403419753902764</v>
      </c>
      <c r="M1388" s="6">
        <f t="shared" si="105"/>
        <v>10.665191538219716</v>
      </c>
    </row>
    <row r="1389" spans="1:13" x14ac:dyDescent="0.25">
      <c r="A1389" s="1">
        <v>39297</v>
      </c>
      <c r="B1389">
        <v>31</v>
      </c>
      <c r="C1389">
        <v>0</v>
      </c>
      <c r="D1389">
        <v>8730</v>
      </c>
      <c r="E1389">
        <v>0</v>
      </c>
      <c r="F1389">
        <v>0</v>
      </c>
      <c r="H1389">
        <f t="shared" si="103"/>
        <v>497584</v>
      </c>
      <c r="I1389" s="10">
        <f t="shared" si="102"/>
        <v>639552</v>
      </c>
      <c r="J1389" s="10">
        <f>LOOKUP(YEAR($A1389),population!$A$2:$A$52,population!$B$2:$B$52)</f>
        <v>54387400</v>
      </c>
      <c r="K1389" s="10">
        <f t="shared" si="106"/>
        <v>54422346.153846152</v>
      </c>
      <c r="L1389" s="6">
        <f t="shared" si="104"/>
        <v>9.1430089873998313</v>
      </c>
      <c r="M1389" s="6">
        <f t="shared" si="105"/>
        <v>10.665191538219716</v>
      </c>
    </row>
    <row r="1390" spans="1:13" x14ac:dyDescent="0.25">
      <c r="A1390" s="1">
        <v>39304</v>
      </c>
      <c r="B1390">
        <v>32</v>
      </c>
      <c r="C1390">
        <v>0</v>
      </c>
      <c r="D1390">
        <v>8669</v>
      </c>
      <c r="E1390">
        <v>0</v>
      </c>
      <c r="F1390">
        <v>0</v>
      </c>
      <c r="H1390">
        <f t="shared" si="103"/>
        <v>497628</v>
      </c>
      <c r="I1390" s="10">
        <f t="shared" si="102"/>
        <v>639552</v>
      </c>
      <c r="J1390" s="10">
        <f>LOOKUP(YEAR($A1390),population!$A$2:$A$52,population!$B$2:$B$52)</f>
        <v>54387400</v>
      </c>
      <c r="K1390" s="10">
        <f t="shared" si="106"/>
        <v>54431082.692307696</v>
      </c>
      <c r="L1390" s="6">
        <f t="shared" si="104"/>
        <v>9.1423498373719791</v>
      </c>
      <c r="M1390" s="6">
        <f t="shared" si="105"/>
        <v>10.665191538219716</v>
      </c>
    </row>
    <row r="1391" spans="1:13" x14ac:dyDescent="0.25">
      <c r="A1391" s="1">
        <v>39311</v>
      </c>
      <c r="B1391">
        <v>33</v>
      </c>
      <c r="C1391">
        <v>0</v>
      </c>
      <c r="D1391">
        <v>8685</v>
      </c>
      <c r="E1391">
        <v>0</v>
      </c>
      <c r="F1391">
        <v>0</v>
      </c>
      <c r="H1391">
        <f t="shared" si="103"/>
        <v>497737</v>
      </c>
      <c r="I1391" s="10">
        <f t="shared" si="102"/>
        <v>639552</v>
      </c>
      <c r="J1391" s="10">
        <f>LOOKUP(YEAR($A1391),population!$A$2:$A$52,population!$B$2:$B$52)</f>
        <v>54387400</v>
      </c>
      <c r="K1391" s="10">
        <f t="shared" si="106"/>
        <v>54439819.230769232</v>
      </c>
      <c r="L1391" s="6">
        <f t="shared" si="104"/>
        <v>9.1428848778888021</v>
      </c>
      <c r="M1391" s="6">
        <f t="shared" si="105"/>
        <v>10.665191538219716</v>
      </c>
    </row>
    <row r="1392" spans="1:13" x14ac:dyDescent="0.25">
      <c r="A1392" s="1">
        <v>39318</v>
      </c>
      <c r="B1392">
        <v>34</v>
      </c>
      <c r="C1392">
        <v>0</v>
      </c>
      <c r="D1392">
        <v>8714</v>
      </c>
      <c r="E1392">
        <v>0</v>
      </c>
      <c r="F1392">
        <v>0</v>
      </c>
      <c r="H1392">
        <f t="shared" si="103"/>
        <v>497914</v>
      </c>
      <c r="I1392" s="10">
        <f t="shared" si="102"/>
        <v>639552</v>
      </c>
      <c r="J1392" s="10">
        <f>LOOKUP(YEAR($A1392),population!$A$2:$A$52,population!$B$2:$B$52)</f>
        <v>54387400</v>
      </c>
      <c r="K1392" s="10">
        <f t="shared" si="106"/>
        <v>54448555.769230768</v>
      </c>
      <c r="L1392" s="6">
        <f t="shared" si="104"/>
        <v>9.1446686319892141</v>
      </c>
      <c r="M1392" s="6">
        <f t="shared" si="105"/>
        <v>10.665191538219716</v>
      </c>
    </row>
    <row r="1393" spans="1:13" x14ac:dyDescent="0.25">
      <c r="A1393" s="1">
        <v>39325</v>
      </c>
      <c r="B1393">
        <v>35</v>
      </c>
      <c r="C1393">
        <v>0</v>
      </c>
      <c r="D1393">
        <v>8630</v>
      </c>
      <c r="E1393">
        <v>0</v>
      </c>
      <c r="F1393">
        <v>0</v>
      </c>
      <c r="H1393">
        <f t="shared" si="103"/>
        <v>497860</v>
      </c>
      <c r="I1393" s="10">
        <f t="shared" si="102"/>
        <v>639552</v>
      </c>
      <c r="J1393" s="10">
        <f>LOOKUP(YEAR($A1393),population!$A$2:$A$52,population!$B$2:$B$52)</f>
        <v>54387400</v>
      </c>
      <c r="K1393" s="10">
        <f t="shared" si="106"/>
        <v>54457292.307692304</v>
      </c>
      <c r="L1393" s="6">
        <f t="shared" si="104"/>
        <v>9.1422099576125149</v>
      </c>
      <c r="M1393" s="6">
        <f t="shared" si="105"/>
        <v>10.665191538219716</v>
      </c>
    </row>
    <row r="1394" spans="1:13" x14ac:dyDescent="0.25">
      <c r="A1394" s="1">
        <v>39332</v>
      </c>
      <c r="B1394">
        <v>36</v>
      </c>
      <c r="C1394">
        <v>0</v>
      </c>
      <c r="D1394">
        <v>8636</v>
      </c>
      <c r="E1394">
        <v>0</v>
      </c>
      <c r="F1394">
        <v>0</v>
      </c>
      <c r="H1394">
        <f t="shared" si="103"/>
        <v>497857</v>
      </c>
      <c r="I1394" s="10">
        <f t="shared" si="102"/>
        <v>639552</v>
      </c>
      <c r="J1394" s="10">
        <f>LOOKUP(YEAR($A1394),population!$A$2:$A$52,population!$B$2:$B$52)</f>
        <v>54387400</v>
      </c>
      <c r="K1394" s="10">
        <f t="shared" si="106"/>
        <v>54466028.846153848</v>
      </c>
      <c r="L1394" s="6">
        <f t="shared" si="104"/>
        <v>9.1406884354697446</v>
      </c>
      <c r="M1394" s="6">
        <f t="shared" si="105"/>
        <v>10.665191538219716</v>
      </c>
    </row>
    <row r="1395" spans="1:13" x14ac:dyDescent="0.25">
      <c r="A1395" s="1">
        <v>39339</v>
      </c>
      <c r="B1395">
        <v>37</v>
      </c>
      <c r="C1395">
        <v>0</v>
      </c>
      <c r="D1395">
        <v>8453</v>
      </c>
      <c r="E1395">
        <v>0</v>
      </c>
      <c r="F1395">
        <v>0</v>
      </c>
      <c r="H1395">
        <f t="shared" si="103"/>
        <v>497570</v>
      </c>
      <c r="I1395" s="10">
        <f t="shared" si="102"/>
        <v>639552</v>
      </c>
      <c r="J1395" s="10">
        <f>LOOKUP(YEAR($A1395),population!$A$2:$A$52,population!$B$2:$B$52)</f>
        <v>54387400</v>
      </c>
      <c r="K1395" s="10">
        <f t="shared" si="106"/>
        <v>54474765.384615384</v>
      </c>
      <c r="L1395" s="6">
        <f t="shared" si="104"/>
        <v>9.1339539782675665</v>
      </c>
      <c r="M1395" s="6">
        <f t="shared" si="105"/>
        <v>10.665191538219716</v>
      </c>
    </row>
    <row r="1396" spans="1:13" x14ac:dyDescent="0.25">
      <c r="A1396" s="1">
        <v>39346</v>
      </c>
      <c r="B1396">
        <v>38</v>
      </c>
      <c r="C1396">
        <v>0</v>
      </c>
      <c r="D1396">
        <v>8916</v>
      </c>
      <c r="E1396">
        <v>0</v>
      </c>
      <c r="F1396">
        <v>0</v>
      </c>
      <c r="H1396">
        <f t="shared" si="103"/>
        <v>497809</v>
      </c>
      <c r="I1396" s="10">
        <f t="shared" si="102"/>
        <v>639552</v>
      </c>
      <c r="J1396" s="10">
        <f>LOOKUP(YEAR($A1396),population!$A$2:$A$52,population!$B$2:$B$52)</f>
        <v>54387400</v>
      </c>
      <c r="K1396" s="10">
        <f t="shared" si="106"/>
        <v>54483501.92307692</v>
      </c>
      <c r="L1396" s="6">
        <f t="shared" si="104"/>
        <v>9.1368759794999352</v>
      </c>
      <c r="M1396" s="6">
        <f t="shared" si="105"/>
        <v>10.665191538219716</v>
      </c>
    </row>
    <row r="1397" spans="1:13" x14ac:dyDescent="0.25">
      <c r="A1397" s="1">
        <v>39353</v>
      </c>
      <c r="B1397">
        <v>39</v>
      </c>
      <c r="C1397">
        <v>0</v>
      </c>
      <c r="D1397">
        <v>8958</v>
      </c>
      <c r="E1397">
        <v>0</v>
      </c>
      <c r="F1397">
        <v>0</v>
      </c>
      <c r="H1397">
        <f t="shared" si="103"/>
        <v>498288</v>
      </c>
      <c r="I1397" s="10">
        <f t="shared" si="102"/>
        <v>639552</v>
      </c>
      <c r="J1397" s="10">
        <f>LOOKUP(YEAR($A1397),population!$A$2:$A$52,population!$B$2:$B$52)</f>
        <v>54387400</v>
      </c>
      <c r="K1397" s="10">
        <f t="shared" si="106"/>
        <v>54492238.461538464</v>
      </c>
      <c r="L1397" s="6">
        <f t="shared" si="104"/>
        <v>9.1442013407413985</v>
      </c>
      <c r="M1397" s="6">
        <f t="shared" si="105"/>
        <v>10.665191538219716</v>
      </c>
    </row>
    <row r="1398" spans="1:13" x14ac:dyDescent="0.25">
      <c r="A1398" s="1">
        <v>39360</v>
      </c>
      <c r="B1398">
        <v>40</v>
      </c>
      <c r="C1398">
        <v>0</v>
      </c>
      <c r="D1398">
        <v>9007</v>
      </c>
      <c r="E1398">
        <v>0</v>
      </c>
      <c r="F1398">
        <v>0</v>
      </c>
      <c r="H1398">
        <f t="shared" si="103"/>
        <v>498603</v>
      </c>
      <c r="I1398" s="10">
        <f t="shared" ref="I1398:I1461" si="107">$H$2095</f>
        <v>639552</v>
      </c>
      <c r="J1398" s="10">
        <f>LOOKUP(YEAR($A1398),population!$A$2:$A$52,population!$B$2:$B$52)</f>
        <v>54387400</v>
      </c>
      <c r="K1398" s="10">
        <f t="shared" si="106"/>
        <v>54500975</v>
      </c>
      <c r="L1398" s="6">
        <f t="shared" si="104"/>
        <v>9.148515232984364</v>
      </c>
      <c r="M1398" s="6">
        <f t="shared" si="105"/>
        <v>10.665191538219716</v>
      </c>
    </row>
    <row r="1399" spans="1:13" x14ac:dyDescent="0.25">
      <c r="A1399" s="1">
        <v>39367</v>
      </c>
      <c r="B1399">
        <v>41</v>
      </c>
      <c r="C1399">
        <v>0</v>
      </c>
      <c r="D1399">
        <v>9136</v>
      </c>
      <c r="E1399">
        <v>0</v>
      </c>
      <c r="F1399">
        <v>0</v>
      </c>
      <c r="H1399">
        <f t="shared" ref="H1399:H1462" si="108">SUM(D1348:D1399)</f>
        <v>498721</v>
      </c>
      <c r="I1399" s="10">
        <f t="shared" si="107"/>
        <v>639552</v>
      </c>
      <c r="J1399" s="10">
        <f>LOOKUP(YEAR($A1399),population!$A$2:$A$52,population!$B$2:$B$52)</f>
        <v>54387400</v>
      </c>
      <c r="K1399" s="10">
        <f t="shared" si="106"/>
        <v>54509711.538461536</v>
      </c>
      <c r="L1399" s="6">
        <f t="shared" si="104"/>
        <v>9.1492137075080144</v>
      </c>
      <c r="M1399" s="6">
        <f t="shared" si="105"/>
        <v>10.665191538219716</v>
      </c>
    </row>
    <row r="1400" spans="1:13" x14ac:dyDescent="0.25">
      <c r="A1400" s="1">
        <v>39374</v>
      </c>
      <c r="B1400">
        <v>42</v>
      </c>
      <c r="C1400">
        <v>0</v>
      </c>
      <c r="D1400">
        <v>9103</v>
      </c>
      <c r="E1400">
        <v>0</v>
      </c>
      <c r="F1400">
        <v>0</v>
      </c>
      <c r="H1400">
        <f t="shared" si="108"/>
        <v>498690</v>
      </c>
      <c r="I1400" s="10">
        <f t="shared" si="107"/>
        <v>639552</v>
      </c>
      <c r="J1400" s="10">
        <f>LOOKUP(YEAR($A1400),population!$A$2:$A$52,population!$B$2:$B$52)</f>
        <v>54387400</v>
      </c>
      <c r="K1400" s="10">
        <f t="shared" si="106"/>
        <v>54518448.07692308</v>
      </c>
      <c r="L1400" s="6">
        <f t="shared" si="104"/>
        <v>9.1471789383360811</v>
      </c>
      <c r="M1400" s="6">
        <f t="shared" si="105"/>
        <v>10.665191538219716</v>
      </c>
    </row>
    <row r="1401" spans="1:13" x14ac:dyDescent="0.25">
      <c r="A1401" s="1">
        <v>39381</v>
      </c>
      <c r="B1401">
        <v>43</v>
      </c>
      <c r="C1401">
        <v>0</v>
      </c>
      <c r="D1401">
        <v>9517</v>
      </c>
      <c r="E1401">
        <v>0</v>
      </c>
      <c r="F1401">
        <v>0</v>
      </c>
      <c r="H1401">
        <f t="shared" si="108"/>
        <v>498772</v>
      </c>
      <c r="I1401" s="10">
        <f t="shared" si="107"/>
        <v>639552</v>
      </c>
      <c r="J1401" s="10">
        <f>LOOKUP(YEAR($A1401),population!$A$2:$A$52,population!$B$2:$B$52)</f>
        <v>54387400</v>
      </c>
      <c r="K1401" s="10">
        <f t="shared" si="106"/>
        <v>54527184.615384616</v>
      </c>
      <c r="L1401" s="6">
        <f t="shared" si="104"/>
        <v>9.1472171820012438</v>
      </c>
      <c r="M1401" s="6">
        <f t="shared" si="105"/>
        <v>10.665191538219716</v>
      </c>
    </row>
    <row r="1402" spans="1:13" x14ac:dyDescent="0.25">
      <c r="A1402" s="1">
        <v>39388</v>
      </c>
      <c r="B1402">
        <v>44</v>
      </c>
      <c r="C1402">
        <v>0</v>
      </c>
      <c r="D1402">
        <v>9587</v>
      </c>
      <c r="E1402">
        <v>0</v>
      </c>
      <c r="F1402">
        <v>0</v>
      </c>
      <c r="H1402">
        <f t="shared" si="108"/>
        <v>498869</v>
      </c>
      <c r="I1402" s="10">
        <f t="shared" si="107"/>
        <v>639552</v>
      </c>
      <c r="J1402" s="10">
        <f>LOOKUP(YEAR($A1402),population!$A$2:$A$52,population!$B$2:$B$52)</f>
        <v>54387400</v>
      </c>
      <c r="K1402" s="10">
        <f t="shared" si="106"/>
        <v>54535921.153846152</v>
      </c>
      <c r="L1402" s="6">
        <f t="shared" si="104"/>
        <v>9.1475304614858839</v>
      </c>
      <c r="M1402" s="6">
        <f t="shared" si="105"/>
        <v>10.665191538219716</v>
      </c>
    </row>
    <row r="1403" spans="1:13" x14ac:dyDescent="0.25">
      <c r="A1403" s="1">
        <v>39395</v>
      </c>
      <c r="B1403">
        <v>45</v>
      </c>
      <c r="C1403">
        <v>0</v>
      </c>
      <c r="D1403">
        <v>9453</v>
      </c>
      <c r="E1403">
        <v>0</v>
      </c>
      <c r="F1403">
        <v>0</v>
      </c>
      <c r="H1403">
        <f t="shared" si="108"/>
        <v>498689</v>
      </c>
      <c r="I1403" s="10">
        <f t="shared" si="107"/>
        <v>639552</v>
      </c>
      <c r="J1403" s="10">
        <f>LOOKUP(YEAR($A1403),population!$A$2:$A$52,population!$B$2:$B$52)</f>
        <v>54387400</v>
      </c>
      <c r="K1403" s="10">
        <f t="shared" si="106"/>
        <v>54544657.692307696</v>
      </c>
      <c r="L1403" s="6">
        <f t="shared" si="104"/>
        <v>9.1427652330895253</v>
      </c>
      <c r="M1403" s="6">
        <f t="shared" si="105"/>
        <v>10.665191538219716</v>
      </c>
    </row>
    <row r="1404" spans="1:13" x14ac:dyDescent="0.25">
      <c r="A1404" s="1">
        <v>39402</v>
      </c>
      <c r="B1404">
        <v>46</v>
      </c>
      <c r="C1404">
        <v>0</v>
      </c>
      <c r="D1404">
        <v>9661</v>
      </c>
      <c r="E1404">
        <v>0</v>
      </c>
      <c r="F1404">
        <v>0</v>
      </c>
      <c r="H1404">
        <f t="shared" si="108"/>
        <v>498545</v>
      </c>
      <c r="I1404" s="10">
        <f t="shared" si="107"/>
        <v>639552</v>
      </c>
      <c r="J1404" s="10">
        <f>LOOKUP(YEAR($A1404),population!$A$2:$A$52,population!$B$2:$B$52)</f>
        <v>54387400</v>
      </c>
      <c r="K1404" s="10">
        <f t="shared" si="106"/>
        <v>54553394.230769232</v>
      </c>
      <c r="L1404" s="6">
        <f t="shared" si="104"/>
        <v>9.1386614349068385</v>
      </c>
      <c r="M1404" s="6">
        <f t="shared" si="105"/>
        <v>10.665191538219716</v>
      </c>
    </row>
    <row r="1405" spans="1:13" x14ac:dyDescent="0.25">
      <c r="A1405" s="1">
        <v>39409</v>
      </c>
      <c r="B1405">
        <v>47</v>
      </c>
      <c r="C1405">
        <v>0</v>
      </c>
      <c r="D1405">
        <v>10144</v>
      </c>
      <c r="E1405">
        <v>0</v>
      </c>
      <c r="F1405">
        <v>0</v>
      </c>
      <c r="H1405">
        <f t="shared" si="108"/>
        <v>498875</v>
      </c>
      <c r="I1405" s="10">
        <f t="shared" si="107"/>
        <v>639552</v>
      </c>
      <c r="J1405" s="10">
        <f>LOOKUP(YEAR($A1405),population!$A$2:$A$52,population!$B$2:$B$52)</f>
        <v>54387400</v>
      </c>
      <c r="K1405" s="10">
        <f t="shared" si="106"/>
        <v>54562130.769230768</v>
      </c>
      <c r="L1405" s="6">
        <f t="shared" si="104"/>
        <v>9.1432462949436459</v>
      </c>
      <c r="M1405" s="6">
        <f t="shared" si="105"/>
        <v>10.665191538219716</v>
      </c>
    </row>
    <row r="1406" spans="1:13" x14ac:dyDescent="0.25">
      <c r="A1406" s="1">
        <v>39416</v>
      </c>
      <c r="B1406">
        <v>48</v>
      </c>
      <c r="C1406">
        <v>0</v>
      </c>
      <c r="D1406">
        <v>10332</v>
      </c>
      <c r="E1406">
        <v>0</v>
      </c>
      <c r="F1406">
        <v>0</v>
      </c>
      <c r="H1406">
        <f t="shared" si="108"/>
        <v>499514</v>
      </c>
      <c r="I1406" s="10">
        <f t="shared" si="107"/>
        <v>639552</v>
      </c>
      <c r="J1406" s="10">
        <f>LOOKUP(YEAR($A1406),population!$A$2:$A$52,population!$B$2:$B$52)</f>
        <v>54387400</v>
      </c>
      <c r="K1406" s="10">
        <f t="shared" si="106"/>
        <v>54570867.307692304</v>
      </c>
      <c r="L1406" s="6">
        <f t="shared" si="104"/>
        <v>9.153492048853483</v>
      </c>
      <c r="M1406" s="6">
        <f t="shared" si="105"/>
        <v>10.665191538219716</v>
      </c>
    </row>
    <row r="1407" spans="1:13" x14ac:dyDescent="0.25">
      <c r="A1407" s="1">
        <v>39423</v>
      </c>
      <c r="B1407">
        <v>49</v>
      </c>
      <c r="C1407">
        <v>0</v>
      </c>
      <c r="D1407">
        <v>10584</v>
      </c>
      <c r="E1407">
        <v>0</v>
      </c>
      <c r="F1407">
        <v>0</v>
      </c>
      <c r="H1407">
        <f t="shared" si="108"/>
        <v>500391</v>
      </c>
      <c r="I1407" s="10">
        <f t="shared" si="107"/>
        <v>639552</v>
      </c>
      <c r="J1407" s="10">
        <f>LOOKUP(YEAR($A1407),population!$A$2:$A$52,population!$B$2:$B$52)</f>
        <v>54387400</v>
      </c>
      <c r="K1407" s="10">
        <f t="shared" si="106"/>
        <v>54579603.846153848</v>
      </c>
      <c r="L1407" s="6">
        <f t="shared" si="104"/>
        <v>9.1680951259828891</v>
      </c>
      <c r="M1407" s="6">
        <f t="shared" si="105"/>
        <v>10.665191538219716</v>
      </c>
    </row>
    <row r="1408" spans="1:13" x14ac:dyDescent="0.25">
      <c r="A1408" s="1">
        <v>39430</v>
      </c>
      <c r="B1408">
        <v>50</v>
      </c>
      <c r="C1408">
        <v>0</v>
      </c>
      <c r="D1408">
        <v>10304</v>
      </c>
      <c r="E1408">
        <v>0</v>
      </c>
      <c r="F1408">
        <v>0</v>
      </c>
      <c r="H1408">
        <f t="shared" si="108"/>
        <v>500916</v>
      </c>
      <c r="I1408" s="10">
        <f t="shared" si="107"/>
        <v>639552</v>
      </c>
      <c r="J1408" s="10">
        <f>LOOKUP(YEAR($A1408),population!$A$2:$A$52,population!$B$2:$B$52)</f>
        <v>54387400</v>
      </c>
      <c r="K1408" s="10">
        <f t="shared" si="106"/>
        <v>54588340.384615384</v>
      </c>
      <c r="L1408" s="6">
        <f t="shared" si="104"/>
        <v>9.1762452653932129</v>
      </c>
      <c r="M1408" s="6">
        <f t="shared" si="105"/>
        <v>10.665191538219716</v>
      </c>
    </row>
    <row r="1409" spans="1:13" x14ac:dyDescent="0.25">
      <c r="A1409" s="1">
        <v>39437</v>
      </c>
      <c r="B1409">
        <v>51</v>
      </c>
      <c r="C1409">
        <v>0</v>
      </c>
      <c r="D1409">
        <v>10673</v>
      </c>
      <c r="E1409">
        <v>0</v>
      </c>
      <c r="F1409">
        <v>0</v>
      </c>
      <c r="H1409">
        <f t="shared" si="108"/>
        <v>501660</v>
      </c>
      <c r="I1409" s="10">
        <f t="shared" si="107"/>
        <v>639552</v>
      </c>
      <c r="J1409" s="10">
        <f>LOOKUP(YEAR($A1409),population!$A$2:$A$52,population!$B$2:$B$52)</f>
        <v>54387400</v>
      </c>
      <c r="K1409" s="10">
        <f t="shared" si="106"/>
        <v>54597076.92307692</v>
      </c>
      <c r="L1409" s="6">
        <f t="shared" si="104"/>
        <v>9.1884040002141578</v>
      </c>
      <c r="M1409" s="6">
        <f t="shared" si="105"/>
        <v>10.665191538219716</v>
      </c>
    </row>
    <row r="1410" spans="1:13" x14ac:dyDescent="0.25">
      <c r="A1410" s="1">
        <v>39444</v>
      </c>
      <c r="B1410">
        <v>52</v>
      </c>
      <c r="C1410">
        <v>0</v>
      </c>
      <c r="D1410">
        <v>11634</v>
      </c>
      <c r="E1410">
        <v>0</v>
      </c>
      <c r="F1410">
        <v>0</v>
      </c>
      <c r="H1410">
        <f t="shared" si="108"/>
        <v>502755</v>
      </c>
      <c r="I1410" s="10">
        <f t="shared" si="107"/>
        <v>639552</v>
      </c>
      <c r="J1410" s="10">
        <f>LOOKUP(YEAR($A1410),population!$A$2:$A$52,population!$B$2:$B$52)</f>
        <v>54387400</v>
      </c>
      <c r="K1410" s="10">
        <f t="shared" si="106"/>
        <v>54605813.461538464</v>
      </c>
      <c r="L1410" s="6">
        <f t="shared" si="104"/>
        <v>9.2069867314423384</v>
      </c>
      <c r="M1410" s="6">
        <f t="shared" si="105"/>
        <v>10.665191538219716</v>
      </c>
    </row>
    <row r="1411" spans="1:13" x14ac:dyDescent="0.25">
      <c r="A1411" s="1">
        <v>39451</v>
      </c>
      <c r="B1411">
        <v>1</v>
      </c>
      <c r="C1411">
        <v>0</v>
      </c>
      <c r="D1411">
        <v>11980</v>
      </c>
      <c r="E1411">
        <v>0</v>
      </c>
      <c r="F1411">
        <v>0</v>
      </c>
      <c r="H1411">
        <f t="shared" si="108"/>
        <v>503750</v>
      </c>
      <c r="I1411" s="10">
        <f t="shared" si="107"/>
        <v>639552</v>
      </c>
      <c r="J1411" s="10">
        <f>LOOKUP(YEAR($A1411),population!$A$2:$A$52,population!$B$2:$B$52)</f>
        <v>54841700</v>
      </c>
      <c r="K1411" s="10">
        <f t="shared" si="106"/>
        <v>54614550</v>
      </c>
      <c r="L1411" s="6">
        <f t="shared" si="104"/>
        <v>9.2237325035178355</v>
      </c>
      <c r="M1411" s="6">
        <f t="shared" si="105"/>
        <v>10.665191538219716</v>
      </c>
    </row>
    <row r="1412" spans="1:13" x14ac:dyDescent="0.25">
      <c r="A1412" s="1">
        <v>39458</v>
      </c>
      <c r="B1412">
        <v>2</v>
      </c>
      <c r="C1412">
        <v>0</v>
      </c>
      <c r="D1412">
        <v>11815</v>
      </c>
      <c r="E1412">
        <v>0</v>
      </c>
      <c r="F1412">
        <v>0</v>
      </c>
      <c r="H1412">
        <f t="shared" si="108"/>
        <v>504654</v>
      </c>
      <c r="I1412" s="10">
        <f t="shared" si="107"/>
        <v>639552</v>
      </c>
      <c r="J1412" s="10">
        <f>LOOKUP(YEAR($A1412),population!$A$2:$A$52,population!$B$2:$B$52)</f>
        <v>54841700</v>
      </c>
      <c r="K1412" s="10">
        <f t="shared" si="106"/>
        <v>54623286.538461536</v>
      </c>
      <c r="L1412" s="6">
        <f t="shared" si="104"/>
        <v>9.2388069627531717</v>
      </c>
      <c r="M1412" s="6">
        <f t="shared" si="105"/>
        <v>10.665191538219716</v>
      </c>
    </row>
    <row r="1413" spans="1:13" x14ac:dyDescent="0.25">
      <c r="A1413" s="1">
        <v>39465</v>
      </c>
      <c r="B1413">
        <v>3</v>
      </c>
      <c r="C1413">
        <v>0</v>
      </c>
      <c r="D1413">
        <v>11236</v>
      </c>
      <c r="E1413">
        <v>0</v>
      </c>
      <c r="F1413">
        <v>0</v>
      </c>
      <c r="H1413">
        <f t="shared" si="108"/>
        <v>505251</v>
      </c>
      <c r="I1413" s="10">
        <f t="shared" si="107"/>
        <v>639552</v>
      </c>
      <c r="J1413" s="10">
        <f>LOOKUP(YEAR($A1413),population!$A$2:$A$52,population!$B$2:$B$52)</f>
        <v>54841700</v>
      </c>
      <c r="K1413" s="10">
        <f t="shared" si="106"/>
        <v>54632023.07692308</v>
      </c>
      <c r="L1413" s="6">
        <f t="shared" ref="L1413:L1476" si="109">H1413/K1413*1000</f>
        <v>9.248257185874218</v>
      </c>
      <c r="M1413" s="6">
        <f t="shared" ref="M1413:M1476" si="110">$L$2095</f>
        <v>10.665191538219716</v>
      </c>
    </row>
    <row r="1414" spans="1:13" x14ac:dyDescent="0.25">
      <c r="A1414" s="1">
        <v>39472</v>
      </c>
      <c r="B1414">
        <v>4</v>
      </c>
      <c r="C1414">
        <v>0</v>
      </c>
      <c r="D1414">
        <v>10318</v>
      </c>
      <c r="E1414">
        <v>0</v>
      </c>
      <c r="F1414">
        <v>0</v>
      </c>
      <c r="H1414">
        <f t="shared" si="108"/>
        <v>505161</v>
      </c>
      <c r="I1414" s="10">
        <f t="shared" si="107"/>
        <v>639552</v>
      </c>
      <c r="J1414" s="10">
        <f>LOOKUP(YEAR($A1414),population!$A$2:$A$52,population!$B$2:$B$52)</f>
        <v>54841700</v>
      </c>
      <c r="K1414" s="10">
        <f t="shared" si="106"/>
        <v>54640759.615384616</v>
      </c>
      <c r="L1414" s="6">
        <f t="shared" si="109"/>
        <v>9.2451313553438812</v>
      </c>
      <c r="M1414" s="6">
        <f t="shared" si="110"/>
        <v>10.665191538219716</v>
      </c>
    </row>
    <row r="1415" spans="1:13" x14ac:dyDescent="0.25">
      <c r="A1415" s="1">
        <v>39479</v>
      </c>
      <c r="B1415">
        <v>5</v>
      </c>
      <c r="C1415">
        <v>0</v>
      </c>
      <c r="D1415">
        <v>10050</v>
      </c>
      <c r="E1415">
        <v>0</v>
      </c>
      <c r="F1415">
        <v>0</v>
      </c>
      <c r="H1415">
        <f t="shared" si="108"/>
        <v>504404</v>
      </c>
      <c r="I1415" s="10">
        <f t="shared" si="107"/>
        <v>639552</v>
      </c>
      <c r="J1415" s="10">
        <f>LOOKUP(YEAR($A1415),population!$A$2:$A$52,population!$B$2:$B$52)</f>
        <v>54841700</v>
      </c>
      <c r="K1415" s="10">
        <f t="shared" si="106"/>
        <v>54649496.153846152</v>
      </c>
      <c r="L1415" s="6">
        <f t="shared" si="109"/>
        <v>9.2298014711797265</v>
      </c>
      <c r="M1415" s="6">
        <f t="shared" si="110"/>
        <v>10.665191538219716</v>
      </c>
    </row>
    <row r="1416" spans="1:13" x14ac:dyDescent="0.25">
      <c r="A1416" s="1">
        <v>39486</v>
      </c>
      <c r="B1416">
        <v>6</v>
      </c>
      <c r="C1416">
        <v>0</v>
      </c>
      <c r="D1416">
        <v>10253</v>
      </c>
      <c r="E1416">
        <v>0</v>
      </c>
      <c r="F1416">
        <v>0</v>
      </c>
      <c r="H1416">
        <f t="shared" si="108"/>
        <v>503598</v>
      </c>
      <c r="I1416" s="10">
        <f t="shared" si="107"/>
        <v>639552</v>
      </c>
      <c r="J1416" s="10">
        <f>LOOKUP(YEAR($A1416),population!$A$2:$A$52,population!$B$2:$B$52)</f>
        <v>54841700</v>
      </c>
      <c r="K1416" s="10">
        <f t="shared" si="106"/>
        <v>54658232.692307696</v>
      </c>
      <c r="L1416" s="6">
        <f t="shared" si="109"/>
        <v>9.2135800078818431</v>
      </c>
      <c r="M1416" s="6">
        <f t="shared" si="110"/>
        <v>10.665191538219716</v>
      </c>
    </row>
    <row r="1417" spans="1:13" x14ac:dyDescent="0.25">
      <c r="A1417" s="1">
        <v>39493</v>
      </c>
      <c r="B1417">
        <v>7</v>
      </c>
      <c r="C1417">
        <v>0</v>
      </c>
      <c r="D1417">
        <v>9701</v>
      </c>
      <c r="E1417">
        <v>0</v>
      </c>
      <c r="F1417">
        <v>0</v>
      </c>
      <c r="H1417">
        <f t="shared" si="108"/>
        <v>501710</v>
      </c>
      <c r="I1417" s="10">
        <f t="shared" si="107"/>
        <v>639552</v>
      </c>
      <c r="J1417" s="10">
        <f>LOOKUP(YEAR($A1417),population!$A$2:$A$52,population!$B$2:$B$52)</f>
        <v>54841700</v>
      </c>
      <c r="K1417" s="10">
        <f t="shared" si="106"/>
        <v>54666969.230769232</v>
      </c>
      <c r="L1417" s="6">
        <f t="shared" si="109"/>
        <v>9.1775711560320623</v>
      </c>
      <c r="M1417" s="6">
        <f t="shared" si="110"/>
        <v>10.665191538219716</v>
      </c>
    </row>
    <row r="1418" spans="1:13" x14ac:dyDescent="0.25">
      <c r="A1418" s="1">
        <v>39500</v>
      </c>
      <c r="B1418">
        <v>8</v>
      </c>
      <c r="C1418">
        <v>0</v>
      </c>
      <c r="D1418">
        <v>10457</v>
      </c>
      <c r="E1418">
        <v>0</v>
      </c>
      <c r="F1418">
        <v>0</v>
      </c>
      <c r="H1418">
        <f t="shared" si="108"/>
        <v>500793</v>
      </c>
      <c r="I1418" s="10">
        <f t="shared" si="107"/>
        <v>639552</v>
      </c>
      <c r="J1418" s="10">
        <f>LOOKUP(YEAR($A1418),population!$A$2:$A$52,population!$B$2:$B$52)</f>
        <v>54841700</v>
      </c>
      <c r="K1418" s="10">
        <f t="shared" si="106"/>
        <v>54675705.769230768</v>
      </c>
      <c r="L1418" s="6">
        <f t="shared" si="109"/>
        <v>9.1593330704077651</v>
      </c>
      <c r="M1418" s="6">
        <f t="shared" si="110"/>
        <v>10.665191538219716</v>
      </c>
    </row>
    <row r="1419" spans="1:13" x14ac:dyDescent="0.25">
      <c r="A1419" s="1">
        <v>39507</v>
      </c>
      <c r="B1419">
        <v>9</v>
      </c>
      <c r="C1419">
        <v>0</v>
      </c>
      <c r="D1419">
        <v>10345</v>
      </c>
      <c r="E1419">
        <v>0</v>
      </c>
      <c r="F1419">
        <v>0</v>
      </c>
      <c r="H1419">
        <f t="shared" si="108"/>
        <v>500153</v>
      </c>
      <c r="I1419" s="10">
        <f t="shared" si="107"/>
        <v>639552</v>
      </c>
      <c r="J1419" s="10">
        <f>LOOKUP(YEAR($A1419),population!$A$2:$A$52,population!$B$2:$B$52)</f>
        <v>54841700</v>
      </c>
      <c r="K1419" s="10">
        <f t="shared" si="106"/>
        <v>54684442.307692304</v>
      </c>
      <c r="L1419" s="6">
        <f t="shared" si="109"/>
        <v>9.1461662383936364</v>
      </c>
      <c r="M1419" s="6">
        <f t="shared" si="110"/>
        <v>10.665191538219716</v>
      </c>
    </row>
    <row r="1420" spans="1:13" x14ac:dyDescent="0.25">
      <c r="A1420" s="1">
        <v>39514</v>
      </c>
      <c r="B1420">
        <v>10</v>
      </c>
      <c r="C1420">
        <v>0</v>
      </c>
      <c r="D1420">
        <v>10140</v>
      </c>
      <c r="E1420">
        <v>0</v>
      </c>
      <c r="F1420">
        <v>0</v>
      </c>
      <c r="H1420">
        <f t="shared" si="108"/>
        <v>499936</v>
      </c>
      <c r="I1420" s="10">
        <f t="shared" si="107"/>
        <v>639552</v>
      </c>
      <c r="J1420" s="10">
        <f>LOOKUP(YEAR($A1420),population!$A$2:$A$52,population!$B$2:$B$52)</f>
        <v>54841700</v>
      </c>
      <c r="K1420" s="10">
        <f t="shared" si="106"/>
        <v>54693178.846153848</v>
      </c>
      <c r="L1420" s="6">
        <f t="shared" si="109"/>
        <v>9.1407376668719031</v>
      </c>
      <c r="M1420" s="6">
        <f t="shared" si="110"/>
        <v>10.665191538219716</v>
      </c>
    </row>
    <row r="1421" spans="1:13" x14ac:dyDescent="0.25">
      <c r="A1421" s="1">
        <v>39521</v>
      </c>
      <c r="B1421">
        <v>11</v>
      </c>
      <c r="C1421">
        <v>0</v>
      </c>
      <c r="D1421">
        <v>10052</v>
      </c>
      <c r="E1421">
        <v>0</v>
      </c>
      <c r="F1421">
        <v>0</v>
      </c>
      <c r="H1421">
        <f t="shared" si="108"/>
        <v>499902</v>
      </c>
      <c r="I1421" s="10">
        <f t="shared" si="107"/>
        <v>639552</v>
      </c>
      <c r="J1421" s="10">
        <f>LOOKUP(YEAR($A1421),population!$A$2:$A$52,population!$B$2:$B$52)</f>
        <v>54841700</v>
      </c>
      <c r="K1421" s="10">
        <f t="shared" si="106"/>
        <v>54701915.384615384</v>
      </c>
      <c r="L1421" s="6">
        <f t="shared" si="109"/>
        <v>9.138656233243978</v>
      </c>
      <c r="M1421" s="6">
        <f t="shared" si="110"/>
        <v>10.665191538219716</v>
      </c>
    </row>
    <row r="1422" spans="1:13" x14ac:dyDescent="0.25">
      <c r="A1422" s="1">
        <v>39528</v>
      </c>
      <c r="B1422">
        <v>12</v>
      </c>
      <c r="C1422">
        <v>0</v>
      </c>
      <c r="D1422">
        <v>9941</v>
      </c>
      <c r="E1422">
        <v>0</v>
      </c>
      <c r="F1422">
        <v>0</v>
      </c>
      <c r="H1422">
        <f t="shared" si="108"/>
        <v>499808</v>
      </c>
      <c r="I1422" s="10">
        <f t="shared" si="107"/>
        <v>639552</v>
      </c>
      <c r="J1422" s="10">
        <f>LOOKUP(YEAR($A1422),population!$A$2:$A$52,population!$B$2:$B$52)</f>
        <v>54841700</v>
      </c>
      <c r="K1422" s="10">
        <f t="shared" si="106"/>
        <v>54710651.92307692</v>
      </c>
      <c r="L1422" s="6">
        <f t="shared" si="109"/>
        <v>9.1354787857898163</v>
      </c>
      <c r="M1422" s="6">
        <f t="shared" si="110"/>
        <v>10.665191538219716</v>
      </c>
    </row>
    <row r="1423" spans="1:13" x14ac:dyDescent="0.25">
      <c r="A1423" s="1">
        <v>39535</v>
      </c>
      <c r="B1423">
        <v>13</v>
      </c>
      <c r="C1423">
        <v>0</v>
      </c>
      <c r="D1423">
        <v>10255</v>
      </c>
      <c r="E1423">
        <v>0</v>
      </c>
      <c r="F1423">
        <v>0</v>
      </c>
      <c r="H1423">
        <f t="shared" si="108"/>
        <v>500169</v>
      </c>
      <c r="I1423" s="10">
        <f t="shared" si="107"/>
        <v>639552</v>
      </c>
      <c r="J1423" s="10">
        <f>LOOKUP(YEAR($A1423),population!$A$2:$A$52,population!$B$2:$B$52)</f>
        <v>54841700</v>
      </c>
      <c r="K1423" s="10">
        <f t="shared" si="106"/>
        <v>54719388.461538464</v>
      </c>
      <c r="L1423" s="6">
        <f t="shared" si="109"/>
        <v>9.1406175043707254</v>
      </c>
      <c r="M1423" s="6">
        <f t="shared" si="110"/>
        <v>10.665191538219716</v>
      </c>
    </row>
    <row r="1424" spans="1:13" x14ac:dyDescent="0.25">
      <c r="A1424" s="1">
        <v>39542</v>
      </c>
      <c r="B1424">
        <v>14</v>
      </c>
      <c r="C1424">
        <v>0</v>
      </c>
      <c r="D1424">
        <v>10427</v>
      </c>
      <c r="E1424">
        <v>0</v>
      </c>
      <c r="F1424">
        <v>0</v>
      </c>
      <c r="H1424">
        <f t="shared" si="108"/>
        <v>500482</v>
      </c>
      <c r="I1424" s="10">
        <f t="shared" si="107"/>
        <v>639552</v>
      </c>
      <c r="J1424" s="10">
        <f>LOOKUP(YEAR($A1424),population!$A$2:$A$52,population!$B$2:$B$52)</f>
        <v>54841700</v>
      </c>
      <c r="K1424" s="10">
        <f t="shared" si="106"/>
        <v>54728125</v>
      </c>
      <c r="L1424" s="6">
        <f t="shared" si="109"/>
        <v>9.1448775195568999</v>
      </c>
      <c r="M1424" s="6">
        <f t="shared" si="110"/>
        <v>10.665191538219716</v>
      </c>
    </row>
    <row r="1425" spans="1:13" x14ac:dyDescent="0.25">
      <c r="A1425" s="1">
        <v>39549</v>
      </c>
      <c r="B1425">
        <v>15</v>
      </c>
      <c r="C1425">
        <v>0</v>
      </c>
      <c r="D1425">
        <v>10358</v>
      </c>
      <c r="E1425">
        <v>0</v>
      </c>
      <c r="F1425">
        <v>0</v>
      </c>
      <c r="H1425">
        <f t="shared" si="108"/>
        <v>500929</v>
      </c>
      <c r="I1425" s="10">
        <f t="shared" si="107"/>
        <v>639552</v>
      </c>
      <c r="J1425" s="10">
        <f>LOOKUP(YEAR($A1425),population!$A$2:$A$52,population!$B$2:$B$52)</f>
        <v>54841700</v>
      </c>
      <c r="K1425" s="10">
        <f t="shared" ref="K1425:K1488" si="111">AVERAGE(J1399:J1450)</f>
        <v>54736861.538461536</v>
      </c>
      <c r="L1425" s="6">
        <f t="shared" si="109"/>
        <v>9.1515842509168355</v>
      </c>
      <c r="M1425" s="6">
        <f t="shared" si="110"/>
        <v>10.665191538219716</v>
      </c>
    </row>
    <row r="1426" spans="1:13" x14ac:dyDescent="0.25">
      <c r="A1426" s="1">
        <v>39556</v>
      </c>
      <c r="B1426">
        <v>16</v>
      </c>
      <c r="C1426">
        <v>0</v>
      </c>
      <c r="D1426">
        <v>10023</v>
      </c>
      <c r="E1426">
        <v>0</v>
      </c>
      <c r="F1426">
        <v>0</v>
      </c>
      <c r="H1426">
        <f t="shared" si="108"/>
        <v>501316</v>
      </c>
      <c r="I1426" s="10">
        <f t="shared" si="107"/>
        <v>639552</v>
      </c>
      <c r="J1426" s="10">
        <f>LOOKUP(YEAR($A1426),population!$A$2:$A$52,population!$B$2:$B$52)</f>
        <v>54841700</v>
      </c>
      <c r="K1426" s="10">
        <f t="shared" si="111"/>
        <v>54745598.07692308</v>
      </c>
      <c r="L1426" s="6">
        <f t="shared" si="109"/>
        <v>9.1571928631704882</v>
      </c>
      <c r="M1426" s="6">
        <f t="shared" si="110"/>
        <v>10.665191538219716</v>
      </c>
    </row>
    <row r="1427" spans="1:13" x14ac:dyDescent="0.25">
      <c r="A1427" s="1">
        <v>39563</v>
      </c>
      <c r="B1427">
        <v>17</v>
      </c>
      <c r="C1427">
        <v>0</v>
      </c>
      <c r="D1427">
        <v>10035</v>
      </c>
      <c r="E1427">
        <v>0</v>
      </c>
      <c r="F1427">
        <v>0</v>
      </c>
      <c r="H1427">
        <f t="shared" si="108"/>
        <v>501889</v>
      </c>
      <c r="I1427" s="10">
        <f t="shared" si="107"/>
        <v>639552</v>
      </c>
      <c r="J1427" s="10">
        <f>LOOKUP(YEAR($A1427),population!$A$2:$A$52,population!$B$2:$B$52)</f>
        <v>54841700</v>
      </c>
      <c r="K1427" s="10">
        <f t="shared" si="111"/>
        <v>54754334.615384616</v>
      </c>
      <c r="L1427" s="6">
        <f t="shared" si="109"/>
        <v>9.1661966769473189</v>
      </c>
      <c r="M1427" s="6">
        <f t="shared" si="110"/>
        <v>10.665191538219716</v>
      </c>
    </row>
    <row r="1428" spans="1:13" x14ac:dyDescent="0.25">
      <c r="A1428" s="1">
        <v>39570</v>
      </c>
      <c r="B1428">
        <v>18</v>
      </c>
      <c r="C1428">
        <v>0</v>
      </c>
      <c r="D1428">
        <v>9658</v>
      </c>
      <c r="E1428">
        <v>0</v>
      </c>
      <c r="F1428">
        <v>0</v>
      </c>
      <c r="H1428">
        <f t="shared" si="108"/>
        <v>502421</v>
      </c>
      <c r="I1428" s="10">
        <f t="shared" si="107"/>
        <v>639552</v>
      </c>
      <c r="J1428" s="10">
        <f>LOOKUP(YEAR($A1428),population!$A$2:$A$52,population!$B$2:$B$52)</f>
        <v>54841700</v>
      </c>
      <c r="K1428" s="10">
        <f t="shared" si="111"/>
        <v>54763071.153846152</v>
      </c>
      <c r="L1428" s="6">
        <f t="shared" si="109"/>
        <v>9.1744489382004577</v>
      </c>
      <c r="M1428" s="6">
        <f t="shared" si="110"/>
        <v>10.665191538219716</v>
      </c>
    </row>
    <row r="1429" spans="1:13" x14ac:dyDescent="0.25">
      <c r="A1429" s="1">
        <v>39577</v>
      </c>
      <c r="B1429">
        <v>19</v>
      </c>
      <c r="C1429">
        <v>0</v>
      </c>
      <c r="D1429">
        <v>9208</v>
      </c>
      <c r="E1429">
        <v>0</v>
      </c>
      <c r="F1429">
        <v>0</v>
      </c>
      <c r="H1429">
        <f t="shared" si="108"/>
        <v>502368</v>
      </c>
      <c r="I1429" s="10">
        <f t="shared" si="107"/>
        <v>639552</v>
      </c>
      <c r="J1429" s="10">
        <f>LOOKUP(YEAR($A1429),population!$A$2:$A$52,population!$B$2:$B$52)</f>
        <v>54841700</v>
      </c>
      <c r="K1429" s="10">
        <f t="shared" si="111"/>
        <v>54771807.692307696</v>
      </c>
      <c r="L1429" s="6">
        <f t="shared" si="109"/>
        <v>9.1720178896077211</v>
      </c>
      <c r="M1429" s="6">
        <f t="shared" si="110"/>
        <v>10.665191538219716</v>
      </c>
    </row>
    <row r="1430" spans="1:13" x14ac:dyDescent="0.25">
      <c r="A1430" s="1">
        <v>39584</v>
      </c>
      <c r="B1430">
        <v>20</v>
      </c>
      <c r="C1430">
        <v>0</v>
      </c>
      <c r="D1430">
        <v>9071</v>
      </c>
      <c r="E1430">
        <v>0</v>
      </c>
      <c r="F1430">
        <v>0</v>
      </c>
      <c r="H1430">
        <f t="shared" si="108"/>
        <v>502267</v>
      </c>
      <c r="I1430" s="10">
        <f t="shared" si="107"/>
        <v>639552</v>
      </c>
      <c r="J1430" s="10">
        <f>LOOKUP(YEAR($A1430),population!$A$2:$A$52,population!$B$2:$B$52)</f>
        <v>54841700</v>
      </c>
      <c r="K1430" s="10">
        <f t="shared" si="111"/>
        <v>54780544.230769232</v>
      </c>
      <c r="L1430" s="6">
        <f t="shared" si="109"/>
        <v>9.1687113929380395</v>
      </c>
      <c r="M1430" s="6">
        <f t="shared" si="110"/>
        <v>10.665191538219716</v>
      </c>
    </row>
    <row r="1431" spans="1:13" x14ac:dyDescent="0.25">
      <c r="A1431" s="1">
        <v>39591</v>
      </c>
      <c r="B1431">
        <v>21</v>
      </c>
      <c r="C1431">
        <v>0</v>
      </c>
      <c r="D1431">
        <v>9109</v>
      </c>
      <c r="E1431">
        <v>0</v>
      </c>
      <c r="F1431">
        <v>0</v>
      </c>
      <c r="H1431">
        <f t="shared" si="108"/>
        <v>502097</v>
      </c>
      <c r="I1431" s="10">
        <f t="shared" si="107"/>
        <v>639552</v>
      </c>
      <c r="J1431" s="10">
        <f>LOOKUP(YEAR($A1431),population!$A$2:$A$52,population!$B$2:$B$52)</f>
        <v>54841700</v>
      </c>
      <c r="K1431" s="10">
        <f t="shared" si="111"/>
        <v>54789280.769230768</v>
      </c>
      <c r="L1431" s="6">
        <f t="shared" si="109"/>
        <v>9.1641465803284241</v>
      </c>
      <c r="M1431" s="6">
        <f t="shared" si="110"/>
        <v>10.665191538219716</v>
      </c>
    </row>
    <row r="1432" spans="1:13" x14ac:dyDescent="0.25">
      <c r="A1432" s="1">
        <v>39598</v>
      </c>
      <c r="B1432">
        <v>22</v>
      </c>
      <c r="C1432">
        <v>0</v>
      </c>
      <c r="D1432">
        <v>8942</v>
      </c>
      <c r="E1432">
        <v>0</v>
      </c>
      <c r="F1432">
        <v>0</v>
      </c>
      <c r="H1432">
        <f t="shared" si="108"/>
        <v>502032</v>
      </c>
      <c r="I1432" s="10">
        <f t="shared" si="107"/>
        <v>639552</v>
      </c>
      <c r="J1432" s="10">
        <f>LOOKUP(YEAR($A1432),population!$A$2:$A$52,population!$B$2:$B$52)</f>
        <v>54841700</v>
      </c>
      <c r="K1432" s="10">
        <f t="shared" si="111"/>
        <v>54798017.307692304</v>
      </c>
      <c r="L1432" s="6">
        <f t="shared" si="109"/>
        <v>9.161499350990697</v>
      </c>
      <c r="M1432" s="6">
        <f t="shared" si="110"/>
        <v>10.665191538219716</v>
      </c>
    </row>
    <row r="1433" spans="1:13" x14ac:dyDescent="0.25">
      <c r="A1433" s="1">
        <v>39605</v>
      </c>
      <c r="B1433">
        <v>23</v>
      </c>
      <c r="C1433">
        <v>0</v>
      </c>
      <c r="D1433">
        <v>8718</v>
      </c>
      <c r="E1433">
        <v>0</v>
      </c>
      <c r="F1433">
        <v>0</v>
      </c>
      <c r="H1433">
        <f t="shared" si="108"/>
        <v>501713</v>
      </c>
      <c r="I1433" s="10">
        <f t="shared" si="107"/>
        <v>639552</v>
      </c>
      <c r="J1433" s="10">
        <f>LOOKUP(YEAR($A1433),population!$A$2:$A$52,population!$B$2:$B$52)</f>
        <v>54841700</v>
      </c>
      <c r="K1433" s="10">
        <f t="shared" si="111"/>
        <v>54806753.846153848</v>
      </c>
      <c r="L1433" s="6">
        <f t="shared" si="109"/>
        <v>9.1542185003027416</v>
      </c>
      <c r="M1433" s="6">
        <f t="shared" si="110"/>
        <v>10.665191538219716</v>
      </c>
    </row>
    <row r="1434" spans="1:13" x14ac:dyDescent="0.25">
      <c r="A1434" s="1">
        <v>39612</v>
      </c>
      <c r="B1434">
        <v>24</v>
      </c>
      <c r="C1434">
        <v>0</v>
      </c>
      <c r="D1434">
        <v>8742</v>
      </c>
      <c r="E1434">
        <v>0</v>
      </c>
      <c r="F1434">
        <v>0</v>
      </c>
      <c r="H1434">
        <f t="shared" si="108"/>
        <v>501241</v>
      </c>
      <c r="I1434" s="10">
        <f t="shared" si="107"/>
        <v>639552</v>
      </c>
      <c r="J1434" s="10">
        <f>LOOKUP(YEAR($A1434),population!$A$2:$A$52,population!$B$2:$B$52)</f>
        <v>54841700</v>
      </c>
      <c r="K1434" s="10">
        <f t="shared" si="111"/>
        <v>54815490.384615384</v>
      </c>
      <c r="L1434" s="6">
        <f t="shared" si="109"/>
        <v>9.1441487886548085</v>
      </c>
      <c r="M1434" s="6">
        <f t="shared" si="110"/>
        <v>10.665191538219716</v>
      </c>
    </row>
    <row r="1435" spans="1:13" x14ac:dyDescent="0.25">
      <c r="A1435" s="1">
        <v>39619</v>
      </c>
      <c r="B1435">
        <v>25</v>
      </c>
      <c r="C1435">
        <v>0</v>
      </c>
      <c r="D1435">
        <v>8821</v>
      </c>
      <c r="E1435">
        <v>0</v>
      </c>
      <c r="F1435">
        <v>0</v>
      </c>
      <c r="H1435">
        <f t="shared" si="108"/>
        <v>501382</v>
      </c>
      <c r="I1435" s="10">
        <f t="shared" si="107"/>
        <v>639552</v>
      </c>
      <c r="J1435" s="10">
        <f>LOOKUP(YEAR($A1435),population!$A$2:$A$52,population!$B$2:$B$52)</f>
        <v>54841700</v>
      </c>
      <c r="K1435" s="10">
        <f t="shared" si="111"/>
        <v>54824226.92307692</v>
      </c>
      <c r="L1435" s="6">
        <f t="shared" si="109"/>
        <v>9.1452634745489778</v>
      </c>
      <c r="M1435" s="6">
        <f t="shared" si="110"/>
        <v>10.665191538219716</v>
      </c>
    </row>
    <row r="1436" spans="1:13" x14ac:dyDescent="0.25">
      <c r="A1436" s="1">
        <v>39626</v>
      </c>
      <c r="B1436">
        <v>26</v>
      </c>
      <c r="C1436">
        <v>0</v>
      </c>
      <c r="D1436">
        <v>8726</v>
      </c>
      <c r="E1436">
        <v>0</v>
      </c>
      <c r="F1436">
        <v>0</v>
      </c>
      <c r="H1436">
        <f t="shared" si="108"/>
        <v>501197</v>
      </c>
      <c r="I1436" s="10">
        <f t="shared" si="107"/>
        <v>639552</v>
      </c>
      <c r="J1436" s="10">
        <f>LOOKUP(YEAR($A1436),population!$A$2:$A$52,population!$B$2:$B$52)</f>
        <v>54841700</v>
      </c>
      <c r="K1436" s="10">
        <f t="shared" si="111"/>
        <v>54832963.461538464</v>
      </c>
      <c r="L1436" s="6">
        <f t="shared" si="109"/>
        <v>9.1404324763799263</v>
      </c>
      <c r="M1436" s="6">
        <f t="shared" si="110"/>
        <v>10.665191538219716</v>
      </c>
    </row>
    <row r="1437" spans="1:13" x14ac:dyDescent="0.25">
      <c r="A1437" s="1">
        <v>39633</v>
      </c>
      <c r="B1437">
        <v>27</v>
      </c>
      <c r="C1437">
        <v>0</v>
      </c>
      <c r="D1437">
        <v>8724</v>
      </c>
      <c r="E1437">
        <v>0</v>
      </c>
      <c r="F1437">
        <v>0</v>
      </c>
      <c r="H1437">
        <f t="shared" si="108"/>
        <v>501172</v>
      </c>
      <c r="I1437" s="10">
        <f t="shared" si="107"/>
        <v>639552</v>
      </c>
      <c r="J1437" s="10">
        <f>LOOKUP(YEAR($A1437),population!$A$2:$A$52,population!$B$2:$B$52)</f>
        <v>54841700</v>
      </c>
      <c r="K1437" s="10">
        <f t="shared" si="111"/>
        <v>54841700</v>
      </c>
      <c r="L1437" s="6">
        <f t="shared" si="109"/>
        <v>9.1385205053818535</v>
      </c>
      <c r="M1437" s="6">
        <f t="shared" si="110"/>
        <v>10.665191538219716</v>
      </c>
    </row>
    <row r="1438" spans="1:13" x14ac:dyDescent="0.25">
      <c r="A1438" s="1">
        <v>39640</v>
      </c>
      <c r="B1438">
        <v>28</v>
      </c>
      <c r="C1438">
        <v>0</v>
      </c>
      <c r="D1438">
        <v>8475</v>
      </c>
      <c r="E1438">
        <v>0</v>
      </c>
      <c r="F1438">
        <v>0</v>
      </c>
      <c r="H1438">
        <f t="shared" si="108"/>
        <v>500750</v>
      </c>
      <c r="I1438" s="10">
        <f t="shared" si="107"/>
        <v>639552</v>
      </c>
      <c r="J1438" s="10">
        <f>LOOKUP(YEAR($A1438),population!$A$2:$A$52,population!$B$2:$B$52)</f>
        <v>54841700</v>
      </c>
      <c r="K1438" s="10">
        <f t="shared" si="111"/>
        <v>54849269.230769232</v>
      </c>
      <c r="L1438" s="6">
        <f t="shared" si="109"/>
        <v>9.1295655716610771</v>
      </c>
      <c r="M1438" s="6">
        <f t="shared" si="110"/>
        <v>10.665191538219716</v>
      </c>
    </row>
    <row r="1439" spans="1:13" x14ac:dyDescent="0.25">
      <c r="A1439" s="1">
        <v>39647</v>
      </c>
      <c r="B1439">
        <v>29</v>
      </c>
      <c r="C1439">
        <v>0</v>
      </c>
      <c r="D1439">
        <v>8625</v>
      </c>
      <c r="E1439">
        <v>0</v>
      </c>
      <c r="F1439">
        <v>0</v>
      </c>
      <c r="H1439">
        <f t="shared" si="108"/>
        <v>500496</v>
      </c>
      <c r="I1439" s="10">
        <f t="shared" si="107"/>
        <v>639552</v>
      </c>
      <c r="J1439" s="10">
        <f>LOOKUP(YEAR($A1439),population!$A$2:$A$52,population!$B$2:$B$52)</f>
        <v>54841700</v>
      </c>
      <c r="K1439" s="10">
        <f t="shared" si="111"/>
        <v>54856838.461538464</v>
      </c>
      <c r="L1439" s="6">
        <f t="shared" si="109"/>
        <v>9.1236756261648324</v>
      </c>
      <c r="M1439" s="6">
        <f t="shared" si="110"/>
        <v>10.665191538219716</v>
      </c>
    </row>
    <row r="1440" spans="1:13" x14ac:dyDescent="0.25">
      <c r="A1440" s="1">
        <v>39654</v>
      </c>
      <c r="B1440">
        <v>30</v>
      </c>
      <c r="C1440">
        <v>0</v>
      </c>
      <c r="D1440">
        <v>8653</v>
      </c>
      <c r="E1440">
        <v>0</v>
      </c>
      <c r="F1440">
        <v>0</v>
      </c>
      <c r="H1440">
        <f t="shared" si="108"/>
        <v>500384</v>
      </c>
      <c r="I1440" s="10">
        <f t="shared" si="107"/>
        <v>639552</v>
      </c>
      <c r="J1440" s="10">
        <f>LOOKUP(YEAR($A1440),population!$A$2:$A$52,population!$B$2:$B$52)</f>
        <v>54841700</v>
      </c>
      <c r="K1440" s="10">
        <f t="shared" si="111"/>
        <v>54864407.692307696</v>
      </c>
      <c r="L1440" s="6">
        <f t="shared" si="109"/>
        <v>9.1203755047583748</v>
      </c>
      <c r="M1440" s="6">
        <f t="shared" si="110"/>
        <v>10.665191538219716</v>
      </c>
    </row>
    <row r="1441" spans="1:13" x14ac:dyDescent="0.25">
      <c r="A1441" s="1">
        <v>39661</v>
      </c>
      <c r="B1441">
        <v>31</v>
      </c>
      <c r="C1441">
        <v>0</v>
      </c>
      <c r="D1441">
        <v>8886</v>
      </c>
      <c r="E1441">
        <v>0</v>
      </c>
      <c r="F1441">
        <v>0</v>
      </c>
      <c r="H1441">
        <f t="shared" si="108"/>
        <v>500540</v>
      </c>
      <c r="I1441" s="10">
        <f t="shared" si="107"/>
        <v>639552</v>
      </c>
      <c r="J1441" s="10">
        <f>LOOKUP(YEAR($A1441),population!$A$2:$A$52,population!$B$2:$B$52)</f>
        <v>54841700</v>
      </c>
      <c r="K1441" s="10">
        <f t="shared" si="111"/>
        <v>54871976.92307692</v>
      </c>
      <c r="L1441" s="6">
        <f t="shared" si="109"/>
        <v>9.1219603897575858</v>
      </c>
      <c r="M1441" s="6">
        <f t="shared" si="110"/>
        <v>10.665191538219716</v>
      </c>
    </row>
    <row r="1442" spans="1:13" x14ac:dyDescent="0.25">
      <c r="A1442" s="1">
        <v>39668</v>
      </c>
      <c r="B1442">
        <v>32</v>
      </c>
      <c r="C1442">
        <v>0</v>
      </c>
      <c r="D1442">
        <v>8305</v>
      </c>
      <c r="E1442">
        <v>0</v>
      </c>
      <c r="F1442">
        <v>0</v>
      </c>
      <c r="H1442">
        <f t="shared" si="108"/>
        <v>500176</v>
      </c>
      <c r="I1442" s="10">
        <f t="shared" si="107"/>
        <v>639552</v>
      </c>
      <c r="J1442" s="10">
        <f>LOOKUP(YEAR($A1442),population!$A$2:$A$52,population!$B$2:$B$52)</f>
        <v>54841700</v>
      </c>
      <c r="K1442" s="10">
        <f t="shared" si="111"/>
        <v>54879546.153846152</v>
      </c>
      <c r="L1442" s="6">
        <f t="shared" si="109"/>
        <v>9.1140695405504175</v>
      </c>
      <c r="M1442" s="6">
        <f t="shared" si="110"/>
        <v>10.665191538219716</v>
      </c>
    </row>
    <row r="1443" spans="1:13" x14ac:dyDescent="0.25">
      <c r="A1443" s="1">
        <v>39675</v>
      </c>
      <c r="B1443">
        <v>33</v>
      </c>
      <c r="C1443">
        <v>0</v>
      </c>
      <c r="D1443">
        <v>8293</v>
      </c>
      <c r="E1443">
        <v>0</v>
      </c>
      <c r="F1443">
        <v>0</v>
      </c>
      <c r="H1443">
        <f t="shared" si="108"/>
        <v>499784</v>
      </c>
      <c r="I1443" s="10">
        <f t="shared" si="107"/>
        <v>639552</v>
      </c>
      <c r="J1443" s="10">
        <f>LOOKUP(YEAR($A1443),population!$A$2:$A$52,population!$B$2:$B$52)</f>
        <v>54841700</v>
      </c>
      <c r="K1443" s="10">
        <f t="shared" si="111"/>
        <v>54887115.384615384</v>
      </c>
      <c r="L1443" s="6">
        <f t="shared" si="109"/>
        <v>9.105670729784558</v>
      </c>
      <c r="M1443" s="6">
        <f t="shared" si="110"/>
        <v>10.665191538219716</v>
      </c>
    </row>
    <row r="1444" spans="1:13" x14ac:dyDescent="0.25">
      <c r="A1444" s="1">
        <v>39682</v>
      </c>
      <c r="B1444">
        <v>34</v>
      </c>
      <c r="C1444">
        <v>0</v>
      </c>
      <c r="D1444">
        <v>8429</v>
      </c>
      <c r="E1444">
        <v>0</v>
      </c>
      <c r="F1444">
        <v>0</v>
      </c>
      <c r="H1444">
        <f t="shared" si="108"/>
        <v>499499</v>
      </c>
      <c r="I1444" s="10">
        <f t="shared" si="107"/>
        <v>639552</v>
      </c>
      <c r="J1444" s="10">
        <f>LOOKUP(YEAR($A1444),population!$A$2:$A$52,population!$B$2:$B$52)</f>
        <v>54841700</v>
      </c>
      <c r="K1444" s="10">
        <f t="shared" si="111"/>
        <v>54894684.615384616</v>
      </c>
      <c r="L1444" s="6">
        <f t="shared" si="109"/>
        <v>9.099223422079957</v>
      </c>
      <c r="M1444" s="6">
        <f t="shared" si="110"/>
        <v>10.665191538219716</v>
      </c>
    </row>
    <row r="1445" spans="1:13" x14ac:dyDescent="0.25">
      <c r="A1445" s="1">
        <v>39689</v>
      </c>
      <c r="B1445">
        <v>35</v>
      </c>
      <c r="C1445">
        <v>0</v>
      </c>
      <c r="D1445">
        <v>8493</v>
      </c>
      <c r="E1445">
        <v>0</v>
      </c>
      <c r="F1445">
        <v>0</v>
      </c>
      <c r="H1445">
        <f t="shared" si="108"/>
        <v>499362</v>
      </c>
      <c r="I1445" s="10">
        <f t="shared" si="107"/>
        <v>639552</v>
      </c>
      <c r="J1445" s="10">
        <f>LOOKUP(YEAR($A1445),population!$A$2:$A$52,population!$B$2:$B$52)</f>
        <v>54841700</v>
      </c>
      <c r="K1445" s="10">
        <f t="shared" si="111"/>
        <v>54902253.846153848</v>
      </c>
      <c r="L1445" s="6">
        <f t="shared" si="109"/>
        <v>9.0954735920187098</v>
      </c>
      <c r="M1445" s="6">
        <f t="shared" si="110"/>
        <v>10.665191538219716</v>
      </c>
    </row>
    <row r="1446" spans="1:13" x14ac:dyDescent="0.25">
      <c r="A1446" s="1">
        <v>39696</v>
      </c>
      <c r="B1446">
        <v>36</v>
      </c>
      <c r="C1446">
        <v>0</v>
      </c>
      <c r="D1446">
        <v>8364</v>
      </c>
      <c r="E1446">
        <v>0</v>
      </c>
      <c r="F1446">
        <v>0</v>
      </c>
      <c r="H1446">
        <f t="shared" si="108"/>
        <v>499090</v>
      </c>
      <c r="I1446" s="10">
        <f t="shared" si="107"/>
        <v>639552</v>
      </c>
      <c r="J1446" s="10">
        <f>LOOKUP(YEAR($A1446),population!$A$2:$A$52,population!$B$2:$B$52)</f>
        <v>54841700</v>
      </c>
      <c r="K1446" s="10">
        <f t="shared" si="111"/>
        <v>54909823.07692308</v>
      </c>
      <c r="L1446" s="6">
        <f t="shared" si="109"/>
        <v>9.0892662192851308</v>
      </c>
      <c r="M1446" s="6">
        <f t="shared" si="110"/>
        <v>10.665191538219716</v>
      </c>
    </row>
    <row r="1447" spans="1:13" x14ac:dyDescent="0.25">
      <c r="A1447" s="1">
        <v>39703</v>
      </c>
      <c r="B1447">
        <v>37</v>
      </c>
      <c r="C1447">
        <v>0</v>
      </c>
      <c r="D1447">
        <v>8576</v>
      </c>
      <c r="E1447">
        <v>0</v>
      </c>
      <c r="F1447">
        <v>0</v>
      </c>
      <c r="H1447">
        <f t="shared" si="108"/>
        <v>499213</v>
      </c>
      <c r="I1447" s="10">
        <f t="shared" si="107"/>
        <v>639552</v>
      </c>
      <c r="J1447" s="10">
        <f>LOOKUP(YEAR($A1447),population!$A$2:$A$52,population!$B$2:$B$52)</f>
        <v>54841700</v>
      </c>
      <c r="K1447" s="10">
        <f t="shared" si="111"/>
        <v>54917392.307692304</v>
      </c>
      <c r="L1447" s="6">
        <f t="shared" si="109"/>
        <v>9.0902531788654333</v>
      </c>
      <c r="M1447" s="6">
        <f t="shared" si="110"/>
        <v>10.665191538219716</v>
      </c>
    </row>
    <row r="1448" spans="1:13" x14ac:dyDescent="0.25">
      <c r="A1448" s="1">
        <v>39710</v>
      </c>
      <c r="B1448">
        <v>38</v>
      </c>
      <c r="C1448">
        <v>0</v>
      </c>
      <c r="D1448">
        <v>8575</v>
      </c>
      <c r="E1448">
        <v>0</v>
      </c>
      <c r="F1448">
        <v>0</v>
      </c>
      <c r="H1448">
        <f t="shared" si="108"/>
        <v>498872</v>
      </c>
      <c r="I1448" s="10">
        <f t="shared" si="107"/>
        <v>639552</v>
      </c>
      <c r="J1448" s="10">
        <f>LOOKUP(YEAR($A1448),population!$A$2:$A$52,population!$B$2:$B$52)</f>
        <v>54841700</v>
      </c>
      <c r="K1448" s="10">
        <f t="shared" si="111"/>
        <v>54924961.538461536</v>
      </c>
      <c r="L1448" s="6">
        <f t="shared" si="109"/>
        <v>9.0827919770259982</v>
      </c>
      <c r="M1448" s="6">
        <f t="shared" si="110"/>
        <v>10.665191538219716</v>
      </c>
    </row>
    <row r="1449" spans="1:13" x14ac:dyDescent="0.25">
      <c r="A1449" s="1">
        <v>39717</v>
      </c>
      <c r="B1449">
        <v>39</v>
      </c>
      <c r="C1449">
        <v>0</v>
      </c>
      <c r="D1449">
        <v>8707</v>
      </c>
      <c r="E1449">
        <v>0</v>
      </c>
      <c r="F1449">
        <v>0</v>
      </c>
      <c r="H1449">
        <f t="shared" si="108"/>
        <v>498621</v>
      </c>
      <c r="I1449" s="10">
        <f t="shared" si="107"/>
        <v>639552</v>
      </c>
      <c r="J1449" s="10">
        <f>LOOKUP(YEAR($A1449),population!$A$2:$A$52,population!$B$2:$B$52)</f>
        <v>54841700</v>
      </c>
      <c r="K1449" s="10">
        <f t="shared" si="111"/>
        <v>54932530.769230768</v>
      </c>
      <c r="L1449" s="6">
        <f t="shared" si="109"/>
        <v>9.0769712048164255</v>
      </c>
      <c r="M1449" s="6">
        <f t="shared" si="110"/>
        <v>10.665191538219716</v>
      </c>
    </row>
    <row r="1450" spans="1:13" x14ac:dyDescent="0.25">
      <c r="A1450" s="1">
        <v>39724</v>
      </c>
      <c r="B1450">
        <v>40</v>
      </c>
      <c r="C1450">
        <v>0</v>
      </c>
      <c r="D1450">
        <v>9200</v>
      </c>
      <c r="E1450">
        <v>0</v>
      </c>
      <c r="F1450">
        <v>0</v>
      </c>
      <c r="H1450">
        <f t="shared" si="108"/>
        <v>498814</v>
      </c>
      <c r="I1450" s="10">
        <f t="shared" si="107"/>
        <v>639552</v>
      </c>
      <c r="J1450" s="10">
        <f>LOOKUP(YEAR($A1450),population!$A$2:$A$52,population!$B$2:$B$52)</f>
        <v>54841700</v>
      </c>
      <c r="K1450" s="10">
        <f t="shared" si="111"/>
        <v>54940100</v>
      </c>
      <c r="L1450" s="6">
        <f t="shared" si="109"/>
        <v>9.0792335652829159</v>
      </c>
      <c r="M1450" s="6">
        <f t="shared" si="110"/>
        <v>10.665191538219716</v>
      </c>
    </row>
    <row r="1451" spans="1:13" x14ac:dyDescent="0.25">
      <c r="A1451" s="1">
        <v>39731</v>
      </c>
      <c r="B1451">
        <v>41</v>
      </c>
      <c r="C1451">
        <v>0</v>
      </c>
      <c r="D1451">
        <v>9421</v>
      </c>
      <c r="E1451">
        <v>0</v>
      </c>
      <c r="F1451">
        <v>0</v>
      </c>
      <c r="H1451">
        <f t="shared" si="108"/>
        <v>499099</v>
      </c>
      <c r="I1451" s="10">
        <f t="shared" si="107"/>
        <v>639552</v>
      </c>
      <c r="J1451" s="10">
        <f>LOOKUP(YEAR($A1451),population!$A$2:$A$52,population!$B$2:$B$52)</f>
        <v>54841700</v>
      </c>
      <c r="K1451" s="10">
        <f t="shared" si="111"/>
        <v>54947669.230769232</v>
      </c>
      <c r="L1451" s="6">
        <f t="shared" si="109"/>
        <v>9.0831696227893488</v>
      </c>
      <c r="M1451" s="6">
        <f t="shared" si="110"/>
        <v>10.665191538219716</v>
      </c>
    </row>
    <row r="1452" spans="1:13" x14ac:dyDescent="0.25">
      <c r="A1452" s="1">
        <v>39738</v>
      </c>
      <c r="B1452">
        <v>42</v>
      </c>
      <c r="C1452">
        <v>0</v>
      </c>
      <c r="D1452">
        <v>9282</v>
      </c>
      <c r="E1452">
        <v>0</v>
      </c>
      <c r="F1452">
        <v>0</v>
      </c>
      <c r="H1452">
        <f t="shared" si="108"/>
        <v>499278</v>
      </c>
      <c r="I1452" s="10">
        <f t="shared" si="107"/>
        <v>639552</v>
      </c>
      <c r="J1452" s="10">
        <f>LOOKUP(YEAR($A1452),population!$A$2:$A$52,population!$B$2:$B$52)</f>
        <v>54841700</v>
      </c>
      <c r="K1452" s="10">
        <f t="shared" si="111"/>
        <v>54955238.461538464</v>
      </c>
      <c r="L1452" s="6">
        <f t="shared" si="109"/>
        <v>9.0851757535258422</v>
      </c>
      <c r="M1452" s="6">
        <f t="shared" si="110"/>
        <v>10.665191538219716</v>
      </c>
    </row>
    <row r="1453" spans="1:13" x14ac:dyDescent="0.25">
      <c r="A1453" s="1">
        <v>39745</v>
      </c>
      <c r="B1453">
        <v>43</v>
      </c>
      <c r="C1453">
        <v>0</v>
      </c>
      <c r="D1453">
        <v>9148</v>
      </c>
      <c r="E1453">
        <v>0</v>
      </c>
      <c r="F1453">
        <v>0</v>
      </c>
      <c r="H1453">
        <f t="shared" si="108"/>
        <v>498909</v>
      </c>
      <c r="I1453" s="10">
        <f t="shared" si="107"/>
        <v>639552</v>
      </c>
      <c r="J1453" s="10">
        <f>LOOKUP(YEAR($A1453),population!$A$2:$A$52,population!$B$2:$B$52)</f>
        <v>54841700</v>
      </c>
      <c r="K1453" s="10">
        <f t="shared" si="111"/>
        <v>54962807.692307696</v>
      </c>
      <c r="L1453" s="6">
        <f t="shared" si="109"/>
        <v>9.077210953141039</v>
      </c>
      <c r="M1453" s="6">
        <f t="shared" si="110"/>
        <v>10.665191538219716</v>
      </c>
    </row>
    <row r="1454" spans="1:13" x14ac:dyDescent="0.25">
      <c r="A1454" s="1">
        <v>39752</v>
      </c>
      <c r="B1454">
        <v>44</v>
      </c>
      <c r="C1454">
        <v>0</v>
      </c>
      <c r="D1454">
        <v>9500</v>
      </c>
      <c r="E1454">
        <v>0</v>
      </c>
      <c r="F1454">
        <v>0</v>
      </c>
      <c r="H1454">
        <f t="shared" si="108"/>
        <v>498822</v>
      </c>
      <c r="I1454" s="10">
        <f t="shared" si="107"/>
        <v>639552</v>
      </c>
      <c r="J1454" s="10">
        <f>LOOKUP(YEAR($A1454),population!$A$2:$A$52,population!$B$2:$B$52)</f>
        <v>54841700</v>
      </c>
      <c r="K1454" s="10">
        <f t="shared" si="111"/>
        <v>54970376.92307692</v>
      </c>
      <c r="L1454" s="6">
        <f t="shared" si="109"/>
        <v>9.0743783819788817</v>
      </c>
      <c r="M1454" s="6">
        <f t="shared" si="110"/>
        <v>10.665191538219716</v>
      </c>
    </row>
    <row r="1455" spans="1:13" x14ac:dyDescent="0.25">
      <c r="A1455" s="1">
        <v>39759</v>
      </c>
      <c r="B1455">
        <v>45</v>
      </c>
      <c r="C1455">
        <v>0</v>
      </c>
      <c r="D1455">
        <v>10019</v>
      </c>
      <c r="E1455">
        <v>0</v>
      </c>
      <c r="F1455">
        <v>0</v>
      </c>
      <c r="H1455">
        <f t="shared" si="108"/>
        <v>499388</v>
      </c>
      <c r="I1455" s="10">
        <f t="shared" si="107"/>
        <v>639552</v>
      </c>
      <c r="J1455" s="10">
        <f>LOOKUP(YEAR($A1455),population!$A$2:$A$52,population!$B$2:$B$52)</f>
        <v>54841700</v>
      </c>
      <c r="K1455" s="10">
        <f t="shared" si="111"/>
        <v>54977946.153846152</v>
      </c>
      <c r="L1455" s="6">
        <f t="shared" si="109"/>
        <v>9.0834240806768261</v>
      </c>
      <c r="M1455" s="6">
        <f t="shared" si="110"/>
        <v>10.665191538219716</v>
      </c>
    </row>
    <row r="1456" spans="1:13" x14ac:dyDescent="0.25">
      <c r="A1456" s="1">
        <v>39766</v>
      </c>
      <c r="B1456">
        <v>46</v>
      </c>
      <c r="C1456">
        <v>0</v>
      </c>
      <c r="D1456">
        <v>9751</v>
      </c>
      <c r="E1456">
        <v>0</v>
      </c>
      <c r="F1456">
        <v>0</v>
      </c>
      <c r="H1456">
        <f t="shared" si="108"/>
        <v>499478</v>
      </c>
      <c r="I1456" s="10">
        <f t="shared" si="107"/>
        <v>639552</v>
      </c>
      <c r="J1456" s="10">
        <f>LOOKUP(YEAR($A1456),population!$A$2:$A$52,population!$B$2:$B$52)</f>
        <v>54841700</v>
      </c>
      <c r="K1456" s="10">
        <f t="shared" si="111"/>
        <v>54985515.384615384</v>
      </c>
      <c r="L1456" s="6">
        <f t="shared" si="109"/>
        <v>9.0838104636507762</v>
      </c>
      <c r="M1456" s="6">
        <f t="shared" si="110"/>
        <v>10.665191538219716</v>
      </c>
    </row>
    <row r="1457" spans="1:13" x14ac:dyDescent="0.25">
      <c r="A1457" s="1">
        <v>39773</v>
      </c>
      <c r="B1457">
        <v>47</v>
      </c>
      <c r="C1457">
        <v>0</v>
      </c>
      <c r="D1457">
        <v>9579</v>
      </c>
      <c r="E1457">
        <v>0</v>
      </c>
      <c r="F1457">
        <v>0</v>
      </c>
      <c r="H1457">
        <f t="shared" si="108"/>
        <v>498913</v>
      </c>
      <c r="I1457" s="10">
        <f t="shared" si="107"/>
        <v>639552</v>
      </c>
      <c r="J1457" s="10">
        <f>LOOKUP(YEAR($A1457),population!$A$2:$A$52,population!$B$2:$B$52)</f>
        <v>54841700</v>
      </c>
      <c r="K1457" s="10">
        <f t="shared" si="111"/>
        <v>54993084.615384616</v>
      </c>
      <c r="L1457" s="6">
        <f t="shared" si="109"/>
        <v>9.0722861517832794</v>
      </c>
      <c r="M1457" s="6">
        <f t="shared" si="110"/>
        <v>10.665191538219716</v>
      </c>
    </row>
    <row r="1458" spans="1:13" x14ac:dyDescent="0.25">
      <c r="A1458" s="1">
        <v>39780</v>
      </c>
      <c r="B1458">
        <v>48</v>
      </c>
      <c r="C1458">
        <v>0</v>
      </c>
      <c r="D1458">
        <v>10073</v>
      </c>
      <c r="E1458">
        <v>0</v>
      </c>
      <c r="F1458">
        <v>0</v>
      </c>
      <c r="H1458">
        <f t="shared" si="108"/>
        <v>498654</v>
      </c>
      <c r="I1458" s="10">
        <f t="shared" si="107"/>
        <v>639552</v>
      </c>
      <c r="J1458" s="10">
        <f>LOOKUP(YEAR($A1458),population!$A$2:$A$52,population!$B$2:$B$52)</f>
        <v>54841700</v>
      </c>
      <c r="K1458" s="10">
        <f t="shared" si="111"/>
        <v>55000653.846153848</v>
      </c>
      <c r="L1458" s="6">
        <f t="shared" si="109"/>
        <v>9.066328582107765</v>
      </c>
      <c r="M1458" s="6">
        <f t="shared" si="110"/>
        <v>10.665191538219716</v>
      </c>
    </row>
    <row r="1459" spans="1:13" x14ac:dyDescent="0.25">
      <c r="A1459" s="1">
        <v>39787</v>
      </c>
      <c r="B1459">
        <v>49</v>
      </c>
      <c r="C1459">
        <v>0</v>
      </c>
      <c r="D1459">
        <v>10953</v>
      </c>
      <c r="E1459">
        <v>0</v>
      </c>
      <c r="F1459">
        <v>0</v>
      </c>
      <c r="H1459">
        <f t="shared" si="108"/>
        <v>499023</v>
      </c>
      <c r="I1459" s="10">
        <f t="shared" si="107"/>
        <v>639552</v>
      </c>
      <c r="J1459" s="10">
        <f>LOOKUP(YEAR($A1459),population!$A$2:$A$52,population!$B$2:$B$52)</f>
        <v>54841700</v>
      </c>
      <c r="K1459" s="10">
        <f t="shared" si="111"/>
        <v>55008223.07692308</v>
      </c>
      <c r="L1459" s="6">
        <f t="shared" si="109"/>
        <v>9.0717891269123534</v>
      </c>
      <c r="M1459" s="6">
        <f t="shared" si="110"/>
        <v>10.665191538219716</v>
      </c>
    </row>
    <row r="1460" spans="1:13" x14ac:dyDescent="0.25">
      <c r="A1460" s="1">
        <v>39794</v>
      </c>
      <c r="B1460">
        <v>50</v>
      </c>
      <c r="C1460">
        <v>0</v>
      </c>
      <c r="D1460">
        <v>11523</v>
      </c>
      <c r="E1460">
        <v>0</v>
      </c>
      <c r="F1460">
        <v>0</v>
      </c>
      <c r="H1460">
        <f t="shared" si="108"/>
        <v>500242</v>
      </c>
      <c r="I1460" s="10">
        <f t="shared" si="107"/>
        <v>639552</v>
      </c>
      <c r="J1460" s="10">
        <f>LOOKUP(YEAR($A1460),population!$A$2:$A$52,population!$B$2:$B$52)</f>
        <v>54841700</v>
      </c>
      <c r="K1460" s="10">
        <f t="shared" si="111"/>
        <v>55015792.307692304</v>
      </c>
      <c r="L1460" s="6">
        <f t="shared" si="109"/>
        <v>9.0926982783824446</v>
      </c>
      <c r="M1460" s="6">
        <f t="shared" si="110"/>
        <v>10.665191538219716</v>
      </c>
    </row>
    <row r="1461" spans="1:13" x14ac:dyDescent="0.25">
      <c r="A1461" s="1">
        <v>39801</v>
      </c>
      <c r="B1461">
        <v>51</v>
      </c>
      <c r="C1461">
        <v>0</v>
      </c>
      <c r="D1461">
        <v>12589</v>
      </c>
      <c r="E1461">
        <v>0</v>
      </c>
      <c r="F1461">
        <v>0</v>
      </c>
      <c r="H1461">
        <f t="shared" si="108"/>
        <v>502158</v>
      </c>
      <c r="I1461" s="10">
        <f t="shared" si="107"/>
        <v>639552</v>
      </c>
      <c r="J1461" s="10">
        <f>LOOKUP(YEAR($A1461),population!$A$2:$A$52,population!$B$2:$B$52)</f>
        <v>54841700</v>
      </c>
      <c r="K1461" s="10">
        <f t="shared" si="111"/>
        <v>55023361.538461536</v>
      </c>
      <c r="L1461" s="6">
        <f t="shared" si="109"/>
        <v>9.1262690239125011</v>
      </c>
      <c r="M1461" s="6">
        <f t="shared" si="110"/>
        <v>10.665191538219716</v>
      </c>
    </row>
    <row r="1462" spans="1:13" x14ac:dyDescent="0.25">
      <c r="A1462" s="1">
        <v>39808</v>
      </c>
      <c r="B1462">
        <v>52</v>
      </c>
      <c r="C1462">
        <v>0</v>
      </c>
      <c r="D1462">
        <v>12789</v>
      </c>
      <c r="E1462">
        <v>0</v>
      </c>
      <c r="F1462">
        <v>0</v>
      </c>
      <c r="H1462">
        <f t="shared" si="108"/>
        <v>503313</v>
      </c>
      <c r="I1462" s="10">
        <f t="shared" ref="I1462:I1525" si="112">$H$2095</f>
        <v>639552</v>
      </c>
      <c r="J1462" s="10">
        <f>LOOKUP(YEAR($A1462),population!$A$2:$A$52,population!$B$2:$B$52)</f>
        <v>54841700</v>
      </c>
      <c r="K1462" s="10">
        <f t="shared" si="111"/>
        <v>55030930.769230768</v>
      </c>
      <c r="L1462" s="6">
        <f t="shared" si="109"/>
        <v>9.1460019477158365</v>
      </c>
      <c r="M1462" s="6">
        <f t="shared" si="110"/>
        <v>10.665191538219716</v>
      </c>
    </row>
    <row r="1463" spans="1:13" x14ac:dyDescent="0.25">
      <c r="A1463" s="1">
        <v>39815</v>
      </c>
      <c r="B1463">
        <v>1</v>
      </c>
      <c r="C1463">
        <v>0</v>
      </c>
      <c r="D1463">
        <v>13551</v>
      </c>
      <c r="E1463">
        <v>0</v>
      </c>
      <c r="F1463">
        <v>0</v>
      </c>
      <c r="H1463">
        <f t="shared" ref="H1463:H1526" si="113">SUM(D1412:D1463)</f>
        <v>504884</v>
      </c>
      <c r="I1463" s="10">
        <f t="shared" si="112"/>
        <v>639552</v>
      </c>
      <c r="J1463" s="10">
        <f>LOOKUP(YEAR($A1463),population!$A$2:$A$52,population!$B$2:$B$52)</f>
        <v>55235300</v>
      </c>
      <c r="K1463" s="10">
        <f t="shared" si="111"/>
        <v>55038500</v>
      </c>
      <c r="L1463" s="6">
        <f t="shared" si="109"/>
        <v>9.1732877894564719</v>
      </c>
      <c r="M1463" s="6">
        <f t="shared" si="110"/>
        <v>10.665191538219716</v>
      </c>
    </row>
    <row r="1464" spans="1:13" x14ac:dyDescent="0.25">
      <c r="A1464" s="1">
        <v>39822</v>
      </c>
      <c r="B1464">
        <v>2</v>
      </c>
      <c r="C1464">
        <v>0</v>
      </c>
      <c r="D1464">
        <v>13341</v>
      </c>
      <c r="E1464">
        <v>0</v>
      </c>
      <c r="F1464">
        <v>0</v>
      </c>
      <c r="H1464">
        <f t="shared" si="113"/>
        <v>506410</v>
      </c>
      <c r="I1464" s="10">
        <f t="shared" si="112"/>
        <v>639552</v>
      </c>
      <c r="J1464" s="10">
        <f>LOOKUP(YEAR($A1464),population!$A$2:$A$52,population!$B$2:$B$52)</f>
        <v>55235300</v>
      </c>
      <c r="K1464" s="10">
        <f t="shared" si="111"/>
        <v>55046069.230769232</v>
      </c>
      <c r="L1464" s="6">
        <f t="shared" si="109"/>
        <v>9.1997486301334437</v>
      </c>
      <c r="M1464" s="6">
        <f t="shared" si="110"/>
        <v>10.665191538219716</v>
      </c>
    </row>
    <row r="1465" spans="1:13" x14ac:dyDescent="0.25">
      <c r="A1465" s="1">
        <v>39829</v>
      </c>
      <c r="B1465">
        <v>3</v>
      </c>
      <c r="C1465">
        <v>0</v>
      </c>
      <c r="D1465">
        <v>12487</v>
      </c>
      <c r="E1465">
        <v>0</v>
      </c>
      <c r="F1465">
        <v>0</v>
      </c>
      <c r="H1465">
        <f t="shared" si="113"/>
        <v>507661</v>
      </c>
      <c r="I1465" s="10">
        <f t="shared" si="112"/>
        <v>639552</v>
      </c>
      <c r="J1465" s="10">
        <f>LOOKUP(YEAR($A1465),population!$A$2:$A$52,population!$B$2:$B$52)</f>
        <v>55235300</v>
      </c>
      <c r="K1465" s="10">
        <f t="shared" si="111"/>
        <v>55053638.461538464</v>
      </c>
      <c r="L1465" s="6">
        <f t="shared" si="109"/>
        <v>9.2212070661716901</v>
      </c>
      <c r="M1465" s="6">
        <f t="shared" si="110"/>
        <v>10.665191538219716</v>
      </c>
    </row>
    <row r="1466" spans="1:13" x14ac:dyDescent="0.25">
      <c r="A1466" s="1">
        <v>39836</v>
      </c>
      <c r="B1466">
        <v>4</v>
      </c>
      <c r="C1466">
        <v>0</v>
      </c>
      <c r="D1466">
        <v>11742</v>
      </c>
      <c r="E1466">
        <v>0</v>
      </c>
      <c r="F1466">
        <v>0</v>
      </c>
      <c r="H1466">
        <f t="shared" si="113"/>
        <v>509085</v>
      </c>
      <c r="I1466" s="10">
        <f t="shared" si="112"/>
        <v>639552</v>
      </c>
      <c r="J1466" s="10">
        <f>LOOKUP(YEAR($A1466),population!$A$2:$A$52,population!$B$2:$B$52)</f>
        <v>55235300</v>
      </c>
      <c r="K1466" s="10">
        <f t="shared" si="111"/>
        <v>55061207.692307696</v>
      </c>
      <c r="L1466" s="6">
        <f t="shared" si="109"/>
        <v>9.2458015604173074</v>
      </c>
      <c r="M1466" s="6">
        <f t="shared" si="110"/>
        <v>10.665191538219716</v>
      </c>
    </row>
    <row r="1467" spans="1:13" x14ac:dyDescent="0.25">
      <c r="A1467" s="1">
        <v>39843</v>
      </c>
      <c r="B1467">
        <v>5</v>
      </c>
      <c r="C1467">
        <v>0</v>
      </c>
      <c r="D1467">
        <v>10817</v>
      </c>
      <c r="E1467">
        <v>0</v>
      </c>
      <c r="F1467">
        <v>0</v>
      </c>
      <c r="H1467">
        <f t="shared" si="113"/>
        <v>509852</v>
      </c>
      <c r="I1467" s="10">
        <f t="shared" si="112"/>
        <v>639552</v>
      </c>
      <c r="J1467" s="10">
        <f>LOOKUP(YEAR($A1467),population!$A$2:$A$52,population!$B$2:$B$52)</f>
        <v>55235300</v>
      </c>
      <c r="K1467" s="10">
        <f t="shared" si="111"/>
        <v>55068776.92307692</v>
      </c>
      <c r="L1467" s="6">
        <f t="shared" si="109"/>
        <v>9.25845875807609</v>
      </c>
      <c r="M1467" s="6">
        <f t="shared" si="110"/>
        <v>10.665191538219716</v>
      </c>
    </row>
    <row r="1468" spans="1:13" x14ac:dyDescent="0.25">
      <c r="A1468" s="1">
        <v>39850</v>
      </c>
      <c r="B1468">
        <v>6</v>
      </c>
      <c r="C1468">
        <v>0</v>
      </c>
      <c r="D1468">
        <v>10801</v>
      </c>
      <c r="E1468">
        <v>0</v>
      </c>
      <c r="F1468">
        <v>0</v>
      </c>
      <c r="H1468">
        <f t="shared" si="113"/>
        <v>510400</v>
      </c>
      <c r="I1468" s="10">
        <f t="shared" si="112"/>
        <v>639552</v>
      </c>
      <c r="J1468" s="10">
        <f>LOOKUP(YEAR($A1468),population!$A$2:$A$52,population!$B$2:$B$52)</f>
        <v>55235300</v>
      </c>
      <c r="K1468" s="10">
        <f t="shared" si="111"/>
        <v>55076346.153846152</v>
      </c>
      <c r="L1468" s="6">
        <f t="shared" si="109"/>
        <v>9.2671361781024242</v>
      </c>
      <c r="M1468" s="6">
        <f t="shared" si="110"/>
        <v>10.665191538219716</v>
      </c>
    </row>
    <row r="1469" spans="1:13" x14ac:dyDescent="0.25">
      <c r="A1469" s="1">
        <v>39857</v>
      </c>
      <c r="B1469">
        <v>7</v>
      </c>
      <c r="C1469">
        <v>0</v>
      </c>
      <c r="D1469">
        <v>10567</v>
      </c>
      <c r="E1469">
        <v>0</v>
      </c>
      <c r="F1469">
        <v>0</v>
      </c>
      <c r="H1469">
        <f t="shared" si="113"/>
        <v>511266</v>
      </c>
      <c r="I1469" s="10">
        <f t="shared" si="112"/>
        <v>639552</v>
      </c>
      <c r="J1469" s="10">
        <f>LOOKUP(YEAR($A1469),population!$A$2:$A$52,population!$B$2:$B$52)</f>
        <v>55235300</v>
      </c>
      <c r="K1469" s="10">
        <f t="shared" si="111"/>
        <v>55083915.384615384</v>
      </c>
      <c r="L1469" s="6">
        <f t="shared" si="109"/>
        <v>9.2815842234554307</v>
      </c>
      <c r="M1469" s="6">
        <f t="shared" si="110"/>
        <v>10.665191538219716</v>
      </c>
    </row>
    <row r="1470" spans="1:13" x14ac:dyDescent="0.25">
      <c r="A1470" s="1">
        <v>39864</v>
      </c>
      <c r="B1470">
        <v>8</v>
      </c>
      <c r="C1470">
        <v>0</v>
      </c>
      <c r="D1470">
        <v>10147</v>
      </c>
      <c r="E1470">
        <v>0</v>
      </c>
      <c r="F1470">
        <v>0</v>
      </c>
      <c r="H1470">
        <f t="shared" si="113"/>
        <v>510956</v>
      </c>
      <c r="I1470" s="10">
        <f t="shared" si="112"/>
        <v>639552</v>
      </c>
      <c r="J1470" s="10">
        <f>LOOKUP(YEAR($A1470),population!$A$2:$A$52,population!$B$2:$B$52)</f>
        <v>55235300</v>
      </c>
      <c r="K1470" s="10">
        <f t="shared" si="111"/>
        <v>55091484.615384616</v>
      </c>
      <c r="L1470" s="6">
        <f t="shared" si="109"/>
        <v>9.2746819870109771</v>
      </c>
      <c r="M1470" s="6">
        <f t="shared" si="110"/>
        <v>10.665191538219716</v>
      </c>
    </row>
    <row r="1471" spans="1:13" x14ac:dyDescent="0.25">
      <c r="A1471" s="1">
        <v>39871</v>
      </c>
      <c r="B1471">
        <v>9</v>
      </c>
      <c r="C1471">
        <v>0</v>
      </c>
      <c r="D1471">
        <v>9594</v>
      </c>
      <c r="E1471">
        <v>0</v>
      </c>
      <c r="F1471">
        <v>0</v>
      </c>
      <c r="H1471">
        <f t="shared" si="113"/>
        <v>510205</v>
      </c>
      <c r="I1471" s="10">
        <f t="shared" si="112"/>
        <v>639552</v>
      </c>
      <c r="J1471" s="10">
        <f>LOOKUP(YEAR($A1471),population!$A$2:$A$52,population!$B$2:$B$52)</f>
        <v>55235300</v>
      </c>
      <c r="K1471" s="10">
        <f t="shared" si="111"/>
        <v>55099053.846153848</v>
      </c>
      <c r="L1471" s="6">
        <f t="shared" si="109"/>
        <v>9.2597778797541821</v>
      </c>
      <c r="M1471" s="6">
        <f t="shared" si="110"/>
        <v>10.665191538219716</v>
      </c>
    </row>
    <row r="1472" spans="1:13" x14ac:dyDescent="0.25">
      <c r="A1472" s="1">
        <v>39878</v>
      </c>
      <c r="B1472">
        <v>10</v>
      </c>
      <c r="C1472">
        <v>0</v>
      </c>
      <c r="D1472">
        <v>9676</v>
      </c>
      <c r="E1472">
        <v>0</v>
      </c>
      <c r="F1472">
        <v>0</v>
      </c>
      <c r="H1472">
        <f t="shared" si="113"/>
        <v>509741</v>
      </c>
      <c r="I1472" s="10">
        <f t="shared" si="112"/>
        <v>639552</v>
      </c>
      <c r="J1472" s="10">
        <f>LOOKUP(YEAR($A1472),population!$A$2:$A$52,population!$B$2:$B$52)</f>
        <v>55235300</v>
      </c>
      <c r="K1472" s="10">
        <f t="shared" si="111"/>
        <v>55106623.07692308</v>
      </c>
      <c r="L1472" s="6">
        <f t="shared" si="109"/>
        <v>9.2500859522539578</v>
      </c>
      <c r="M1472" s="6">
        <f t="shared" si="110"/>
        <v>10.665191538219716</v>
      </c>
    </row>
    <row r="1473" spans="1:13" x14ac:dyDescent="0.25">
      <c r="A1473" s="1">
        <v>39885</v>
      </c>
      <c r="B1473">
        <v>11</v>
      </c>
      <c r="C1473">
        <v>0</v>
      </c>
      <c r="D1473">
        <v>9591</v>
      </c>
      <c r="E1473">
        <v>0</v>
      </c>
      <c r="F1473">
        <v>0</v>
      </c>
      <c r="H1473">
        <f t="shared" si="113"/>
        <v>509280</v>
      </c>
      <c r="I1473" s="10">
        <f t="shared" si="112"/>
        <v>639552</v>
      </c>
      <c r="J1473" s="10">
        <f>LOOKUP(YEAR($A1473),population!$A$2:$A$52,population!$B$2:$B$52)</f>
        <v>55235300</v>
      </c>
      <c r="K1473" s="10">
        <f t="shared" si="111"/>
        <v>55114192.307692304</v>
      </c>
      <c r="L1473" s="6">
        <f t="shared" si="109"/>
        <v>9.2404511193194008</v>
      </c>
      <c r="M1473" s="6">
        <f t="shared" si="110"/>
        <v>10.665191538219716</v>
      </c>
    </row>
    <row r="1474" spans="1:13" x14ac:dyDescent="0.25">
      <c r="A1474" s="1">
        <v>39892</v>
      </c>
      <c r="B1474">
        <v>12</v>
      </c>
      <c r="C1474">
        <v>0</v>
      </c>
      <c r="D1474">
        <v>9153</v>
      </c>
      <c r="E1474">
        <v>0</v>
      </c>
      <c r="F1474">
        <v>0</v>
      </c>
      <c r="H1474">
        <f t="shared" si="113"/>
        <v>508492</v>
      </c>
      <c r="I1474" s="10">
        <f t="shared" si="112"/>
        <v>639552</v>
      </c>
      <c r="J1474" s="10">
        <f>LOOKUP(YEAR($A1474),population!$A$2:$A$52,population!$B$2:$B$52)</f>
        <v>55235300</v>
      </c>
      <c r="K1474" s="10">
        <f t="shared" si="111"/>
        <v>55121761.538461536</v>
      </c>
      <c r="L1474" s="6">
        <f t="shared" si="109"/>
        <v>9.2248866111652958</v>
      </c>
      <c r="M1474" s="6">
        <f t="shared" si="110"/>
        <v>10.665191538219716</v>
      </c>
    </row>
    <row r="1475" spans="1:13" x14ac:dyDescent="0.25">
      <c r="A1475" s="1">
        <v>39899</v>
      </c>
      <c r="B1475">
        <v>13</v>
      </c>
      <c r="C1475">
        <v>0</v>
      </c>
      <c r="D1475">
        <v>9440</v>
      </c>
      <c r="E1475">
        <v>0</v>
      </c>
      <c r="F1475">
        <v>0</v>
      </c>
      <c r="H1475">
        <f t="shared" si="113"/>
        <v>507677</v>
      </c>
      <c r="I1475" s="10">
        <f t="shared" si="112"/>
        <v>639552</v>
      </c>
      <c r="J1475" s="10">
        <f>LOOKUP(YEAR($A1475),population!$A$2:$A$52,population!$B$2:$B$52)</f>
        <v>55235300</v>
      </c>
      <c r="K1475" s="10">
        <f t="shared" si="111"/>
        <v>55129330.769230768</v>
      </c>
      <c r="L1475" s="6">
        <f t="shared" si="109"/>
        <v>9.2088366195685598</v>
      </c>
      <c r="M1475" s="6">
        <f t="shared" si="110"/>
        <v>10.665191538219716</v>
      </c>
    </row>
    <row r="1476" spans="1:13" x14ac:dyDescent="0.25">
      <c r="A1476" s="1">
        <v>39906</v>
      </c>
      <c r="B1476">
        <v>14</v>
      </c>
      <c r="C1476">
        <v>0</v>
      </c>
      <c r="D1476">
        <v>9404</v>
      </c>
      <c r="E1476">
        <v>0</v>
      </c>
      <c r="F1476">
        <v>0</v>
      </c>
      <c r="H1476">
        <f t="shared" si="113"/>
        <v>506654</v>
      </c>
      <c r="I1476" s="10">
        <f t="shared" si="112"/>
        <v>639552</v>
      </c>
      <c r="J1476" s="10">
        <f>LOOKUP(YEAR($A1476),population!$A$2:$A$52,population!$B$2:$B$52)</f>
        <v>55235300</v>
      </c>
      <c r="K1476" s="10">
        <f t="shared" si="111"/>
        <v>55136900</v>
      </c>
      <c r="L1476" s="6">
        <f t="shared" si="109"/>
        <v>9.1890186064142156</v>
      </c>
      <c r="M1476" s="6">
        <f t="shared" si="110"/>
        <v>10.665191538219716</v>
      </c>
    </row>
    <row r="1477" spans="1:13" x14ac:dyDescent="0.25">
      <c r="A1477" s="1">
        <v>39913</v>
      </c>
      <c r="B1477">
        <v>15</v>
      </c>
      <c r="C1477">
        <v>0</v>
      </c>
      <c r="D1477">
        <v>9504</v>
      </c>
      <c r="E1477">
        <v>0</v>
      </c>
      <c r="F1477">
        <v>0</v>
      </c>
      <c r="H1477">
        <f t="shared" si="113"/>
        <v>505800</v>
      </c>
      <c r="I1477" s="10">
        <f t="shared" si="112"/>
        <v>639552</v>
      </c>
      <c r="J1477" s="10">
        <f>LOOKUP(YEAR($A1477),population!$A$2:$A$52,population!$B$2:$B$52)</f>
        <v>55235300</v>
      </c>
      <c r="K1477" s="10">
        <f t="shared" si="111"/>
        <v>55144469.230769232</v>
      </c>
      <c r="L1477" s="6">
        <f t="shared" ref="L1477:L1540" si="114">H1477/K1477*1000</f>
        <v>9.1722707110176742</v>
      </c>
      <c r="M1477" s="6">
        <f t="shared" ref="M1477:M1540" si="115">$L$2095</f>
        <v>10.665191538219716</v>
      </c>
    </row>
    <row r="1478" spans="1:13" x14ac:dyDescent="0.25">
      <c r="A1478" s="1">
        <v>39920</v>
      </c>
      <c r="B1478">
        <v>16</v>
      </c>
      <c r="C1478">
        <v>0</v>
      </c>
      <c r="D1478">
        <v>9221</v>
      </c>
      <c r="E1478">
        <v>0</v>
      </c>
      <c r="F1478">
        <v>0</v>
      </c>
      <c r="H1478">
        <f t="shared" si="113"/>
        <v>504998</v>
      </c>
      <c r="I1478" s="10">
        <f t="shared" si="112"/>
        <v>639552</v>
      </c>
      <c r="J1478" s="10">
        <f>LOOKUP(YEAR($A1478),population!$A$2:$A$52,population!$B$2:$B$52)</f>
        <v>55235300</v>
      </c>
      <c r="K1478" s="10">
        <f t="shared" si="111"/>
        <v>55152038.461538464</v>
      </c>
      <c r="L1478" s="6">
        <f t="shared" si="114"/>
        <v>9.1564702608802371</v>
      </c>
      <c r="M1478" s="6">
        <f t="shared" si="115"/>
        <v>10.665191538219716</v>
      </c>
    </row>
    <row r="1479" spans="1:13" x14ac:dyDescent="0.25">
      <c r="A1479" s="1">
        <v>39927</v>
      </c>
      <c r="B1479">
        <v>17</v>
      </c>
      <c r="C1479">
        <v>0</v>
      </c>
      <c r="D1479">
        <v>8867</v>
      </c>
      <c r="E1479">
        <v>0</v>
      </c>
      <c r="F1479">
        <v>0</v>
      </c>
      <c r="H1479">
        <f t="shared" si="113"/>
        <v>503830</v>
      </c>
      <c r="I1479" s="10">
        <f t="shared" si="112"/>
        <v>639552</v>
      </c>
      <c r="J1479" s="10">
        <f>LOOKUP(YEAR($A1479),population!$A$2:$A$52,population!$B$2:$B$52)</f>
        <v>55235300</v>
      </c>
      <c r="K1479" s="10">
        <f t="shared" si="111"/>
        <v>55159607.692307696</v>
      </c>
      <c r="L1479" s="6">
        <f t="shared" si="114"/>
        <v>9.1340388570287416</v>
      </c>
      <c r="M1479" s="6">
        <f t="shared" si="115"/>
        <v>10.665191538219716</v>
      </c>
    </row>
    <row r="1480" spans="1:13" x14ac:dyDescent="0.25">
      <c r="A1480" s="1">
        <v>39934</v>
      </c>
      <c r="B1480">
        <v>18</v>
      </c>
      <c r="C1480">
        <v>0</v>
      </c>
      <c r="D1480">
        <v>8850</v>
      </c>
      <c r="E1480">
        <v>0</v>
      </c>
      <c r="F1480">
        <v>0</v>
      </c>
      <c r="H1480">
        <f t="shared" si="113"/>
        <v>503022</v>
      </c>
      <c r="I1480" s="10">
        <f t="shared" si="112"/>
        <v>639552</v>
      </c>
      <c r="J1480" s="10">
        <f>LOOKUP(YEAR($A1480),population!$A$2:$A$52,population!$B$2:$B$52)</f>
        <v>55235300</v>
      </c>
      <c r="K1480" s="10">
        <f t="shared" si="111"/>
        <v>55167176.92307692</v>
      </c>
      <c r="L1480" s="6">
        <f t="shared" si="114"/>
        <v>9.118139227994126</v>
      </c>
      <c r="M1480" s="6">
        <f t="shared" si="115"/>
        <v>10.665191538219716</v>
      </c>
    </row>
    <row r="1481" spans="1:13" x14ac:dyDescent="0.25">
      <c r="A1481" s="1">
        <v>39941</v>
      </c>
      <c r="B1481">
        <v>19</v>
      </c>
      <c r="C1481">
        <v>0</v>
      </c>
      <c r="D1481">
        <v>8709</v>
      </c>
      <c r="E1481">
        <v>0</v>
      </c>
      <c r="F1481">
        <v>0</v>
      </c>
      <c r="H1481">
        <f t="shared" si="113"/>
        <v>502523</v>
      </c>
      <c r="I1481" s="10">
        <f t="shared" si="112"/>
        <v>639552</v>
      </c>
      <c r="J1481" s="10">
        <f>LOOKUP(YEAR($A1481),population!$A$2:$A$52,population!$B$2:$B$52)</f>
        <v>55235300</v>
      </c>
      <c r="K1481" s="10">
        <f t="shared" si="111"/>
        <v>55174746.153846152</v>
      </c>
      <c r="L1481" s="6">
        <f t="shared" si="114"/>
        <v>9.1078443496376611</v>
      </c>
      <c r="M1481" s="6">
        <f t="shared" si="115"/>
        <v>10.665191538219716</v>
      </c>
    </row>
    <row r="1482" spans="1:13" x14ac:dyDescent="0.25">
      <c r="A1482" s="1">
        <v>39948</v>
      </c>
      <c r="B1482">
        <v>20</v>
      </c>
      <c r="C1482">
        <v>0</v>
      </c>
      <c r="D1482">
        <v>8794</v>
      </c>
      <c r="E1482">
        <v>0</v>
      </c>
      <c r="F1482">
        <v>0</v>
      </c>
      <c r="H1482">
        <f t="shared" si="113"/>
        <v>502246</v>
      </c>
      <c r="I1482" s="10">
        <f t="shared" si="112"/>
        <v>639552</v>
      </c>
      <c r="J1482" s="10">
        <f>LOOKUP(YEAR($A1482),population!$A$2:$A$52,population!$B$2:$B$52)</f>
        <v>55235300</v>
      </c>
      <c r="K1482" s="10">
        <f t="shared" si="111"/>
        <v>55182315.384615384</v>
      </c>
      <c r="L1482" s="6">
        <f t="shared" si="114"/>
        <v>9.1015753235324404</v>
      </c>
      <c r="M1482" s="6">
        <f t="shared" si="115"/>
        <v>10.665191538219716</v>
      </c>
    </row>
    <row r="1483" spans="1:13" x14ac:dyDescent="0.25">
      <c r="A1483" s="1">
        <v>39955</v>
      </c>
      <c r="B1483">
        <v>21</v>
      </c>
      <c r="C1483">
        <v>0</v>
      </c>
      <c r="D1483">
        <v>8793</v>
      </c>
      <c r="E1483">
        <v>0</v>
      </c>
      <c r="F1483">
        <v>0</v>
      </c>
      <c r="H1483">
        <f t="shared" si="113"/>
        <v>501930</v>
      </c>
      <c r="I1483" s="10">
        <f t="shared" si="112"/>
        <v>639552</v>
      </c>
      <c r="J1483" s="10">
        <f>LOOKUP(YEAR($A1483),population!$A$2:$A$52,population!$B$2:$B$52)</f>
        <v>55235300</v>
      </c>
      <c r="K1483" s="10">
        <f t="shared" si="111"/>
        <v>55189884.615384616</v>
      </c>
      <c r="L1483" s="6">
        <f t="shared" si="114"/>
        <v>9.0946013657742473</v>
      </c>
      <c r="M1483" s="6">
        <f t="shared" si="115"/>
        <v>10.665191538219716</v>
      </c>
    </row>
    <row r="1484" spans="1:13" x14ac:dyDescent="0.25">
      <c r="A1484" s="1">
        <v>39962</v>
      </c>
      <c r="B1484">
        <v>22</v>
      </c>
      <c r="C1484">
        <v>0</v>
      </c>
      <c r="D1484">
        <v>8931</v>
      </c>
      <c r="E1484">
        <v>0</v>
      </c>
      <c r="F1484">
        <v>0</v>
      </c>
      <c r="H1484">
        <f t="shared" si="113"/>
        <v>501919</v>
      </c>
      <c r="I1484" s="10">
        <f t="shared" si="112"/>
        <v>639552</v>
      </c>
      <c r="J1484" s="10">
        <f>LOOKUP(YEAR($A1484),population!$A$2:$A$52,population!$B$2:$B$52)</f>
        <v>55235300</v>
      </c>
      <c r="K1484" s="10">
        <f t="shared" si="111"/>
        <v>55197453.846153848</v>
      </c>
      <c r="L1484" s="6">
        <f t="shared" si="114"/>
        <v>9.0931549378880216</v>
      </c>
      <c r="M1484" s="6">
        <f t="shared" si="115"/>
        <v>10.665191538219716</v>
      </c>
    </row>
    <row r="1485" spans="1:13" x14ac:dyDescent="0.25">
      <c r="A1485" s="1">
        <v>39969</v>
      </c>
      <c r="B1485">
        <v>23</v>
      </c>
      <c r="C1485">
        <v>0</v>
      </c>
      <c r="D1485">
        <v>8585</v>
      </c>
      <c r="E1485">
        <v>0</v>
      </c>
      <c r="F1485">
        <v>0</v>
      </c>
      <c r="H1485">
        <f t="shared" si="113"/>
        <v>501786</v>
      </c>
      <c r="I1485" s="10">
        <f t="shared" si="112"/>
        <v>639552</v>
      </c>
      <c r="J1485" s="10">
        <f>LOOKUP(YEAR($A1485),population!$A$2:$A$52,population!$B$2:$B$52)</f>
        <v>55235300</v>
      </c>
      <c r="K1485" s="10">
        <f t="shared" si="111"/>
        <v>55205023.07692308</v>
      </c>
      <c r="L1485" s="6">
        <f t="shared" si="114"/>
        <v>9.0894989628173466</v>
      </c>
      <c r="M1485" s="6">
        <f t="shared" si="115"/>
        <v>10.665191538219716</v>
      </c>
    </row>
    <row r="1486" spans="1:13" x14ac:dyDescent="0.25">
      <c r="A1486" s="1">
        <v>39976</v>
      </c>
      <c r="B1486">
        <v>24</v>
      </c>
      <c r="C1486">
        <v>0</v>
      </c>
      <c r="D1486">
        <v>8614</v>
      </c>
      <c r="E1486">
        <v>0</v>
      </c>
      <c r="F1486">
        <v>0</v>
      </c>
      <c r="H1486">
        <f t="shared" si="113"/>
        <v>501658</v>
      </c>
      <c r="I1486" s="10">
        <f t="shared" si="112"/>
        <v>639552</v>
      </c>
      <c r="J1486" s="10">
        <f>LOOKUP(YEAR($A1486),population!$A$2:$A$52,population!$B$2:$B$52)</f>
        <v>55235300</v>
      </c>
      <c r="K1486" s="10">
        <f t="shared" si="111"/>
        <v>55212592.307692304</v>
      </c>
      <c r="L1486" s="6">
        <f t="shared" si="114"/>
        <v>9.0859345492116699</v>
      </c>
      <c r="M1486" s="6">
        <f t="shared" si="115"/>
        <v>10.665191538219716</v>
      </c>
    </row>
    <row r="1487" spans="1:13" x14ac:dyDescent="0.25">
      <c r="A1487" s="1">
        <v>39983</v>
      </c>
      <c r="B1487">
        <v>25</v>
      </c>
      <c r="C1487">
        <v>0</v>
      </c>
      <c r="D1487">
        <v>8527</v>
      </c>
      <c r="E1487">
        <v>0</v>
      </c>
      <c r="F1487">
        <v>0</v>
      </c>
      <c r="H1487">
        <f t="shared" si="113"/>
        <v>501364</v>
      </c>
      <c r="I1487" s="10">
        <f t="shared" si="112"/>
        <v>639552</v>
      </c>
      <c r="J1487" s="10">
        <f>LOOKUP(YEAR($A1487),population!$A$2:$A$52,population!$B$2:$B$52)</f>
        <v>55235300</v>
      </c>
      <c r="K1487" s="10">
        <f t="shared" si="111"/>
        <v>55220161.538461536</v>
      </c>
      <c r="L1487" s="6">
        <f t="shared" si="114"/>
        <v>9.0793649643852223</v>
      </c>
      <c r="M1487" s="6">
        <f t="shared" si="115"/>
        <v>10.665191538219716</v>
      </c>
    </row>
    <row r="1488" spans="1:13" x14ac:dyDescent="0.25">
      <c r="A1488" s="1">
        <v>39990</v>
      </c>
      <c r="B1488">
        <v>26</v>
      </c>
      <c r="C1488">
        <v>0</v>
      </c>
      <c r="D1488">
        <v>8408</v>
      </c>
      <c r="E1488">
        <v>0</v>
      </c>
      <c r="F1488">
        <v>0</v>
      </c>
      <c r="H1488">
        <f t="shared" si="113"/>
        <v>501046</v>
      </c>
      <c r="I1488" s="10">
        <f t="shared" si="112"/>
        <v>639552</v>
      </c>
      <c r="J1488" s="10">
        <f>LOOKUP(YEAR($A1488),population!$A$2:$A$52,population!$B$2:$B$52)</f>
        <v>55235300</v>
      </c>
      <c r="K1488" s="10">
        <f t="shared" si="111"/>
        <v>55227730.769230768</v>
      </c>
      <c r="L1488" s="6">
        <f t="shared" si="114"/>
        <v>9.0723626160492117</v>
      </c>
      <c r="M1488" s="6">
        <f t="shared" si="115"/>
        <v>10.665191538219716</v>
      </c>
    </row>
    <row r="1489" spans="1:13" x14ac:dyDescent="0.25">
      <c r="A1489" s="1">
        <v>39997</v>
      </c>
      <c r="B1489">
        <v>27</v>
      </c>
      <c r="C1489">
        <v>0</v>
      </c>
      <c r="D1489">
        <v>8792</v>
      </c>
      <c r="E1489">
        <v>0</v>
      </c>
      <c r="F1489">
        <v>0</v>
      </c>
      <c r="H1489">
        <f t="shared" si="113"/>
        <v>501114</v>
      </c>
      <c r="I1489" s="10">
        <f t="shared" si="112"/>
        <v>639552</v>
      </c>
      <c r="J1489" s="10">
        <f>LOOKUP(YEAR($A1489),population!$A$2:$A$52,population!$B$2:$B$52)</f>
        <v>55235300</v>
      </c>
      <c r="K1489" s="10">
        <f t="shared" ref="K1489:K1552" si="116">AVERAGE(J1463:J1514)</f>
        <v>55235300</v>
      </c>
      <c r="L1489" s="6">
        <f t="shared" si="114"/>
        <v>9.0723504715281713</v>
      </c>
      <c r="M1489" s="6">
        <f t="shared" si="115"/>
        <v>10.665191538219716</v>
      </c>
    </row>
    <row r="1490" spans="1:13" x14ac:dyDescent="0.25">
      <c r="A1490" s="1">
        <v>40004</v>
      </c>
      <c r="B1490">
        <v>28</v>
      </c>
      <c r="C1490">
        <v>0</v>
      </c>
      <c r="D1490">
        <v>8088</v>
      </c>
      <c r="E1490">
        <v>0</v>
      </c>
      <c r="F1490">
        <v>0</v>
      </c>
      <c r="H1490">
        <f t="shared" si="113"/>
        <v>500727</v>
      </c>
      <c r="I1490" s="10">
        <f t="shared" si="112"/>
        <v>639552</v>
      </c>
      <c r="J1490" s="10">
        <f>LOOKUP(YEAR($A1490),population!$A$2:$A$52,population!$B$2:$B$52)</f>
        <v>55235300</v>
      </c>
      <c r="K1490" s="10">
        <f t="shared" si="116"/>
        <v>55244090.384615384</v>
      </c>
      <c r="L1490" s="6">
        <f t="shared" si="114"/>
        <v>9.0639016139804998</v>
      </c>
      <c r="M1490" s="6">
        <f t="shared" si="115"/>
        <v>10.665191538219716</v>
      </c>
    </row>
    <row r="1491" spans="1:13" x14ac:dyDescent="0.25">
      <c r="A1491" s="1">
        <v>40011</v>
      </c>
      <c r="B1491">
        <v>29</v>
      </c>
      <c r="C1491">
        <v>0</v>
      </c>
      <c r="D1491">
        <v>8380</v>
      </c>
      <c r="E1491">
        <v>0</v>
      </c>
      <c r="F1491">
        <v>0</v>
      </c>
      <c r="H1491">
        <f t="shared" si="113"/>
        <v>500482</v>
      </c>
      <c r="I1491" s="10">
        <f t="shared" si="112"/>
        <v>639552</v>
      </c>
      <c r="J1491" s="10">
        <f>LOOKUP(YEAR($A1491),population!$A$2:$A$52,population!$B$2:$B$52)</f>
        <v>55235300</v>
      </c>
      <c r="K1491" s="10">
        <f t="shared" si="116"/>
        <v>55252880.769230768</v>
      </c>
      <c r="L1491" s="6">
        <f t="shared" si="114"/>
        <v>9.0580254464977763</v>
      </c>
      <c r="M1491" s="6">
        <f t="shared" si="115"/>
        <v>10.665191538219716</v>
      </c>
    </row>
    <row r="1492" spans="1:13" x14ac:dyDescent="0.25">
      <c r="A1492" s="1">
        <v>40018</v>
      </c>
      <c r="B1492">
        <v>30</v>
      </c>
      <c r="C1492">
        <v>0</v>
      </c>
      <c r="D1492">
        <v>8287</v>
      </c>
      <c r="E1492">
        <v>0</v>
      </c>
      <c r="F1492">
        <v>0</v>
      </c>
      <c r="H1492">
        <f t="shared" si="113"/>
        <v>500116</v>
      </c>
      <c r="I1492" s="10">
        <f t="shared" si="112"/>
        <v>639552</v>
      </c>
      <c r="J1492" s="10">
        <f>LOOKUP(YEAR($A1492),population!$A$2:$A$52,population!$B$2:$B$52)</f>
        <v>55235300</v>
      </c>
      <c r="K1492" s="10">
        <f t="shared" si="116"/>
        <v>55261671.153846152</v>
      </c>
      <c r="L1492" s="6">
        <f t="shared" si="114"/>
        <v>9.0499615657242476</v>
      </c>
      <c r="M1492" s="6">
        <f t="shared" si="115"/>
        <v>10.665191538219716</v>
      </c>
    </row>
    <row r="1493" spans="1:13" x14ac:dyDescent="0.25">
      <c r="A1493" s="1">
        <v>40025</v>
      </c>
      <c r="B1493">
        <v>31</v>
      </c>
      <c r="C1493">
        <v>0</v>
      </c>
      <c r="D1493">
        <v>8228</v>
      </c>
      <c r="E1493">
        <v>0</v>
      </c>
      <c r="F1493">
        <v>0</v>
      </c>
      <c r="H1493">
        <f t="shared" si="113"/>
        <v>499458</v>
      </c>
      <c r="I1493" s="10">
        <f t="shared" si="112"/>
        <v>639552</v>
      </c>
      <c r="J1493" s="10">
        <f>LOOKUP(YEAR($A1493),population!$A$2:$A$52,population!$B$2:$B$52)</f>
        <v>55235300</v>
      </c>
      <c r="K1493" s="10">
        <f t="shared" si="116"/>
        <v>55270461.538461536</v>
      </c>
      <c r="L1493" s="6">
        <f t="shared" si="114"/>
        <v>9.0366171386580127</v>
      </c>
      <c r="M1493" s="6">
        <f t="shared" si="115"/>
        <v>10.665191538219716</v>
      </c>
    </row>
    <row r="1494" spans="1:13" x14ac:dyDescent="0.25">
      <c r="A1494" s="1">
        <v>40032</v>
      </c>
      <c r="B1494">
        <v>32</v>
      </c>
      <c r="C1494">
        <v>0</v>
      </c>
      <c r="D1494">
        <v>8443</v>
      </c>
      <c r="E1494">
        <v>0</v>
      </c>
      <c r="F1494">
        <v>0</v>
      </c>
      <c r="H1494">
        <f t="shared" si="113"/>
        <v>499596</v>
      </c>
      <c r="I1494" s="10">
        <f t="shared" si="112"/>
        <v>639552</v>
      </c>
      <c r="J1494" s="10">
        <f>LOOKUP(YEAR($A1494),population!$A$2:$A$52,population!$B$2:$B$52)</f>
        <v>55235300</v>
      </c>
      <c r="K1494" s="10">
        <f t="shared" si="116"/>
        <v>55279251.92307692</v>
      </c>
      <c r="L1494" s="6">
        <f t="shared" si="114"/>
        <v>9.0376765715861342</v>
      </c>
      <c r="M1494" s="6">
        <f t="shared" si="115"/>
        <v>10.665191538219716</v>
      </c>
    </row>
    <row r="1495" spans="1:13" x14ac:dyDescent="0.25">
      <c r="A1495" s="1">
        <v>40039</v>
      </c>
      <c r="B1495">
        <v>33</v>
      </c>
      <c r="C1495">
        <v>0</v>
      </c>
      <c r="D1495">
        <v>8338</v>
      </c>
      <c r="E1495">
        <v>0</v>
      </c>
      <c r="F1495">
        <v>0</v>
      </c>
      <c r="H1495">
        <f t="shared" si="113"/>
        <v>499641</v>
      </c>
      <c r="I1495" s="10">
        <f t="shared" si="112"/>
        <v>639552</v>
      </c>
      <c r="J1495" s="10">
        <f>LOOKUP(YEAR($A1495),population!$A$2:$A$52,population!$B$2:$B$52)</f>
        <v>55235300</v>
      </c>
      <c r="K1495" s="10">
        <f t="shared" si="116"/>
        <v>55288042.307692304</v>
      </c>
      <c r="L1495" s="6">
        <f t="shared" si="114"/>
        <v>9.0370535679192283</v>
      </c>
      <c r="M1495" s="6">
        <f t="shared" si="115"/>
        <v>10.665191538219716</v>
      </c>
    </row>
    <row r="1496" spans="1:13" x14ac:dyDescent="0.25">
      <c r="A1496" s="1">
        <v>40046</v>
      </c>
      <c r="B1496">
        <v>34</v>
      </c>
      <c r="C1496">
        <v>0</v>
      </c>
      <c r="D1496">
        <v>8060</v>
      </c>
      <c r="E1496">
        <v>0</v>
      </c>
      <c r="F1496">
        <v>0</v>
      </c>
      <c r="H1496">
        <f t="shared" si="113"/>
        <v>499272</v>
      </c>
      <c r="I1496" s="10">
        <f t="shared" si="112"/>
        <v>639552</v>
      </c>
      <c r="J1496" s="10">
        <f>LOOKUP(YEAR($A1496),population!$A$2:$A$52,population!$B$2:$B$52)</f>
        <v>55235300</v>
      </c>
      <c r="K1496" s="10">
        <f t="shared" si="116"/>
        <v>55296832.692307696</v>
      </c>
      <c r="L1496" s="6">
        <f t="shared" si="114"/>
        <v>9.0289438959033443</v>
      </c>
      <c r="M1496" s="6">
        <f t="shared" si="115"/>
        <v>10.665191538219716</v>
      </c>
    </row>
    <row r="1497" spans="1:13" x14ac:dyDescent="0.25">
      <c r="A1497" s="1">
        <v>40053</v>
      </c>
      <c r="B1497">
        <v>35</v>
      </c>
      <c r="C1497">
        <v>0</v>
      </c>
      <c r="D1497">
        <v>8146</v>
      </c>
      <c r="E1497">
        <v>0</v>
      </c>
      <c r="F1497">
        <v>0</v>
      </c>
      <c r="H1497">
        <f t="shared" si="113"/>
        <v>498925</v>
      </c>
      <c r="I1497" s="10">
        <f t="shared" si="112"/>
        <v>639552</v>
      </c>
      <c r="J1497" s="10">
        <f>LOOKUP(YEAR($A1497),population!$A$2:$A$52,population!$B$2:$B$52)</f>
        <v>55235300</v>
      </c>
      <c r="K1497" s="10">
        <f t="shared" si="116"/>
        <v>55305623.07692308</v>
      </c>
      <c r="L1497" s="6">
        <f t="shared" si="114"/>
        <v>9.0212345913915275</v>
      </c>
      <c r="M1497" s="6">
        <f t="shared" si="115"/>
        <v>10.665191538219716</v>
      </c>
    </row>
    <row r="1498" spans="1:13" x14ac:dyDescent="0.25">
      <c r="A1498" s="1">
        <v>40060</v>
      </c>
      <c r="B1498">
        <v>36</v>
      </c>
      <c r="C1498">
        <v>0</v>
      </c>
      <c r="D1498">
        <v>8293</v>
      </c>
      <c r="E1498">
        <v>0</v>
      </c>
      <c r="F1498">
        <v>0</v>
      </c>
      <c r="H1498">
        <f t="shared" si="113"/>
        <v>498854</v>
      </c>
      <c r="I1498" s="10">
        <f t="shared" si="112"/>
        <v>639552</v>
      </c>
      <c r="J1498" s="10">
        <f>LOOKUP(YEAR($A1498),population!$A$2:$A$52,population!$B$2:$B$52)</f>
        <v>55235300</v>
      </c>
      <c r="K1498" s="10">
        <f t="shared" si="116"/>
        <v>55314413.461538464</v>
      </c>
      <c r="L1498" s="6">
        <f t="shared" si="114"/>
        <v>9.0185173950523048</v>
      </c>
      <c r="M1498" s="6">
        <f t="shared" si="115"/>
        <v>10.665191538219716</v>
      </c>
    </row>
    <row r="1499" spans="1:13" x14ac:dyDescent="0.25">
      <c r="A1499" s="1">
        <v>40067</v>
      </c>
      <c r="B1499">
        <v>37</v>
      </c>
      <c r="C1499">
        <v>0</v>
      </c>
      <c r="D1499">
        <v>8492</v>
      </c>
      <c r="E1499">
        <v>0</v>
      </c>
      <c r="F1499">
        <v>0</v>
      </c>
      <c r="H1499">
        <f t="shared" si="113"/>
        <v>498770</v>
      </c>
      <c r="I1499" s="10">
        <f t="shared" si="112"/>
        <v>639552</v>
      </c>
      <c r="J1499" s="10">
        <f>LOOKUP(YEAR($A1499),population!$A$2:$A$52,population!$B$2:$B$52)</f>
        <v>55235300</v>
      </c>
      <c r="K1499" s="10">
        <f t="shared" si="116"/>
        <v>55323203.846153848</v>
      </c>
      <c r="L1499" s="6">
        <f t="shared" si="114"/>
        <v>9.015566079415974</v>
      </c>
      <c r="M1499" s="6">
        <f t="shared" si="115"/>
        <v>10.665191538219716</v>
      </c>
    </row>
    <row r="1500" spans="1:13" x14ac:dyDescent="0.25">
      <c r="A1500" s="1">
        <v>40074</v>
      </c>
      <c r="B1500">
        <v>38</v>
      </c>
      <c r="C1500">
        <v>0</v>
      </c>
      <c r="D1500">
        <v>8456</v>
      </c>
      <c r="E1500">
        <v>0</v>
      </c>
      <c r="F1500">
        <v>0</v>
      </c>
      <c r="H1500">
        <f t="shared" si="113"/>
        <v>498651</v>
      </c>
      <c r="I1500" s="10">
        <f t="shared" si="112"/>
        <v>639552</v>
      </c>
      <c r="J1500" s="10">
        <f>LOOKUP(YEAR($A1500),population!$A$2:$A$52,population!$B$2:$B$52)</f>
        <v>55235300</v>
      </c>
      <c r="K1500" s="10">
        <f t="shared" si="116"/>
        <v>55331994.230769232</v>
      </c>
      <c r="L1500" s="6">
        <f t="shared" si="114"/>
        <v>9.0119831560798556</v>
      </c>
      <c r="M1500" s="6">
        <f t="shared" si="115"/>
        <v>10.665191538219716</v>
      </c>
    </row>
    <row r="1501" spans="1:13" x14ac:dyDescent="0.25">
      <c r="A1501" s="1">
        <v>40081</v>
      </c>
      <c r="B1501">
        <v>39</v>
      </c>
      <c r="C1501">
        <v>0</v>
      </c>
      <c r="D1501">
        <v>8578</v>
      </c>
      <c r="E1501">
        <v>0</v>
      </c>
      <c r="F1501">
        <v>0</v>
      </c>
      <c r="H1501">
        <f t="shared" si="113"/>
        <v>498522</v>
      </c>
      <c r="I1501" s="10">
        <f t="shared" si="112"/>
        <v>639552</v>
      </c>
      <c r="J1501" s="10">
        <f>LOOKUP(YEAR($A1501),population!$A$2:$A$52,population!$B$2:$B$52)</f>
        <v>55235300</v>
      </c>
      <c r="K1501" s="10">
        <f t="shared" si="116"/>
        <v>55340784.615384616</v>
      </c>
      <c r="L1501" s="6">
        <f t="shared" si="114"/>
        <v>9.0082206724154741</v>
      </c>
      <c r="M1501" s="6">
        <f t="shared" si="115"/>
        <v>10.665191538219716</v>
      </c>
    </row>
    <row r="1502" spans="1:13" x14ac:dyDescent="0.25">
      <c r="A1502" s="1">
        <v>40088</v>
      </c>
      <c r="B1502">
        <v>40</v>
      </c>
      <c r="C1502">
        <v>0</v>
      </c>
      <c r="D1502">
        <v>8685</v>
      </c>
      <c r="E1502">
        <v>0</v>
      </c>
      <c r="F1502">
        <v>0</v>
      </c>
      <c r="H1502">
        <f t="shared" si="113"/>
        <v>498007</v>
      </c>
      <c r="I1502" s="10">
        <f t="shared" si="112"/>
        <v>639552</v>
      </c>
      <c r="J1502" s="10">
        <f>LOOKUP(YEAR($A1502),population!$A$2:$A$52,population!$B$2:$B$52)</f>
        <v>55235300</v>
      </c>
      <c r="K1502" s="10">
        <f t="shared" si="116"/>
        <v>55349575</v>
      </c>
      <c r="L1502" s="6">
        <f t="shared" si="114"/>
        <v>8.9974855272149785</v>
      </c>
      <c r="M1502" s="6">
        <f t="shared" si="115"/>
        <v>10.665191538219716</v>
      </c>
    </row>
    <row r="1503" spans="1:13" x14ac:dyDescent="0.25">
      <c r="A1503" s="1">
        <v>40095</v>
      </c>
      <c r="B1503">
        <v>41</v>
      </c>
      <c r="C1503">
        <v>0</v>
      </c>
      <c r="D1503">
        <v>9028</v>
      </c>
      <c r="E1503">
        <v>0</v>
      </c>
      <c r="F1503">
        <v>0</v>
      </c>
      <c r="H1503">
        <f t="shared" si="113"/>
        <v>497614</v>
      </c>
      <c r="I1503" s="10">
        <f t="shared" si="112"/>
        <v>639552</v>
      </c>
      <c r="J1503" s="10">
        <f>LOOKUP(YEAR($A1503),population!$A$2:$A$52,population!$B$2:$B$52)</f>
        <v>55235300</v>
      </c>
      <c r="K1503" s="10">
        <f t="shared" si="116"/>
        <v>55358365.384615384</v>
      </c>
      <c r="L1503" s="6">
        <f t="shared" si="114"/>
        <v>8.9889576135911646</v>
      </c>
      <c r="M1503" s="6">
        <f t="shared" si="115"/>
        <v>10.665191538219716</v>
      </c>
    </row>
    <row r="1504" spans="1:13" x14ac:dyDescent="0.25">
      <c r="A1504" s="1">
        <v>40102</v>
      </c>
      <c r="B1504">
        <v>42</v>
      </c>
      <c r="C1504">
        <v>0</v>
      </c>
      <c r="D1504">
        <v>9093</v>
      </c>
      <c r="E1504">
        <v>0</v>
      </c>
      <c r="F1504">
        <v>0</v>
      </c>
      <c r="H1504">
        <f t="shared" si="113"/>
        <v>497425</v>
      </c>
      <c r="I1504" s="10">
        <f t="shared" si="112"/>
        <v>639552</v>
      </c>
      <c r="J1504" s="10">
        <f>LOOKUP(YEAR($A1504),population!$A$2:$A$52,population!$B$2:$B$52)</f>
        <v>55235300</v>
      </c>
      <c r="K1504" s="10">
        <f t="shared" si="116"/>
        <v>55367155.769230768</v>
      </c>
      <c r="L1504" s="6">
        <f t="shared" si="114"/>
        <v>8.9841169026860932</v>
      </c>
      <c r="M1504" s="6">
        <f t="shared" si="115"/>
        <v>10.665191538219716</v>
      </c>
    </row>
    <row r="1505" spans="1:13" x14ac:dyDescent="0.25">
      <c r="A1505" s="1">
        <v>40109</v>
      </c>
      <c r="B1505">
        <v>43</v>
      </c>
      <c r="C1505">
        <v>0</v>
      </c>
      <c r="D1505">
        <v>9512</v>
      </c>
      <c r="E1505">
        <v>0</v>
      </c>
      <c r="F1505">
        <v>0</v>
      </c>
      <c r="H1505">
        <f t="shared" si="113"/>
        <v>497789</v>
      </c>
      <c r="I1505" s="10">
        <f t="shared" si="112"/>
        <v>639552</v>
      </c>
      <c r="J1505" s="10">
        <f>LOOKUP(YEAR($A1505),population!$A$2:$A$52,population!$B$2:$B$52)</f>
        <v>55235300</v>
      </c>
      <c r="K1505" s="10">
        <f t="shared" si="116"/>
        <v>55375946.153846152</v>
      </c>
      <c r="L1505" s="6">
        <f t="shared" si="114"/>
        <v>8.9892640139644087</v>
      </c>
      <c r="M1505" s="6">
        <f t="shared" si="115"/>
        <v>10.665191538219716</v>
      </c>
    </row>
    <row r="1506" spans="1:13" x14ac:dyDescent="0.25">
      <c r="A1506" s="1">
        <v>40116</v>
      </c>
      <c r="B1506">
        <v>44</v>
      </c>
      <c r="C1506">
        <v>0</v>
      </c>
      <c r="D1506">
        <v>9436</v>
      </c>
      <c r="E1506">
        <v>0</v>
      </c>
      <c r="F1506">
        <v>0</v>
      </c>
      <c r="H1506">
        <f t="shared" si="113"/>
        <v>497725</v>
      </c>
      <c r="I1506" s="10">
        <f t="shared" si="112"/>
        <v>639552</v>
      </c>
      <c r="J1506" s="10">
        <f>LOOKUP(YEAR($A1506),population!$A$2:$A$52,population!$B$2:$B$52)</f>
        <v>55235300</v>
      </c>
      <c r="K1506" s="10">
        <f t="shared" si="116"/>
        <v>55384736.538461536</v>
      </c>
      <c r="L1506" s="6">
        <f t="shared" si="114"/>
        <v>8.9866817305226032</v>
      </c>
      <c r="M1506" s="6">
        <f t="shared" si="115"/>
        <v>10.665191538219716</v>
      </c>
    </row>
    <row r="1507" spans="1:13" x14ac:dyDescent="0.25">
      <c r="A1507" s="1">
        <v>40123</v>
      </c>
      <c r="B1507">
        <v>45</v>
      </c>
      <c r="C1507">
        <v>0</v>
      </c>
      <c r="D1507">
        <v>9481</v>
      </c>
      <c r="E1507">
        <v>0</v>
      </c>
      <c r="F1507">
        <v>0</v>
      </c>
      <c r="H1507">
        <f t="shared" si="113"/>
        <v>497187</v>
      </c>
      <c r="I1507" s="10">
        <f t="shared" si="112"/>
        <v>639552</v>
      </c>
      <c r="J1507" s="10">
        <f>LOOKUP(YEAR($A1507),population!$A$2:$A$52,population!$B$2:$B$52)</f>
        <v>55235300</v>
      </c>
      <c r="K1507" s="10">
        <f t="shared" si="116"/>
        <v>55393526.92307692</v>
      </c>
      <c r="L1507" s="6">
        <f t="shared" si="114"/>
        <v>8.975543310149332</v>
      </c>
      <c r="M1507" s="6">
        <f t="shared" si="115"/>
        <v>10.665191538219716</v>
      </c>
    </row>
    <row r="1508" spans="1:13" x14ac:dyDescent="0.25">
      <c r="A1508" s="1">
        <v>40130</v>
      </c>
      <c r="B1508">
        <v>46</v>
      </c>
      <c r="C1508">
        <v>0</v>
      </c>
      <c r="D1508">
        <v>9417</v>
      </c>
      <c r="E1508">
        <v>0</v>
      </c>
      <c r="F1508">
        <v>0</v>
      </c>
      <c r="H1508">
        <f t="shared" si="113"/>
        <v>496853</v>
      </c>
      <c r="I1508" s="10">
        <f t="shared" si="112"/>
        <v>639552</v>
      </c>
      <c r="J1508" s="10">
        <f>LOOKUP(YEAR($A1508),population!$A$2:$A$52,population!$B$2:$B$52)</f>
        <v>55235300</v>
      </c>
      <c r="K1508" s="10">
        <f t="shared" si="116"/>
        <v>55402317.307692304</v>
      </c>
      <c r="L1508" s="6">
        <f t="shared" si="114"/>
        <v>8.9680905807709728</v>
      </c>
      <c r="M1508" s="6">
        <f t="shared" si="115"/>
        <v>10.665191538219716</v>
      </c>
    </row>
    <row r="1509" spans="1:13" x14ac:dyDescent="0.25">
      <c r="A1509" s="1">
        <v>40137</v>
      </c>
      <c r="B1509">
        <v>47</v>
      </c>
      <c r="C1509">
        <v>0</v>
      </c>
      <c r="D1509">
        <v>9420</v>
      </c>
      <c r="E1509">
        <v>0</v>
      </c>
      <c r="F1509">
        <v>0</v>
      </c>
      <c r="H1509">
        <f t="shared" si="113"/>
        <v>496694</v>
      </c>
      <c r="I1509" s="10">
        <f t="shared" si="112"/>
        <v>639552</v>
      </c>
      <c r="J1509" s="10">
        <f>LOOKUP(YEAR($A1509),population!$A$2:$A$52,population!$B$2:$B$52)</f>
        <v>55235300</v>
      </c>
      <c r="K1509" s="10">
        <f t="shared" si="116"/>
        <v>55411107.692307696</v>
      </c>
      <c r="L1509" s="6">
        <f t="shared" si="114"/>
        <v>8.9637984275299427</v>
      </c>
      <c r="M1509" s="6">
        <f t="shared" si="115"/>
        <v>10.665191538219716</v>
      </c>
    </row>
    <row r="1510" spans="1:13" x14ac:dyDescent="0.25">
      <c r="A1510" s="1">
        <v>40144</v>
      </c>
      <c r="B1510">
        <v>48</v>
      </c>
      <c r="C1510">
        <v>0</v>
      </c>
      <c r="D1510">
        <v>9409</v>
      </c>
      <c r="E1510">
        <v>0</v>
      </c>
      <c r="F1510">
        <v>0</v>
      </c>
      <c r="H1510">
        <f t="shared" si="113"/>
        <v>496030</v>
      </c>
      <c r="I1510" s="10">
        <f t="shared" si="112"/>
        <v>639552</v>
      </c>
      <c r="J1510" s="10">
        <f>LOOKUP(YEAR($A1510),population!$A$2:$A$52,population!$B$2:$B$52)</f>
        <v>55235300</v>
      </c>
      <c r="K1510" s="10">
        <f t="shared" si="116"/>
        <v>55419898.07692308</v>
      </c>
      <c r="L1510" s="6">
        <f t="shared" si="114"/>
        <v>8.9503953852731382</v>
      </c>
      <c r="M1510" s="6">
        <f t="shared" si="115"/>
        <v>10.665191538219716</v>
      </c>
    </row>
    <row r="1511" spans="1:13" x14ac:dyDescent="0.25">
      <c r="A1511" s="1">
        <v>40151</v>
      </c>
      <c r="B1511">
        <v>49</v>
      </c>
      <c r="C1511">
        <v>0</v>
      </c>
      <c r="D1511">
        <v>9833</v>
      </c>
      <c r="E1511">
        <v>0</v>
      </c>
      <c r="F1511">
        <v>0</v>
      </c>
      <c r="H1511">
        <f t="shared" si="113"/>
        <v>494910</v>
      </c>
      <c r="I1511" s="10">
        <f t="shared" si="112"/>
        <v>639552</v>
      </c>
      <c r="J1511" s="10">
        <f>LOOKUP(YEAR($A1511),population!$A$2:$A$52,population!$B$2:$B$52)</f>
        <v>55235300</v>
      </c>
      <c r="K1511" s="10">
        <f t="shared" si="116"/>
        <v>55428688.461538464</v>
      </c>
      <c r="L1511" s="6">
        <f t="shared" si="114"/>
        <v>8.9287698074150583</v>
      </c>
      <c r="M1511" s="6">
        <f t="shared" si="115"/>
        <v>10.665191538219716</v>
      </c>
    </row>
    <row r="1512" spans="1:13" x14ac:dyDescent="0.25">
      <c r="A1512" s="1">
        <v>40158</v>
      </c>
      <c r="B1512">
        <v>50</v>
      </c>
      <c r="C1512">
        <v>0</v>
      </c>
      <c r="D1512">
        <v>9914</v>
      </c>
      <c r="E1512">
        <v>0</v>
      </c>
      <c r="F1512">
        <v>0</v>
      </c>
      <c r="H1512">
        <f t="shared" si="113"/>
        <v>493301</v>
      </c>
      <c r="I1512" s="10">
        <f t="shared" si="112"/>
        <v>639552</v>
      </c>
      <c r="J1512" s="10">
        <f>LOOKUP(YEAR($A1512),population!$A$2:$A$52,population!$B$2:$B$52)</f>
        <v>55235300</v>
      </c>
      <c r="K1512" s="10">
        <f t="shared" si="116"/>
        <v>55437478.846153848</v>
      </c>
      <c r="L1512" s="6">
        <f t="shared" si="114"/>
        <v>8.8983303401832874</v>
      </c>
      <c r="M1512" s="6">
        <f t="shared" si="115"/>
        <v>10.665191538219716</v>
      </c>
    </row>
    <row r="1513" spans="1:13" x14ac:dyDescent="0.25">
      <c r="A1513" s="1">
        <v>40165</v>
      </c>
      <c r="B1513">
        <v>51</v>
      </c>
      <c r="C1513">
        <v>0</v>
      </c>
      <c r="D1513">
        <v>10026</v>
      </c>
      <c r="E1513">
        <v>0</v>
      </c>
      <c r="F1513">
        <v>0</v>
      </c>
      <c r="H1513">
        <f t="shared" si="113"/>
        <v>490738</v>
      </c>
      <c r="I1513" s="10">
        <f t="shared" si="112"/>
        <v>639552</v>
      </c>
      <c r="J1513" s="10">
        <f>LOOKUP(YEAR($A1513),population!$A$2:$A$52,population!$B$2:$B$52)</f>
        <v>55235300</v>
      </c>
      <c r="K1513" s="10">
        <f t="shared" si="116"/>
        <v>55446269.230769232</v>
      </c>
      <c r="L1513" s="6">
        <f t="shared" si="114"/>
        <v>8.8506946780771134</v>
      </c>
      <c r="M1513" s="6">
        <f t="shared" si="115"/>
        <v>10.665191538219716</v>
      </c>
    </row>
    <row r="1514" spans="1:13" x14ac:dyDescent="0.25">
      <c r="A1514" s="1">
        <v>40172</v>
      </c>
      <c r="B1514">
        <v>52</v>
      </c>
      <c r="C1514">
        <v>0</v>
      </c>
      <c r="D1514">
        <v>11151</v>
      </c>
      <c r="E1514">
        <v>0</v>
      </c>
      <c r="F1514">
        <v>0</v>
      </c>
      <c r="H1514">
        <f t="shared" si="113"/>
        <v>489100</v>
      </c>
      <c r="I1514" s="10">
        <f t="shared" si="112"/>
        <v>639552</v>
      </c>
      <c r="J1514" s="10">
        <f>LOOKUP(YEAR($A1514),population!$A$2:$A$52,population!$B$2:$B$52)</f>
        <v>55235300</v>
      </c>
      <c r="K1514" s="10">
        <f t="shared" si="116"/>
        <v>55455059.615384616</v>
      </c>
      <c r="L1514" s="6">
        <f t="shared" si="114"/>
        <v>8.8197542909918987</v>
      </c>
      <c r="M1514" s="6">
        <f t="shared" si="115"/>
        <v>10.665191538219716</v>
      </c>
    </row>
    <row r="1515" spans="1:13" x14ac:dyDescent="0.25">
      <c r="A1515" s="1">
        <v>40179</v>
      </c>
      <c r="B1515">
        <v>53</v>
      </c>
      <c r="C1515">
        <v>0</v>
      </c>
      <c r="D1515">
        <v>11540</v>
      </c>
      <c r="E1515">
        <v>0</v>
      </c>
      <c r="F1515">
        <v>0</v>
      </c>
      <c r="H1515">
        <f t="shared" si="113"/>
        <v>487089</v>
      </c>
      <c r="I1515" s="10">
        <f t="shared" si="112"/>
        <v>639552</v>
      </c>
      <c r="J1515" s="10">
        <f>LOOKUP(YEAR($A1515),population!$A$2:$A$52,population!$B$2:$B$52)</f>
        <v>55692400</v>
      </c>
      <c r="K1515" s="10">
        <f t="shared" si="116"/>
        <v>55463850</v>
      </c>
      <c r="L1515" s="6">
        <f t="shared" si="114"/>
        <v>8.7820986101758169</v>
      </c>
      <c r="M1515" s="6">
        <f t="shared" si="115"/>
        <v>10.665191538219716</v>
      </c>
    </row>
    <row r="1516" spans="1:13" x14ac:dyDescent="0.25">
      <c r="A1516" s="1">
        <v>40186</v>
      </c>
      <c r="B1516">
        <v>1</v>
      </c>
      <c r="C1516">
        <v>12968</v>
      </c>
      <c r="D1516">
        <v>11744</v>
      </c>
      <c r="E1516">
        <v>0</v>
      </c>
      <c r="F1516">
        <v>0</v>
      </c>
      <c r="H1516">
        <f t="shared" si="113"/>
        <v>485492</v>
      </c>
      <c r="I1516" s="10">
        <f t="shared" si="112"/>
        <v>639552</v>
      </c>
      <c r="J1516" s="10">
        <f>LOOKUP(YEAR($A1516),population!$A$2:$A$52,population!$B$2:$B$52)</f>
        <v>55692400</v>
      </c>
      <c r="K1516" s="10">
        <f t="shared" si="116"/>
        <v>55472640.384615384</v>
      </c>
      <c r="L1516" s="6">
        <f t="shared" si="114"/>
        <v>8.7519180019894076</v>
      </c>
      <c r="M1516" s="6">
        <f t="shared" si="115"/>
        <v>10.665191538219716</v>
      </c>
    </row>
    <row r="1517" spans="1:13" x14ac:dyDescent="0.25">
      <c r="A1517" s="1">
        <v>40193</v>
      </c>
      <c r="B1517">
        <v>2</v>
      </c>
      <c r="C1517">
        <v>12541</v>
      </c>
      <c r="D1517">
        <v>11837</v>
      </c>
      <c r="E1517">
        <v>0</v>
      </c>
      <c r="F1517">
        <v>0</v>
      </c>
      <c r="H1517">
        <f t="shared" si="113"/>
        <v>484842</v>
      </c>
      <c r="I1517" s="10">
        <f t="shared" si="112"/>
        <v>639552</v>
      </c>
      <c r="J1517" s="10">
        <f>LOOKUP(YEAR($A1517),population!$A$2:$A$52,population!$B$2:$B$52)</f>
        <v>55692400</v>
      </c>
      <c r="K1517" s="10">
        <f t="shared" si="116"/>
        <v>55481430.769230768</v>
      </c>
      <c r="L1517" s="6">
        <f t="shared" si="114"/>
        <v>8.7388157312786277</v>
      </c>
      <c r="M1517" s="6">
        <f t="shared" si="115"/>
        <v>10.665191538219716</v>
      </c>
    </row>
    <row r="1518" spans="1:13" x14ac:dyDescent="0.25">
      <c r="A1518" s="1">
        <v>40200</v>
      </c>
      <c r="B1518">
        <v>3</v>
      </c>
      <c r="C1518">
        <v>11762</v>
      </c>
      <c r="D1518">
        <v>11004</v>
      </c>
      <c r="E1518">
        <v>0</v>
      </c>
      <c r="F1518">
        <v>0</v>
      </c>
      <c r="H1518">
        <f t="shared" si="113"/>
        <v>484104</v>
      </c>
      <c r="I1518" s="10">
        <f t="shared" si="112"/>
        <v>639552</v>
      </c>
      <c r="J1518" s="10">
        <f>LOOKUP(YEAR($A1518),population!$A$2:$A$52,population!$B$2:$B$52)</f>
        <v>55692400</v>
      </c>
      <c r="K1518" s="10">
        <f t="shared" si="116"/>
        <v>55490221.153846152</v>
      </c>
      <c r="L1518" s="6">
        <f t="shared" si="114"/>
        <v>8.7241317467058916</v>
      </c>
      <c r="M1518" s="6">
        <f t="shared" si="115"/>
        <v>10.665191538219716</v>
      </c>
    </row>
    <row r="1519" spans="1:13" x14ac:dyDescent="0.25">
      <c r="A1519" s="1">
        <v>40207</v>
      </c>
      <c r="B1519">
        <v>4</v>
      </c>
      <c r="C1519">
        <v>11056</v>
      </c>
      <c r="D1519">
        <v>10642</v>
      </c>
      <c r="E1519">
        <v>0</v>
      </c>
      <c r="F1519">
        <v>0</v>
      </c>
      <c r="H1519">
        <f t="shared" si="113"/>
        <v>483929</v>
      </c>
      <c r="I1519" s="10">
        <f t="shared" si="112"/>
        <v>639552</v>
      </c>
      <c r="J1519" s="10">
        <f>LOOKUP(YEAR($A1519),population!$A$2:$A$52,population!$B$2:$B$52)</f>
        <v>55692400</v>
      </c>
      <c r="K1519" s="10">
        <f t="shared" si="116"/>
        <v>55499011.538461536</v>
      </c>
      <c r="L1519" s="6">
        <f t="shared" si="114"/>
        <v>8.7195967384866115</v>
      </c>
      <c r="M1519" s="6">
        <f t="shared" si="115"/>
        <v>10.665191538219716</v>
      </c>
    </row>
    <row r="1520" spans="1:13" x14ac:dyDescent="0.25">
      <c r="A1520" s="1">
        <v>40214</v>
      </c>
      <c r="B1520">
        <v>5</v>
      </c>
      <c r="C1520">
        <v>10524</v>
      </c>
      <c r="D1520">
        <v>10463</v>
      </c>
      <c r="E1520">
        <v>0</v>
      </c>
      <c r="F1520">
        <v>0</v>
      </c>
      <c r="H1520">
        <f t="shared" si="113"/>
        <v>483591</v>
      </c>
      <c r="I1520" s="10">
        <f t="shared" si="112"/>
        <v>639552</v>
      </c>
      <c r="J1520" s="10">
        <f>LOOKUP(YEAR($A1520),population!$A$2:$A$52,population!$B$2:$B$52)</f>
        <v>55692400</v>
      </c>
      <c r="K1520" s="10">
        <f t="shared" si="116"/>
        <v>55507801.92307692</v>
      </c>
      <c r="L1520" s="6">
        <f t="shared" si="114"/>
        <v>8.7121266424882684</v>
      </c>
      <c r="M1520" s="6">
        <f t="shared" si="115"/>
        <v>10.665191538219716</v>
      </c>
    </row>
    <row r="1521" spans="1:13" x14ac:dyDescent="0.25">
      <c r="A1521" s="1">
        <v>40221</v>
      </c>
      <c r="B1521">
        <v>6</v>
      </c>
      <c r="C1521">
        <v>10117</v>
      </c>
      <c r="D1521">
        <v>10028</v>
      </c>
      <c r="E1521">
        <v>0</v>
      </c>
      <c r="F1521">
        <v>0</v>
      </c>
      <c r="H1521">
        <f t="shared" si="113"/>
        <v>483052</v>
      </c>
      <c r="I1521" s="10">
        <f t="shared" si="112"/>
        <v>639552</v>
      </c>
      <c r="J1521" s="10">
        <f>LOOKUP(YEAR($A1521),population!$A$2:$A$52,population!$B$2:$B$52)</f>
        <v>55692400</v>
      </c>
      <c r="K1521" s="10">
        <f t="shared" si="116"/>
        <v>55516592.307692304</v>
      </c>
      <c r="L1521" s="6">
        <f t="shared" si="114"/>
        <v>8.7010383728662131</v>
      </c>
      <c r="M1521" s="6">
        <f t="shared" si="115"/>
        <v>10.665191538219716</v>
      </c>
    </row>
    <row r="1522" spans="1:13" x14ac:dyDescent="0.25">
      <c r="A1522" s="1">
        <v>40228</v>
      </c>
      <c r="B1522">
        <v>7</v>
      </c>
      <c r="C1522">
        <v>10102</v>
      </c>
      <c r="D1522">
        <v>10199</v>
      </c>
      <c r="E1522">
        <v>0</v>
      </c>
      <c r="F1522">
        <v>0</v>
      </c>
      <c r="H1522">
        <f t="shared" si="113"/>
        <v>483104</v>
      </c>
      <c r="I1522" s="10">
        <f t="shared" si="112"/>
        <v>639552</v>
      </c>
      <c r="J1522" s="10">
        <f>LOOKUP(YEAR($A1522),population!$A$2:$A$52,population!$B$2:$B$52)</f>
        <v>55692400</v>
      </c>
      <c r="K1522" s="10">
        <f t="shared" si="116"/>
        <v>55525382.692307696</v>
      </c>
      <c r="L1522" s="6">
        <f t="shared" si="114"/>
        <v>8.7005973948366435</v>
      </c>
      <c r="M1522" s="6">
        <f t="shared" si="115"/>
        <v>10.665191538219716</v>
      </c>
    </row>
    <row r="1523" spans="1:13" x14ac:dyDescent="0.25">
      <c r="A1523" s="1">
        <v>40235</v>
      </c>
      <c r="B1523">
        <v>8</v>
      </c>
      <c r="C1523">
        <v>10295</v>
      </c>
      <c r="D1523">
        <v>10146</v>
      </c>
      <c r="E1523">
        <v>0</v>
      </c>
      <c r="F1523">
        <v>0</v>
      </c>
      <c r="H1523">
        <f t="shared" si="113"/>
        <v>483656</v>
      </c>
      <c r="I1523" s="10">
        <f t="shared" si="112"/>
        <v>639552</v>
      </c>
      <c r="J1523" s="10">
        <f>LOOKUP(YEAR($A1523),population!$A$2:$A$52,population!$B$2:$B$52)</f>
        <v>55692400</v>
      </c>
      <c r="K1523" s="10">
        <f t="shared" si="116"/>
        <v>55534173.07692308</v>
      </c>
      <c r="L1523" s="6">
        <f t="shared" si="114"/>
        <v>8.7091600217052765</v>
      </c>
      <c r="M1523" s="6">
        <f t="shared" si="115"/>
        <v>10.665191538219716</v>
      </c>
    </row>
    <row r="1524" spans="1:13" x14ac:dyDescent="0.25">
      <c r="A1524" s="1">
        <v>40242</v>
      </c>
      <c r="B1524">
        <v>9</v>
      </c>
      <c r="C1524">
        <v>9981</v>
      </c>
      <c r="D1524">
        <v>9633</v>
      </c>
      <c r="E1524">
        <v>0</v>
      </c>
      <c r="F1524">
        <v>0</v>
      </c>
      <c r="H1524">
        <f t="shared" si="113"/>
        <v>483613</v>
      </c>
      <c r="I1524" s="10">
        <f t="shared" si="112"/>
        <v>639552</v>
      </c>
      <c r="J1524" s="10">
        <f>LOOKUP(YEAR($A1524),population!$A$2:$A$52,population!$B$2:$B$52)</f>
        <v>55692400</v>
      </c>
      <c r="K1524" s="10">
        <f t="shared" si="116"/>
        <v>55542963.461538464</v>
      </c>
      <c r="L1524" s="6">
        <f t="shared" si="114"/>
        <v>8.7070075102291735</v>
      </c>
      <c r="M1524" s="6">
        <f t="shared" si="115"/>
        <v>10.665191538219716</v>
      </c>
    </row>
    <row r="1525" spans="1:13" x14ac:dyDescent="0.25">
      <c r="A1525" s="1">
        <v>40249</v>
      </c>
      <c r="B1525">
        <v>10</v>
      </c>
      <c r="C1525">
        <v>9792</v>
      </c>
      <c r="D1525">
        <v>9709</v>
      </c>
      <c r="E1525">
        <v>0</v>
      </c>
      <c r="F1525">
        <v>0</v>
      </c>
      <c r="H1525">
        <f t="shared" si="113"/>
        <v>483731</v>
      </c>
      <c r="I1525" s="10">
        <f t="shared" si="112"/>
        <v>639552</v>
      </c>
      <c r="J1525" s="10">
        <f>LOOKUP(YEAR($A1525),population!$A$2:$A$52,population!$B$2:$B$52)</f>
        <v>55692400</v>
      </c>
      <c r="K1525" s="10">
        <f t="shared" si="116"/>
        <v>55551753.846153848</v>
      </c>
      <c r="L1525" s="6">
        <f t="shared" si="114"/>
        <v>8.7077538782961632</v>
      </c>
      <c r="M1525" s="6">
        <f t="shared" si="115"/>
        <v>10.665191538219716</v>
      </c>
    </row>
    <row r="1526" spans="1:13" x14ac:dyDescent="0.25">
      <c r="A1526" s="1">
        <v>40256</v>
      </c>
      <c r="B1526">
        <v>11</v>
      </c>
      <c r="C1526">
        <v>9729</v>
      </c>
      <c r="D1526">
        <v>9683</v>
      </c>
      <c r="E1526">
        <v>0</v>
      </c>
      <c r="F1526">
        <v>0</v>
      </c>
      <c r="H1526">
        <f t="shared" si="113"/>
        <v>484261</v>
      </c>
      <c r="I1526" s="10">
        <f t="shared" ref="I1526:I1589" si="117">$H$2095</f>
        <v>639552</v>
      </c>
      <c r="J1526" s="10">
        <f>LOOKUP(YEAR($A1526),population!$A$2:$A$52,population!$B$2:$B$52)</f>
        <v>55692400</v>
      </c>
      <c r="K1526" s="10">
        <f t="shared" si="116"/>
        <v>55560544.230769232</v>
      </c>
      <c r="L1526" s="6">
        <f t="shared" si="114"/>
        <v>8.7159153443248307</v>
      </c>
      <c r="M1526" s="6">
        <f t="shared" si="115"/>
        <v>10.665191538219716</v>
      </c>
    </row>
    <row r="1527" spans="1:13" x14ac:dyDescent="0.25">
      <c r="A1527" s="1">
        <v>40263</v>
      </c>
      <c r="B1527">
        <v>12</v>
      </c>
      <c r="C1527">
        <v>9631</v>
      </c>
      <c r="D1527">
        <v>9495</v>
      </c>
      <c r="E1527">
        <v>0</v>
      </c>
      <c r="F1527">
        <v>0</v>
      </c>
      <c r="H1527">
        <f t="shared" ref="H1527:H1590" si="118">SUM(D1476:D1527)</f>
        <v>484316</v>
      </c>
      <c r="I1527" s="10">
        <f t="shared" si="117"/>
        <v>639552</v>
      </c>
      <c r="J1527" s="10">
        <f>LOOKUP(YEAR($A1527),population!$A$2:$A$52,population!$B$2:$B$52)</f>
        <v>55692400</v>
      </c>
      <c r="K1527" s="10">
        <f t="shared" si="116"/>
        <v>55569334.615384616</v>
      </c>
      <c r="L1527" s="6">
        <f t="shared" si="114"/>
        <v>8.7155263483380807</v>
      </c>
      <c r="M1527" s="6">
        <f t="shared" si="115"/>
        <v>10.665191538219716</v>
      </c>
    </row>
    <row r="1528" spans="1:13" x14ac:dyDescent="0.25">
      <c r="A1528" s="1">
        <v>40270</v>
      </c>
      <c r="B1528">
        <v>13</v>
      </c>
      <c r="C1528">
        <v>8004</v>
      </c>
      <c r="D1528">
        <v>9386</v>
      </c>
      <c r="E1528">
        <v>0</v>
      </c>
      <c r="F1528">
        <v>0</v>
      </c>
      <c r="H1528">
        <f t="shared" si="118"/>
        <v>484298</v>
      </c>
      <c r="I1528" s="10">
        <f t="shared" si="117"/>
        <v>639552</v>
      </c>
      <c r="J1528" s="10">
        <f>LOOKUP(YEAR($A1528),population!$A$2:$A$52,population!$B$2:$B$52)</f>
        <v>55692400</v>
      </c>
      <c r="K1528" s="10">
        <f t="shared" si="116"/>
        <v>55578125</v>
      </c>
      <c r="L1528" s="6">
        <f t="shared" si="114"/>
        <v>8.7138240089963457</v>
      </c>
      <c r="M1528" s="6">
        <f t="shared" si="115"/>
        <v>10.665191538219716</v>
      </c>
    </row>
    <row r="1529" spans="1:13" x14ac:dyDescent="0.25">
      <c r="A1529" s="1">
        <v>40277</v>
      </c>
      <c r="B1529">
        <v>14</v>
      </c>
      <c r="C1529">
        <v>9756</v>
      </c>
      <c r="D1529">
        <v>9327</v>
      </c>
      <c r="E1529">
        <v>0</v>
      </c>
      <c r="F1529">
        <v>0</v>
      </c>
      <c r="H1529">
        <f t="shared" si="118"/>
        <v>484121</v>
      </c>
      <c r="I1529" s="10">
        <f t="shared" si="117"/>
        <v>639552</v>
      </c>
      <c r="J1529" s="10">
        <f>LOOKUP(YEAR($A1529),population!$A$2:$A$52,population!$B$2:$B$52)</f>
        <v>55692400</v>
      </c>
      <c r="K1529" s="10">
        <f t="shared" si="116"/>
        <v>55586915.384615384</v>
      </c>
      <c r="L1529" s="6">
        <f t="shared" si="114"/>
        <v>8.709261822684061</v>
      </c>
      <c r="M1529" s="6">
        <f t="shared" si="115"/>
        <v>10.665191538219716</v>
      </c>
    </row>
    <row r="1530" spans="1:13" x14ac:dyDescent="0.25">
      <c r="A1530" s="1">
        <v>40284</v>
      </c>
      <c r="B1530">
        <v>15</v>
      </c>
      <c r="C1530">
        <v>9892</v>
      </c>
      <c r="D1530">
        <v>9132</v>
      </c>
      <c r="E1530">
        <v>0</v>
      </c>
      <c r="F1530">
        <v>0</v>
      </c>
      <c r="H1530">
        <f t="shared" si="118"/>
        <v>484032</v>
      </c>
      <c r="I1530" s="10">
        <f t="shared" si="117"/>
        <v>639552</v>
      </c>
      <c r="J1530" s="10">
        <f>LOOKUP(YEAR($A1530),population!$A$2:$A$52,population!$B$2:$B$52)</f>
        <v>55692400</v>
      </c>
      <c r="K1530" s="10">
        <f t="shared" si="116"/>
        <v>55595705.769230768</v>
      </c>
      <c r="L1530" s="6">
        <f t="shared" si="114"/>
        <v>8.706283935114385</v>
      </c>
      <c r="M1530" s="6">
        <f t="shared" si="115"/>
        <v>10.665191538219716</v>
      </c>
    </row>
    <row r="1531" spans="1:13" x14ac:dyDescent="0.25">
      <c r="A1531" s="1">
        <v>40291</v>
      </c>
      <c r="B1531">
        <v>16</v>
      </c>
      <c r="C1531">
        <v>9449</v>
      </c>
      <c r="D1531">
        <v>9325</v>
      </c>
      <c r="E1531">
        <v>0</v>
      </c>
      <c r="F1531">
        <v>0</v>
      </c>
      <c r="H1531">
        <f t="shared" si="118"/>
        <v>484490</v>
      </c>
      <c r="I1531" s="10">
        <f t="shared" si="117"/>
        <v>639552</v>
      </c>
      <c r="J1531" s="10">
        <f>LOOKUP(YEAR($A1531),population!$A$2:$A$52,population!$B$2:$B$52)</f>
        <v>55692400</v>
      </c>
      <c r="K1531" s="10">
        <f t="shared" si="116"/>
        <v>55604496.153846152</v>
      </c>
      <c r="L1531" s="6">
        <f t="shared" si="114"/>
        <v>8.7131443230690593</v>
      </c>
      <c r="M1531" s="6">
        <f t="shared" si="115"/>
        <v>10.665191538219716</v>
      </c>
    </row>
    <row r="1532" spans="1:13" x14ac:dyDescent="0.25">
      <c r="A1532" s="1">
        <v>40298</v>
      </c>
      <c r="B1532">
        <v>17</v>
      </c>
      <c r="C1532">
        <v>9503</v>
      </c>
      <c r="D1532">
        <v>9198</v>
      </c>
      <c r="E1532">
        <v>0</v>
      </c>
      <c r="F1532">
        <v>0</v>
      </c>
      <c r="H1532">
        <f t="shared" si="118"/>
        <v>484838</v>
      </c>
      <c r="I1532" s="10">
        <f t="shared" si="117"/>
        <v>639552</v>
      </c>
      <c r="J1532" s="10">
        <f>LOOKUP(YEAR($A1532),population!$A$2:$A$52,population!$B$2:$B$52)</f>
        <v>55692400</v>
      </c>
      <c r="K1532" s="10">
        <f t="shared" si="116"/>
        <v>55613286.538461536</v>
      </c>
      <c r="L1532" s="6">
        <f t="shared" si="114"/>
        <v>8.7180245976775961</v>
      </c>
      <c r="M1532" s="6">
        <f t="shared" si="115"/>
        <v>10.665191538219716</v>
      </c>
    </row>
    <row r="1533" spans="1:13" x14ac:dyDescent="0.25">
      <c r="A1533" s="1">
        <v>40305</v>
      </c>
      <c r="B1533">
        <v>18</v>
      </c>
      <c r="C1533">
        <v>8343</v>
      </c>
      <c r="D1533">
        <v>8840</v>
      </c>
      <c r="E1533">
        <v>0</v>
      </c>
      <c r="F1533">
        <v>0</v>
      </c>
      <c r="H1533">
        <f t="shared" si="118"/>
        <v>484969</v>
      </c>
      <c r="I1533" s="10">
        <f t="shared" si="117"/>
        <v>639552</v>
      </c>
      <c r="J1533" s="10">
        <f>LOOKUP(YEAR($A1533),population!$A$2:$A$52,population!$B$2:$B$52)</f>
        <v>55692400</v>
      </c>
      <c r="K1533" s="10">
        <f t="shared" si="116"/>
        <v>55622076.92307692</v>
      </c>
      <c r="L1533" s="6">
        <f t="shared" si="114"/>
        <v>8.719002001142325</v>
      </c>
      <c r="M1533" s="6">
        <f t="shared" si="115"/>
        <v>10.665191538219716</v>
      </c>
    </row>
    <row r="1534" spans="1:13" x14ac:dyDescent="0.25">
      <c r="A1534" s="1">
        <v>40312</v>
      </c>
      <c r="B1534">
        <v>19</v>
      </c>
      <c r="C1534">
        <v>9483</v>
      </c>
      <c r="D1534">
        <v>9084</v>
      </c>
      <c r="E1534">
        <v>0</v>
      </c>
      <c r="F1534">
        <v>0</v>
      </c>
      <c r="H1534">
        <f t="shared" si="118"/>
        <v>485259</v>
      </c>
      <c r="I1534" s="10">
        <f t="shared" si="117"/>
        <v>639552</v>
      </c>
      <c r="J1534" s="10">
        <f>LOOKUP(YEAR($A1534),population!$A$2:$A$52,population!$B$2:$B$52)</f>
        <v>55692400</v>
      </c>
      <c r="K1534" s="10">
        <f t="shared" si="116"/>
        <v>55630867.307692304</v>
      </c>
      <c r="L1534" s="6">
        <f t="shared" si="114"/>
        <v>8.7228372212148013</v>
      </c>
      <c r="M1534" s="6">
        <f t="shared" si="115"/>
        <v>10.665191538219716</v>
      </c>
    </row>
    <row r="1535" spans="1:13" x14ac:dyDescent="0.25">
      <c r="A1535" s="1">
        <v>40319</v>
      </c>
      <c r="B1535">
        <v>20</v>
      </c>
      <c r="C1535">
        <v>9190</v>
      </c>
      <c r="D1535">
        <v>9265</v>
      </c>
      <c r="E1535">
        <v>0</v>
      </c>
      <c r="F1535">
        <v>0</v>
      </c>
      <c r="H1535">
        <f t="shared" si="118"/>
        <v>485731</v>
      </c>
      <c r="I1535" s="10">
        <f t="shared" si="117"/>
        <v>639552</v>
      </c>
      <c r="J1535" s="10">
        <f>LOOKUP(YEAR($A1535),population!$A$2:$A$52,population!$B$2:$B$52)</f>
        <v>55692400</v>
      </c>
      <c r="K1535" s="10">
        <f t="shared" si="116"/>
        <v>55639657.692307696</v>
      </c>
      <c r="L1535" s="6">
        <f t="shared" si="114"/>
        <v>8.729942277613139</v>
      </c>
      <c r="M1535" s="6">
        <f t="shared" si="115"/>
        <v>10.665191538219716</v>
      </c>
    </row>
    <row r="1536" spans="1:13" x14ac:dyDescent="0.25">
      <c r="A1536" s="1">
        <v>40326</v>
      </c>
      <c r="B1536">
        <v>21</v>
      </c>
      <c r="C1536">
        <v>9452</v>
      </c>
      <c r="D1536">
        <v>8857</v>
      </c>
      <c r="E1536">
        <v>0</v>
      </c>
      <c r="F1536">
        <v>0</v>
      </c>
      <c r="H1536">
        <f t="shared" si="118"/>
        <v>485657</v>
      </c>
      <c r="I1536" s="10">
        <f t="shared" si="117"/>
        <v>639552</v>
      </c>
      <c r="J1536" s="10">
        <f>LOOKUP(YEAR($A1536),population!$A$2:$A$52,population!$B$2:$B$52)</f>
        <v>55692400</v>
      </c>
      <c r="K1536" s="10">
        <f t="shared" si="116"/>
        <v>55648448.07692308</v>
      </c>
      <c r="L1536" s="6">
        <f t="shared" si="114"/>
        <v>8.7272334949696049</v>
      </c>
      <c r="M1536" s="6">
        <f t="shared" si="115"/>
        <v>10.665191538219716</v>
      </c>
    </row>
    <row r="1537" spans="1:13" x14ac:dyDescent="0.25">
      <c r="A1537" s="1">
        <v>40333</v>
      </c>
      <c r="B1537">
        <v>22</v>
      </c>
      <c r="C1537">
        <v>8178</v>
      </c>
      <c r="D1537">
        <v>8932</v>
      </c>
      <c r="E1537">
        <v>0</v>
      </c>
      <c r="F1537">
        <v>0</v>
      </c>
      <c r="H1537">
        <f t="shared" si="118"/>
        <v>486004</v>
      </c>
      <c r="I1537" s="10">
        <f t="shared" si="117"/>
        <v>639552</v>
      </c>
      <c r="J1537" s="10">
        <f>LOOKUP(YEAR($A1537),population!$A$2:$A$52,population!$B$2:$B$52)</f>
        <v>55692400</v>
      </c>
      <c r="K1537" s="10">
        <f t="shared" si="116"/>
        <v>55657238.461538464</v>
      </c>
      <c r="L1537" s="6">
        <f t="shared" si="114"/>
        <v>8.732089723349274</v>
      </c>
      <c r="M1537" s="6">
        <f t="shared" si="115"/>
        <v>10.665191538219716</v>
      </c>
    </row>
    <row r="1538" spans="1:13" x14ac:dyDescent="0.25">
      <c r="A1538" s="1">
        <v>40340</v>
      </c>
      <c r="B1538">
        <v>23</v>
      </c>
      <c r="C1538">
        <v>9259</v>
      </c>
      <c r="D1538">
        <v>8503</v>
      </c>
      <c r="E1538">
        <v>0</v>
      </c>
      <c r="F1538">
        <v>0</v>
      </c>
      <c r="H1538">
        <f t="shared" si="118"/>
        <v>485893</v>
      </c>
      <c r="I1538" s="10">
        <f t="shared" si="117"/>
        <v>639552</v>
      </c>
      <c r="J1538" s="10">
        <f>LOOKUP(YEAR($A1538),population!$A$2:$A$52,population!$B$2:$B$52)</f>
        <v>55692400</v>
      </c>
      <c r="K1538" s="10">
        <f t="shared" si="116"/>
        <v>55666028.846153848</v>
      </c>
      <c r="L1538" s="6">
        <f t="shared" si="114"/>
        <v>8.7287167788253672</v>
      </c>
      <c r="M1538" s="6">
        <f t="shared" si="115"/>
        <v>10.665191538219716</v>
      </c>
    </row>
    <row r="1539" spans="1:13" x14ac:dyDescent="0.25">
      <c r="A1539" s="1">
        <v>40347</v>
      </c>
      <c r="B1539">
        <v>24</v>
      </c>
      <c r="C1539">
        <v>8513</v>
      </c>
      <c r="D1539">
        <v>8314</v>
      </c>
      <c r="E1539">
        <v>0</v>
      </c>
      <c r="F1539">
        <v>0</v>
      </c>
      <c r="H1539">
        <f t="shared" si="118"/>
        <v>485680</v>
      </c>
      <c r="I1539" s="10">
        <f t="shared" si="117"/>
        <v>639552</v>
      </c>
      <c r="J1539" s="10">
        <f>LOOKUP(YEAR($A1539),population!$A$2:$A$52,population!$B$2:$B$52)</f>
        <v>55692400</v>
      </c>
      <c r="K1539" s="10">
        <f t="shared" si="116"/>
        <v>55674819.230769232</v>
      </c>
      <c r="L1539" s="6">
        <f t="shared" si="114"/>
        <v>8.7235128323790629</v>
      </c>
      <c r="M1539" s="6">
        <f t="shared" si="115"/>
        <v>10.665191538219716</v>
      </c>
    </row>
    <row r="1540" spans="1:13" x14ac:dyDescent="0.25">
      <c r="A1540" s="1">
        <v>40354</v>
      </c>
      <c r="B1540">
        <v>25</v>
      </c>
      <c r="C1540">
        <v>8461</v>
      </c>
      <c r="D1540">
        <v>8722</v>
      </c>
      <c r="E1540">
        <v>0</v>
      </c>
      <c r="F1540">
        <v>0</v>
      </c>
      <c r="H1540">
        <f t="shared" si="118"/>
        <v>485994</v>
      </c>
      <c r="I1540" s="10">
        <f t="shared" si="117"/>
        <v>639552</v>
      </c>
      <c r="J1540" s="10">
        <f>LOOKUP(YEAR($A1540),population!$A$2:$A$52,population!$B$2:$B$52)</f>
        <v>55692400</v>
      </c>
      <c r="K1540" s="10">
        <f t="shared" si="116"/>
        <v>55683609.615384616</v>
      </c>
      <c r="L1540" s="6">
        <f t="shared" si="114"/>
        <v>8.7277747142621767</v>
      </c>
      <c r="M1540" s="6">
        <f t="shared" si="115"/>
        <v>10.665191538219716</v>
      </c>
    </row>
    <row r="1541" spans="1:13" x14ac:dyDescent="0.25">
      <c r="A1541" s="1">
        <v>40361</v>
      </c>
      <c r="B1541">
        <v>26</v>
      </c>
      <c r="C1541">
        <v>8973</v>
      </c>
      <c r="D1541">
        <v>8993</v>
      </c>
      <c r="E1541">
        <v>0</v>
      </c>
      <c r="F1541">
        <v>0</v>
      </c>
      <c r="H1541">
        <f t="shared" si="118"/>
        <v>486195</v>
      </c>
      <c r="I1541" s="10">
        <f t="shared" si="117"/>
        <v>639552</v>
      </c>
      <c r="J1541" s="10">
        <f>LOOKUP(YEAR($A1541),population!$A$2:$A$52,population!$B$2:$B$52)</f>
        <v>55692400</v>
      </c>
      <c r="K1541" s="10">
        <f t="shared" si="116"/>
        <v>55692400</v>
      </c>
      <c r="L1541" s="6">
        <f t="shared" ref="L1541:L1604" si="119">H1541/K1541*1000</f>
        <v>8.7300062486084276</v>
      </c>
      <c r="M1541" s="6">
        <f t="shared" ref="M1541:M1604" si="120">$L$2095</f>
        <v>10.665191538219716</v>
      </c>
    </row>
    <row r="1542" spans="1:13" x14ac:dyDescent="0.25">
      <c r="A1542" s="1">
        <v>40368</v>
      </c>
      <c r="B1542">
        <v>27</v>
      </c>
      <c r="C1542">
        <v>8627</v>
      </c>
      <c r="D1542">
        <v>8383</v>
      </c>
      <c r="E1542">
        <v>0</v>
      </c>
      <c r="F1542">
        <v>0</v>
      </c>
      <c r="H1542">
        <f t="shared" si="118"/>
        <v>486490</v>
      </c>
      <c r="I1542" s="10">
        <f t="shared" si="117"/>
        <v>639552</v>
      </c>
      <c r="J1542" s="10">
        <f>LOOKUP(YEAR($A1542),population!$A$2:$A$52,population!$B$2:$B$52)</f>
        <v>55692400</v>
      </c>
      <c r="K1542" s="10">
        <f t="shared" si="116"/>
        <v>55692400</v>
      </c>
      <c r="L1542" s="6">
        <f t="shared" si="119"/>
        <v>8.735303201154915</v>
      </c>
      <c r="M1542" s="6">
        <f t="shared" si="120"/>
        <v>10.665191538219716</v>
      </c>
    </row>
    <row r="1543" spans="1:13" x14ac:dyDescent="0.25">
      <c r="A1543" s="1">
        <v>40375</v>
      </c>
      <c r="B1543">
        <v>28</v>
      </c>
      <c r="C1543">
        <v>8541</v>
      </c>
      <c r="D1543">
        <v>8281</v>
      </c>
      <c r="E1543">
        <v>0</v>
      </c>
      <c r="F1543">
        <v>0</v>
      </c>
      <c r="H1543">
        <f t="shared" si="118"/>
        <v>486391</v>
      </c>
      <c r="I1543" s="10">
        <f t="shared" si="117"/>
        <v>639552</v>
      </c>
      <c r="J1543" s="10">
        <f>LOOKUP(YEAR($A1543),population!$A$2:$A$52,population!$B$2:$B$52)</f>
        <v>55692400</v>
      </c>
      <c r="K1543" s="10">
        <f t="shared" si="116"/>
        <v>55701601.92307692</v>
      </c>
      <c r="L1543" s="6">
        <f t="shared" si="119"/>
        <v>8.7320827984749645</v>
      </c>
      <c r="M1543" s="6">
        <f t="shared" si="120"/>
        <v>10.665191538219716</v>
      </c>
    </row>
    <row r="1544" spans="1:13" x14ac:dyDescent="0.25">
      <c r="A1544" s="1">
        <v>40382</v>
      </c>
      <c r="B1544">
        <v>29</v>
      </c>
      <c r="C1544">
        <v>8261</v>
      </c>
      <c r="D1544">
        <v>8156</v>
      </c>
      <c r="E1544">
        <v>0</v>
      </c>
      <c r="F1544">
        <v>0</v>
      </c>
      <c r="H1544">
        <f t="shared" si="118"/>
        <v>486260</v>
      </c>
      <c r="I1544" s="10">
        <f t="shared" si="117"/>
        <v>639552</v>
      </c>
      <c r="J1544" s="10">
        <f>LOOKUP(YEAR($A1544),population!$A$2:$A$52,population!$B$2:$B$52)</f>
        <v>55692400</v>
      </c>
      <c r="K1544" s="10">
        <f t="shared" si="116"/>
        <v>55710803.846153848</v>
      </c>
      <c r="L1544" s="6">
        <f t="shared" si="119"/>
        <v>8.7282890647712374</v>
      </c>
      <c r="M1544" s="6">
        <f t="shared" si="120"/>
        <v>10.665191538219716</v>
      </c>
    </row>
    <row r="1545" spans="1:13" x14ac:dyDescent="0.25">
      <c r="A1545" s="1">
        <v>40389</v>
      </c>
      <c r="B1545">
        <v>30</v>
      </c>
      <c r="C1545">
        <v>8257</v>
      </c>
      <c r="D1545">
        <v>8275</v>
      </c>
      <c r="E1545">
        <v>0</v>
      </c>
      <c r="F1545">
        <v>0</v>
      </c>
      <c r="H1545">
        <f t="shared" si="118"/>
        <v>486307</v>
      </c>
      <c r="I1545" s="10">
        <f t="shared" si="117"/>
        <v>639552</v>
      </c>
      <c r="J1545" s="10">
        <f>LOOKUP(YEAR($A1545),population!$A$2:$A$52,population!$B$2:$B$52)</f>
        <v>55692400</v>
      </c>
      <c r="K1545" s="10">
        <f t="shared" si="116"/>
        <v>55720005.769230768</v>
      </c>
      <c r="L1545" s="6">
        <f t="shared" si="119"/>
        <v>8.7276911279241904</v>
      </c>
      <c r="M1545" s="6">
        <f t="shared" si="120"/>
        <v>10.665191538219716</v>
      </c>
    </row>
    <row r="1546" spans="1:13" x14ac:dyDescent="0.25">
      <c r="A1546" s="1">
        <v>40396</v>
      </c>
      <c r="B1546">
        <v>31</v>
      </c>
      <c r="C1546">
        <v>8467</v>
      </c>
      <c r="D1546">
        <v>8182</v>
      </c>
      <c r="E1546">
        <v>0</v>
      </c>
      <c r="F1546">
        <v>0</v>
      </c>
      <c r="H1546">
        <f t="shared" si="118"/>
        <v>486046</v>
      </c>
      <c r="I1546" s="10">
        <f t="shared" si="117"/>
        <v>639552</v>
      </c>
      <c r="J1546" s="10">
        <f>LOOKUP(YEAR($A1546),population!$A$2:$A$52,population!$B$2:$B$52)</f>
        <v>55692400</v>
      </c>
      <c r="K1546" s="10">
        <f t="shared" si="116"/>
        <v>55729207.692307696</v>
      </c>
      <c r="L1546" s="6">
        <f t="shared" si="119"/>
        <v>8.7215666636346061</v>
      </c>
      <c r="M1546" s="6">
        <f t="shared" si="120"/>
        <v>10.665191538219716</v>
      </c>
    </row>
    <row r="1547" spans="1:13" x14ac:dyDescent="0.25">
      <c r="A1547" s="1">
        <v>40403</v>
      </c>
      <c r="B1547">
        <v>32</v>
      </c>
      <c r="C1547">
        <v>8318</v>
      </c>
      <c r="D1547">
        <v>8384</v>
      </c>
      <c r="E1547">
        <v>0</v>
      </c>
      <c r="F1547">
        <v>0</v>
      </c>
      <c r="H1547">
        <f t="shared" si="118"/>
        <v>486092</v>
      </c>
      <c r="I1547" s="10">
        <f t="shared" si="117"/>
        <v>639552</v>
      </c>
      <c r="J1547" s="10">
        <f>LOOKUP(YEAR($A1547),population!$A$2:$A$52,population!$B$2:$B$52)</f>
        <v>55692400</v>
      </c>
      <c r="K1547" s="10">
        <f t="shared" si="116"/>
        <v>55738409.615384616</v>
      </c>
      <c r="L1547" s="6">
        <f t="shared" si="119"/>
        <v>8.7209520930757147</v>
      </c>
      <c r="M1547" s="6">
        <f t="shared" si="120"/>
        <v>10.665191538219716</v>
      </c>
    </row>
    <row r="1548" spans="1:13" x14ac:dyDescent="0.25">
      <c r="A1548" s="1">
        <v>40410</v>
      </c>
      <c r="B1548">
        <v>33</v>
      </c>
      <c r="C1548">
        <v>8584</v>
      </c>
      <c r="D1548">
        <v>8547</v>
      </c>
      <c r="E1548">
        <v>0</v>
      </c>
      <c r="F1548">
        <v>0</v>
      </c>
      <c r="H1548">
        <f t="shared" si="118"/>
        <v>486579</v>
      </c>
      <c r="I1548" s="10">
        <f t="shared" si="117"/>
        <v>639552</v>
      </c>
      <c r="J1548" s="10">
        <f>LOOKUP(YEAR($A1548),population!$A$2:$A$52,population!$B$2:$B$52)</f>
        <v>55692400</v>
      </c>
      <c r="K1548" s="10">
        <f t="shared" si="116"/>
        <v>55747611.538461536</v>
      </c>
      <c r="L1548" s="6">
        <f t="shared" si="119"/>
        <v>8.7282483782161346</v>
      </c>
      <c r="M1548" s="6">
        <f t="shared" si="120"/>
        <v>10.665191538219716</v>
      </c>
    </row>
    <row r="1549" spans="1:13" x14ac:dyDescent="0.25">
      <c r="A1549" s="1">
        <v>40417</v>
      </c>
      <c r="B1549">
        <v>34</v>
      </c>
      <c r="C1549">
        <v>8635</v>
      </c>
      <c r="D1549">
        <v>8417</v>
      </c>
      <c r="E1549">
        <v>0</v>
      </c>
      <c r="F1549">
        <v>0</v>
      </c>
      <c r="H1549">
        <f t="shared" si="118"/>
        <v>486850</v>
      </c>
      <c r="I1549" s="10">
        <f t="shared" si="117"/>
        <v>639552</v>
      </c>
      <c r="J1549" s="10">
        <f>LOOKUP(YEAR($A1549),population!$A$2:$A$52,population!$B$2:$B$52)</f>
        <v>55692400</v>
      </c>
      <c r="K1549" s="10">
        <f t="shared" si="116"/>
        <v>55756813.461538464</v>
      </c>
      <c r="L1549" s="6">
        <f t="shared" si="119"/>
        <v>8.7316682890393906</v>
      </c>
      <c r="M1549" s="6">
        <f t="shared" si="120"/>
        <v>10.665191538219716</v>
      </c>
    </row>
    <row r="1550" spans="1:13" x14ac:dyDescent="0.25">
      <c r="A1550" s="1">
        <v>40424</v>
      </c>
      <c r="B1550">
        <v>35</v>
      </c>
      <c r="C1550">
        <v>7708</v>
      </c>
      <c r="D1550">
        <v>8467</v>
      </c>
      <c r="E1550">
        <v>0</v>
      </c>
      <c r="F1550">
        <v>0</v>
      </c>
      <c r="H1550">
        <f t="shared" si="118"/>
        <v>487024</v>
      </c>
      <c r="I1550" s="10">
        <f t="shared" si="117"/>
        <v>639552</v>
      </c>
      <c r="J1550" s="10">
        <f>LOOKUP(YEAR($A1550),population!$A$2:$A$52,population!$B$2:$B$52)</f>
        <v>55692400</v>
      </c>
      <c r="K1550" s="10">
        <f t="shared" si="116"/>
        <v>55766015.384615384</v>
      </c>
      <c r="L1550" s="6">
        <f t="shared" si="119"/>
        <v>8.7333476605961557</v>
      </c>
      <c r="M1550" s="6">
        <f t="shared" si="120"/>
        <v>10.665191538219716</v>
      </c>
    </row>
    <row r="1551" spans="1:13" x14ac:dyDescent="0.25">
      <c r="A1551" s="1">
        <v>40431</v>
      </c>
      <c r="B1551">
        <v>36</v>
      </c>
      <c r="C1551">
        <v>8961</v>
      </c>
      <c r="D1551">
        <v>8578</v>
      </c>
      <c r="E1551">
        <v>0</v>
      </c>
      <c r="F1551">
        <v>0</v>
      </c>
      <c r="H1551">
        <f t="shared" si="118"/>
        <v>487110</v>
      </c>
      <c r="I1551" s="10">
        <f t="shared" si="117"/>
        <v>639552</v>
      </c>
      <c r="J1551" s="10">
        <f>LOOKUP(YEAR($A1551),population!$A$2:$A$52,population!$B$2:$B$52)</f>
        <v>55692400</v>
      </c>
      <c r="K1551" s="10">
        <f t="shared" si="116"/>
        <v>55775217.307692304</v>
      </c>
      <c r="L1551" s="6">
        <f t="shared" si="119"/>
        <v>8.7334487163498622</v>
      </c>
      <c r="M1551" s="6">
        <f t="shared" si="120"/>
        <v>10.665191538219716</v>
      </c>
    </row>
    <row r="1552" spans="1:13" x14ac:dyDescent="0.25">
      <c r="A1552" s="1">
        <v>40438</v>
      </c>
      <c r="B1552">
        <v>37</v>
      </c>
      <c r="C1552">
        <v>8727</v>
      </c>
      <c r="D1552">
        <v>8499</v>
      </c>
      <c r="E1552">
        <v>0</v>
      </c>
      <c r="F1552">
        <v>0</v>
      </c>
      <c r="H1552">
        <f t="shared" si="118"/>
        <v>487153</v>
      </c>
      <c r="I1552" s="10">
        <f t="shared" si="117"/>
        <v>639552</v>
      </c>
      <c r="J1552" s="10">
        <f>LOOKUP(YEAR($A1552),population!$A$2:$A$52,population!$B$2:$B$52)</f>
        <v>55692400</v>
      </c>
      <c r="K1552" s="10">
        <f t="shared" si="116"/>
        <v>55784419.230769232</v>
      </c>
      <c r="L1552" s="6">
        <f t="shared" si="119"/>
        <v>8.7327789142115719</v>
      </c>
      <c r="M1552" s="6">
        <f t="shared" si="120"/>
        <v>10.665191538219716</v>
      </c>
    </row>
    <row r="1553" spans="1:13" x14ac:dyDescent="0.25">
      <c r="A1553" s="1">
        <v>40445</v>
      </c>
      <c r="B1553">
        <v>38</v>
      </c>
      <c r="C1553">
        <v>8943</v>
      </c>
      <c r="D1553">
        <v>8991</v>
      </c>
      <c r="E1553">
        <v>0</v>
      </c>
      <c r="F1553">
        <v>0</v>
      </c>
      <c r="H1553">
        <f t="shared" si="118"/>
        <v>487566</v>
      </c>
      <c r="I1553" s="10">
        <f t="shared" si="117"/>
        <v>639552</v>
      </c>
      <c r="J1553" s="10">
        <f>LOOKUP(YEAR($A1553),population!$A$2:$A$52,population!$B$2:$B$52)</f>
        <v>55692400</v>
      </c>
      <c r="K1553" s="10">
        <f t="shared" ref="K1553:K1616" si="121">AVERAGE(J1527:J1578)</f>
        <v>55793621.153846152</v>
      </c>
      <c r="L1553" s="6">
        <f t="shared" si="119"/>
        <v>8.7387409154816886</v>
      </c>
      <c r="M1553" s="6">
        <f t="shared" si="120"/>
        <v>10.665191538219716</v>
      </c>
    </row>
    <row r="1554" spans="1:13" x14ac:dyDescent="0.25">
      <c r="A1554" s="1">
        <v>40452</v>
      </c>
      <c r="B1554">
        <v>39</v>
      </c>
      <c r="C1554">
        <v>8759</v>
      </c>
      <c r="D1554">
        <v>8836</v>
      </c>
      <c r="E1554">
        <v>0</v>
      </c>
      <c r="F1554">
        <v>0</v>
      </c>
      <c r="H1554">
        <f t="shared" si="118"/>
        <v>487717</v>
      </c>
      <c r="I1554" s="10">
        <f t="shared" si="117"/>
        <v>639552</v>
      </c>
      <c r="J1554" s="10">
        <f>LOOKUP(YEAR($A1554),population!$A$2:$A$52,population!$B$2:$B$52)</f>
        <v>55692400</v>
      </c>
      <c r="K1554" s="10">
        <f t="shared" si="121"/>
        <v>55802823.07692308</v>
      </c>
      <c r="L1554" s="6">
        <f t="shared" si="119"/>
        <v>8.7400058475122631</v>
      </c>
      <c r="M1554" s="6">
        <f t="shared" si="120"/>
        <v>10.665191538219716</v>
      </c>
    </row>
    <row r="1555" spans="1:13" x14ac:dyDescent="0.25">
      <c r="A1555" s="1">
        <v>40459</v>
      </c>
      <c r="B1555">
        <v>40</v>
      </c>
      <c r="C1555">
        <v>9195</v>
      </c>
      <c r="D1555">
        <v>9116</v>
      </c>
      <c r="E1555">
        <v>0</v>
      </c>
      <c r="F1555">
        <v>0</v>
      </c>
      <c r="H1555">
        <f t="shared" si="118"/>
        <v>487805</v>
      </c>
      <c r="I1555" s="10">
        <f t="shared" si="117"/>
        <v>639552</v>
      </c>
      <c r="J1555" s="10">
        <f>LOOKUP(YEAR($A1555),population!$A$2:$A$52,population!$B$2:$B$52)</f>
        <v>55692400</v>
      </c>
      <c r="K1555" s="10">
        <f t="shared" si="121"/>
        <v>55812025</v>
      </c>
      <c r="L1555" s="6">
        <f t="shared" si="119"/>
        <v>8.7401415734333234</v>
      </c>
      <c r="M1555" s="6">
        <f t="shared" si="120"/>
        <v>10.665191538219716</v>
      </c>
    </row>
    <row r="1556" spans="1:13" x14ac:dyDescent="0.25">
      <c r="A1556" s="1">
        <v>40466</v>
      </c>
      <c r="B1556">
        <v>41</v>
      </c>
      <c r="C1556">
        <v>9218</v>
      </c>
      <c r="D1556">
        <v>9101</v>
      </c>
      <c r="E1556">
        <v>0</v>
      </c>
      <c r="F1556">
        <v>0</v>
      </c>
      <c r="H1556">
        <f t="shared" si="118"/>
        <v>487813</v>
      </c>
      <c r="I1556" s="10">
        <f t="shared" si="117"/>
        <v>639552</v>
      </c>
      <c r="J1556" s="10">
        <f>LOOKUP(YEAR($A1556),population!$A$2:$A$52,population!$B$2:$B$52)</f>
        <v>55692400</v>
      </c>
      <c r="K1556" s="10">
        <f t="shared" si="121"/>
        <v>55821226.92307692</v>
      </c>
      <c r="L1556" s="6">
        <f t="shared" si="119"/>
        <v>8.7388441080347228</v>
      </c>
      <c r="M1556" s="6">
        <f t="shared" si="120"/>
        <v>10.665191538219716</v>
      </c>
    </row>
    <row r="1557" spans="1:13" x14ac:dyDescent="0.25">
      <c r="A1557" s="1">
        <v>40473</v>
      </c>
      <c r="B1557">
        <v>42</v>
      </c>
      <c r="C1557">
        <v>9286</v>
      </c>
      <c r="D1557">
        <v>9433</v>
      </c>
      <c r="E1557">
        <v>0</v>
      </c>
      <c r="F1557">
        <v>0</v>
      </c>
      <c r="H1557">
        <f t="shared" si="118"/>
        <v>487734</v>
      </c>
      <c r="I1557" s="10">
        <f t="shared" si="117"/>
        <v>639552</v>
      </c>
      <c r="J1557" s="10">
        <f>LOOKUP(YEAR($A1557),population!$A$2:$A$52,population!$B$2:$B$52)</f>
        <v>55692400</v>
      </c>
      <c r="K1557" s="10">
        <f t="shared" si="121"/>
        <v>55830428.846153848</v>
      </c>
      <c r="L1557" s="6">
        <f t="shared" si="119"/>
        <v>8.7359887803118674</v>
      </c>
      <c r="M1557" s="6">
        <f t="shared" si="120"/>
        <v>10.665191538219716</v>
      </c>
    </row>
    <row r="1558" spans="1:13" x14ac:dyDescent="0.25">
      <c r="A1558" s="1">
        <v>40480</v>
      </c>
      <c r="B1558">
        <v>43</v>
      </c>
      <c r="C1558">
        <v>9275</v>
      </c>
      <c r="D1558">
        <v>9394</v>
      </c>
      <c r="E1558">
        <v>0</v>
      </c>
      <c r="F1558">
        <v>0</v>
      </c>
      <c r="H1558">
        <f t="shared" si="118"/>
        <v>487692</v>
      </c>
      <c r="I1558" s="10">
        <f t="shared" si="117"/>
        <v>639552</v>
      </c>
      <c r="J1558" s="10">
        <f>LOOKUP(YEAR($A1558),population!$A$2:$A$52,population!$B$2:$B$52)</f>
        <v>55692400</v>
      </c>
      <c r="K1558" s="10">
        <f t="shared" si="121"/>
        <v>55839630.769230768</v>
      </c>
      <c r="L1558" s="6">
        <f t="shared" si="119"/>
        <v>8.7337970054904481</v>
      </c>
      <c r="M1558" s="6">
        <f t="shared" si="120"/>
        <v>10.665191538219716</v>
      </c>
    </row>
    <row r="1559" spans="1:13" x14ac:dyDescent="0.25">
      <c r="A1559" s="1">
        <v>40487</v>
      </c>
      <c r="B1559">
        <v>44</v>
      </c>
      <c r="C1559">
        <v>9668</v>
      </c>
      <c r="D1559">
        <v>9435</v>
      </c>
      <c r="E1559">
        <v>0</v>
      </c>
      <c r="F1559">
        <v>0</v>
      </c>
      <c r="H1559">
        <f t="shared" si="118"/>
        <v>487646</v>
      </c>
      <c r="I1559" s="10">
        <f t="shared" si="117"/>
        <v>639552</v>
      </c>
      <c r="J1559" s="10">
        <f>LOOKUP(YEAR($A1559),population!$A$2:$A$52,population!$B$2:$B$52)</f>
        <v>55692400</v>
      </c>
      <c r="K1559" s="10">
        <f t="shared" si="121"/>
        <v>55848832.692307696</v>
      </c>
      <c r="L1559" s="6">
        <f t="shared" si="119"/>
        <v>8.7315343310150446</v>
      </c>
      <c r="M1559" s="6">
        <f t="shared" si="120"/>
        <v>10.665191538219716</v>
      </c>
    </row>
    <row r="1560" spans="1:13" x14ac:dyDescent="0.25">
      <c r="A1560" s="1">
        <v>40494</v>
      </c>
      <c r="B1560">
        <v>45</v>
      </c>
      <c r="C1560">
        <v>9406</v>
      </c>
      <c r="D1560">
        <v>9421</v>
      </c>
      <c r="E1560">
        <v>0</v>
      </c>
      <c r="F1560">
        <v>0</v>
      </c>
      <c r="H1560">
        <f t="shared" si="118"/>
        <v>487650</v>
      </c>
      <c r="I1560" s="10">
        <f t="shared" si="117"/>
        <v>639552</v>
      </c>
      <c r="J1560" s="10">
        <f>LOOKUP(YEAR($A1560),population!$A$2:$A$52,population!$B$2:$B$52)</f>
        <v>55692400</v>
      </c>
      <c r="K1560" s="10">
        <f t="shared" si="121"/>
        <v>55858034.615384616</v>
      </c>
      <c r="L1560" s="6">
        <f t="shared" si="119"/>
        <v>8.7301675284094173</v>
      </c>
      <c r="M1560" s="6">
        <f t="shared" si="120"/>
        <v>10.665191538219716</v>
      </c>
    </row>
    <row r="1561" spans="1:13" x14ac:dyDescent="0.25">
      <c r="A1561" s="1">
        <v>40501</v>
      </c>
      <c r="B1561">
        <v>46</v>
      </c>
      <c r="C1561">
        <v>9437</v>
      </c>
      <c r="D1561">
        <v>9268</v>
      </c>
      <c r="E1561">
        <v>0</v>
      </c>
      <c r="F1561">
        <v>0</v>
      </c>
      <c r="H1561">
        <f t="shared" si="118"/>
        <v>487498</v>
      </c>
      <c r="I1561" s="10">
        <f t="shared" si="117"/>
        <v>639552</v>
      </c>
      <c r="J1561" s="10">
        <f>LOOKUP(YEAR($A1561),population!$A$2:$A$52,population!$B$2:$B$52)</f>
        <v>55692400</v>
      </c>
      <c r="K1561" s="10">
        <f t="shared" si="121"/>
        <v>55867236.538461536</v>
      </c>
      <c r="L1561" s="6">
        <f t="shared" si="119"/>
        <v>8.7260088417723018</v>
      </c>
      <c r="M1561" s="6">
        <f t="shared" si="120"/>
        <v>10.665191538219716</v>
      </c>
    </row>
    <row r="1562" spans="1:13" x14ac:dyDescent="0.25">
      <c r="A1562" s="1">
        <v>40508</v>
      </c>
      <c r="B1562">
        <v>47</v>
      </c>
      <c r="C1562">
        <v>9473</v>
      </c>
      <c r="D1562">
        <v>9613</v>
      </c>
      <c r="E1562">
        <v>0</v>
      </c>
      <c r="F1562">
        <v>0</v>
      </c>
      <c r="H1562">
        <f t="shared" si="118"/>
        <v>487702</v>
      </c>
      <c r="I1562" s="10">
        <f t="shared" si="117"/>
        <v>639552</v>
      </c>
      <c r="J1562" s="10">
        <f>LOOKUP(YEAR($A1562),population!$A$2:$A$52,population!$B$2:$B$52)</f>
        <v>55692400</v>
      </c>
      <c r="K1562" s="10">
        <f t="shared" si="121"/>
        <v>55876438.461538464</v>
      </c>
      <c r="L1562" s="6">
        <f t="shared" si="119"/>
        <v>8.7282227254999594</v>
      </c>
      <c r="M1562" s="6">
        <f t="shared" si="120"/>
        <v>10.665191538219716</v>
      </c>
    </row>
    <row r="1563" spans="1:13" x14ac:dyDescent="0.25">
      <c r="A1563" s="1">
        <v>40515</v>
      </c>
      <c r="B1563">
        <v>48</v>
      </c>
      <c r="C1563">
        <v>9220</v>
      </c>
      <c r="D1563">
        <v>10316</v>
      </c>
      <c r="E1563">
        <v>0</v>
      </c>
      <c r="F1563">
        <v>0</v>
      </c>
      <c r="H1563">
        <f t="shared" si="118"/>
        <v>488185</v>
      </c>
      <c r="I1563" s="10">
        <f t="shared" si="117"/>
        <v>639552</v>
      </c>
      <c r="J1563" s="10">
        <f>LOOKUP(YEAR($A1563),population!$A$2:$A$52,population!$B$2:$B$52)</f>
        <v>55692400</v>
      </c>
      <c r="K1563" s="10">
        <f t="shared" si="121"/>
        <v>55885640.384615384</v>
      </c>
      <c r="L1563" s="6">
        <f t="shared" si="119"/>
        <v>8.7354282180578036</v>
      </c>
      <c r="M1563" s="6">
        <f t="shared" si="120"/>
        <v>10.665191538219716</v>
      </c>
    </row>
    <row r="1564" spans="1:13" x14ac:dyDescent="0.25">
      <c r="A1564" s="1">
        <v>40522</v>
      </c>
      <c r="B1564">
        <v>49</v>
      </c>
      <c r="C1564">
        <v>11193</v>
      </c>
      <c r="D1564">
        <v>10882</v>
      </c>
      <c r="E1564">
        <v>0</v>
      </c>
      <c r="F1564">
        <v>0</v>
      </c>
      <c r="H1564">
        <f t="shared" si="118"/>
        <v>489153</v>
      </c>
      <c r="I1564" s="10">
        <f t="shared" si="117"/>
        <v>639552</v>
      </c>
      <c r="J1564" s="10">
        <f>LOOKUP(YEAR($A1564),population!$A$2:$A$52,population!$B$2:$B$52)</f>
        <v>55692400</v>
      </c>
      <c r="K1564" s="10">
        <f t="shared" si="121"/>
        <v>55894842.307692304</v>
      </c>
      <c r="L1564" s="6">
        <f t="shared" si="119"/>
        <v>8.7513083462565238</v>
      </c>
      <c r="M1564" s="6">
        <f t="shared" si="120"/>
        <v>10.665191538219716</v>
      </c>
    </row>
    <row r="1565" spans="1:13" x14ac:dyDescent="0.25">
      <c r="A1565" s="1">
        <v>40529</v>
      </c>
      <c r="B1565">
        <v>50</v>
      </c>
      <c r="C1565">
        <v>10880</v>
      </c>
      <c r="D1565">
        <v>11035</v>
      </c>
      <c r="E1565">
        <v>0</v>
      </c>
      <c r="F1565">
        <v>0</v>
      </c>
      <c r="H1565">
        <f t="shared" si="118"/>
        <v>490162</v>
      </c>
      <c r="I1565" s="10">
        <f t="shared" si="117"/>
        <v>639552</v>
      </c>
      <c r="J1565" s="10">
        <f>LOOKUP(YEAR($A1565),population!$A$2:$A$52,population!$B$2:$B$52)</f>
        <v>55692400</v>
      </c>
      <c r="K1565" s="10">
        <f t="shared" si="121"/>
        <v>55904044.230769232</v>
      </c>
      <c r="L1565" s="6">
        <f t="shared" si="119"/>
        <v>8.7679166461845703</v>
      </c>
      <c r="M1565" s="6">
        <f t="shared" si="120"/>
        <v>10.665191538219716</v>
      </c>
    </row>
    <row r="1566" spans="1:13" x14ac:dyDescent="0.25">
      <c r="A1566" s="1">
        <v>40536</v>
      </c>
      <c r="B1566">
        <v>51</v>
      </c>
      <c r="C1566">
        <v>11484</v>
      </c>
      <c r="D1566">
        <v>11784</v>
      </c>
      <c r="E1566">
        <v>0</v>
      </c>
      <c r="F1566">
        <v>0</v>
      </c>
      <c r="H1566">
        <f t="shared" si="118"/>
        <v>490795</v>
      </c>
      <c r="I1566" s="10">
        <f t="shared" si="117"/>
        <v>639552</v>
      </c>
      <c r="J1566" s="10">
        <f>LOOKUP(YEAR($A1566),population!$A$2:$A$52,population!$B$2:$B$52)</f>
        <v>55692400</v>
      </c>
      <c r="K1566" s="10">
        <f t="shared" si="121"/>
        <v>55913246.153846152</v>
      </c>
      <c r="L1566" s="6">
        <f t="shared" si="119"/>
        <v>8.7777947760280277</v>
      </c>
      <c r="M1566" s="6">
        <f t="shared" si="120"/>
        <v>10.665191538219716</v>
      </c>
    </row>
    <row r="1567" spans="1:13" x14ac:dyDescent="0.25">
      <c r="A1567" s="1">
        <v>40543</v>
      </c>
      <c r="B1567">
        <v>52</v>
      </c>
      <c r="C1567">
        <v>9689</v>
      </c>
      <c r="D1567">
        <v>12515</v>
      </c>
      <c r="E1567">
        <v>0</v>
      </c>
      <c r="F1567">
        <v>0</v>
      </c>
      <c r="H1567">
        <f t="shared" si="118"/>
        <v>491770</v>
      </c>
      <c r="I1567" s="10">
        <f t="shared" si="117"/>
        <v>639552</v>
      </c>
      <c r="J1567" s="10">
        <f>LOOKUP(YEAR($A1567),population!$A$2:$A$52,population!$B$2:$B$52)</f>
        <v>55692400</v>
      </c>
      <c r="K1567" s="10">
        <f t="shared" si="121"/>
        <v>55922448.07692308</v>
      </c>
      <c r="L1567" s="6">
        <f t="shared" si="119"/>
        <v>8.7937852671176877</v>
      </c>
      <c r="M1567" s="6">
        <f t="shared" si="120"/>
        <v>10.665191538219716</v>
      </c>
    </row>
    <row r="1568" spans="1:13" x14ac:dyDescent="0.25">
      <c r="A1568" s="1">
        <v>40550</v>
      </c>
      <c r="B1568">
        <v>1</v>
      </c>
      <c r="C1568">
        <v>12644</v>
      </c>
      <c r="D1568">
        <v>12652</v>
      </c>
      <c r="E1568">
        <v>0</v>
      </c>
      <c r="F1568">
        <v>0</v>
      </c>
      <c r="H1568">
        <f t="shared" si="118"/>
        <v>492678</v>
      </c>
      <c r="I1568" s="10">
        <f t="shared" si="117"/>
        <v>639552</v>
      </c>
      <c r="J1568" s="10">
        <f>LOOKUP(YEAR($A1568),population!$A$2:$A$52,population!$B$2:$B$52)</f>
        <v>56170900</v>
      </c>
      <c r="K1568" s="10">
        <f t="shared" si="121"/>
        <v>55931650</v>
      </c>
      <c r="L1568" s="6">
        <f t="shared" si="119"/>
        <v>8.8085726060289655</v>
      </c>
      <c r="M1568" s="6">
        <f t="shared" si="120"/>
        <v>10.665191538219716</v>
      </c>
    </row>
    <row r="1569" spans="1:13" x14ac:dyDescent="0.25">
      <c r="A1569" s="1">
        <v>40557</v>
      </c>
      <c r="B1569">
        <v>2</v>
      </c>
      <c r="C1569">
        <v>13133</v>
      </c>
      <c r="D1569">
        <v>11729</v>
      </c>
      <c r="E1569">
        <v>0</v>
      </c>
      <c r="F1569">
        <v>0</v>
      </c>
      <c r="H1569">
        <f t="shared" si="118"/>
        <v>492570</v>
      </c>
      <c r="I1569" s="10">
        <f t="shared" si="117"/>
        <v>639552</v>
      </c>
      <c r="J1569" s="10">
        <f>LOOKUP(YEAR($A1569),population!$A$2:$A$52,population!$B$2:$B$52)</f>
        <v>56170900</v>
      </c>
      <c r="K1569" s="10">
        <f t="shared" si="121"/>
        <v>55940851.92307692</v>
      </c>
      <c r="L1569" s="6">
        <f t="shared" si="119"/>
        <v>8.8051930399151335</v>
      </c>
      <c r="M1569" s="6">
        <f t="shared" si="120"/>
        <v>10.665191538219716</v>
      </c>
    </row>
    <row r="1570" spans="1:13" x14ac:dyDescent="0.25">
      <c r="A1570" s="1">
        <v>40564</v>
      </c>
      <c r="B1570">
        <v>3</v>
      </c>
      <c r="C1570">
        <v>11438</v>
      </c>
      <c r="D1570">
        <v>10479</v>
      </c>
      <c r="E1570">
        <v>0</v>
      </c>
      <c r="F1570">
        <v>0</v>
      </c>
      <c r="H1570">
        <f t="shared" si="118"/>
        <v>492045</v>
      </c>
      <c r="I1570" s="10">
        <f t="shared" si="117"/>
        <v>639552</v>
      </c>
      <c r="J1570" s="10">
        <f>LOOKUP(YEAR($A1570),population!$A$2:$A$52,population!$B$2:$B$52)</f>
        <v>56170900</v>
      </c>
      <c r="K1570" s="10">
        <f t="shared" si="121"/>
        <v>55950053.846153848</v>
      </c>
      <c r="L1570" s="6">
        <f t="shared" si="119"/>
        <v>8.7943615095166603</v>
      </c>
      <c r="M1570" s="6">
        <f t="shared" si="120"/>
        <v>10.665191538219716</v>
      </c>
    </row>
    <row r="1571" spans="1:13" x14ac:dyDescent="0.25">
      <c r="A1571" s="1">
        <v>40571</v>
      </c>
      <c r="B1571">
        <v>4</v>
      </c>
      <c r="C1571">
        <v>10555</v>
      </c>
      <c r="D1571">
        <v>10069</v>
      </c>
      <c r="E1571">
        <v>0</v>
      </c>
      <c r="F1571">
        <v>0</v>
      </c>
      <c r="H1571">
        <f t="shared" si="118"/>
        <v>491472</v>
      </c>
      <c r="I1571" s="10">
        <f t="shared" si="117"/>
        <v>639552</v>
      </c>
      <c r="J1571" s="10">
        <f>LOOKUP(YEAR($A1571),population!$A$2:$A$52,population!$B$2:$B$52)</f>
        <v>56170900</v>
      </c>
      <c r="K1571" s="10">
        <f t="shared" si="121"/>
        <v>55959255.769230768</v>
      </c>
      <c r="L1571" s="6">
        <f t="shared" si="119"/>
        <v>8.7826757744379478</v>
      </c>
      <c r="M1571" s="6">
        <f t="shared" si="120"/>
        <v>10.665191538219716</v>
      </c>
    </row>
    <row r="1572" spans="1:13" x14ac:dyDescent="0.25">
      <c r="A1572" s="1">
        <v>40578</v>
      </c>
      <c r="B1572">
        <v>5</v>
      </c>
      <c r="C1572">
        <v>10235</v>
      </c>
      <c r="D1572">
        <v>10037</v>
      </c>
      <c r="E1572">
        <v>0</v>
      </c>
      <c r="F1572">
        <v>0</v>
      </c>
      <c r="H1572">
        <f t="shared" si="118"/>
        <v>491046</v>
      </c>
      <c r="I1572" s="10">
        <f t="shared" si="117"/>
        <v>639552</v>
      </c>
      <c r="J1572" s="10">
        <f>LOOKUP(YEAR($A1572),population!$A$2:$A$52,population!$B$2:$B$52)</f>
        <v>56170900</v>
      </c>
      <c r="K1572" s="10">
        <f t="shared" si="121"/>
        <v>55968457.692307696</v>
      </c>
      <c r="L1572" s="6">
        <f t="shared" si="119"/>
        <v>8.7736203613037809</v>
      </c>
      <c r="M1572" s="6">
        <f t="shared" si="120"/>
        <v>10.665191538219716</v>
      </c>
    </row>
    <row r="1573" spans="1:13" x14ac:dyDescent="0.25">
      <c r="A1573" s="1">
        <v>40585</v>
      </c>
      <c r="B1573">
        <v>6</v>
      </c>
      <c r="C1573">
        <v>10019</v>
      </c>
      <c r="D1573">
        <v>9874</v>
      </c>
      <c r="E1573">
        <v>0</v>
      </c>
      <c r="F1573">
        <v>0</v>
      </c>
      <c r="H1573">
        <f t="shared" si="118"/>
        <v>490892</v>
      </c>
      <c r="I1573" s="10">
        <f t="shared" si="117"/>
        <v>639552</v>
      </c>
      <c r="J1573" s="10">
        <f>LOOKUP(YEAR($A1573),population!$A$2:$A$52,population!$B$2:$B$52)</f>
        <v>56170900</v>
      </c>
      <c r="K1573" s="10">
        <f t="shared" si="121"/>
        <v>55977659.615384616</v>
      </c>
      <c r="L1573" s="6">
        <f t="shared" si="119"/>
        <v>8.7694270066461613</v>
      </c>
      <c r="M1573" s="6">
        <f t="shared" si="120"/>
        <v>10.665191538219716</v>
      </c>
    </row>
    <row r="1574" spans="1:13" x14ac:dyDescent="0.25">
      <c r="A1574" s="1">
        <v>40592</v>
      </c>
      <c r="B1574">
        <v>7</v>
      </c>
      <c r="C1574">
        <v>9757</v>
      </c>
      <c r="D1574">
        <v>9574</v>
      </c>
      <c r="E1574">
        <v>0</v>
      </c>
      <c r="F1574">
        <v>0</v>
      </c>
      <c r="H1574">
        <f t="shared" si="118"/>
        <v>490267</v>
      </c>
      <c r="I1574" s="10">
        <f t="shared" si="117"/>
        <v>639552</v>
      </c>
      <c r="J1574" s="10">
        <f>LOOKUP(YEAR($A1574),population!$A$2:$A$52,population!$B$2:$B$52)</f>
        <v>56170900</v>
      </c>
      <c r="K1574" s="10">
        <f t="shared" si="121"/>
        <v>55986861.538461536</v>
      </c>
      <c r="L1574" s="6">
        <f t="shared" si="119"/>
        <v>8.7568223423847247</v>
      </c>
      <c r="M1574" s="6">
        <f t="shared" si="120"/>
        <v>10.665191538219716</v>
      </c>
    </row>
    <row r="1575" spans="1:13" x14ac:dyDescent="0.25">
      <c r="A1575" s="1">
        <v>40599</v>
      </c>
      <c r="B1575">
        <v>8</v>
      </c>
      <c r="C1575">
        <v>9433</v>
      </c>
      <c r="D1575">
        <v>9421</v>
      </c>
      <c r="E1575">
        <v>0</v>
      </c>
      <c r="F1575">
        <v>0</v>
      </c>
      <c r="H1575">
        <f t="shared" si="118"/>
        <v>489542</v>
      </c>
      <c r="I1575" s="10">
        <f t="shared" si="117"/>
        <v>639552</v>
      </c>
      <c r="J1575" s="10">
        <f>LOOKUP(YEAR($A1575),population!$A$2:$A$52,population!$B$2:$B$52)</f>
        <v>56170900</v>
      </c>
      <c r="K1575" s="10">
        <f t="shared" si="121"/>
        <v>55996063.461538464</v>
      </c>
      <c r="L1575" s="6">
        <f t="shared" si="119"/>
        <v>8.7424359809908339</v>
      </c>
      <c r="M1575" s="6">
        <f t="shared" si="120"/>
        <v>10.665191538219716</v>
      </c>
    </row>
    <row r="1576" spans="1:13" x14ac:dyDescent="0.25">
      <c r="A1576" s="1">
        <v>40606</v>
      </c>
      <c r="B1576">
        <v>9</v>
      </c>
      <c r="C1576">
        <v>9453</v>
      </c>
      <c r="D1576">
        <v>9269</v>
      </c>
      <c r="E1576">
        <v>0</v>
      </c>
      <c r="F1576">
        <v>0</v>
      </c>
      <c r="H1576">
        <f t="shared" si="118"/>
        <v>489178</v>
      </c>
      <c r="I1576" s="10">
        <f t="shared" si="117"/>
        <v>639552</v>
      </c>
      <c r="J1576" s="10">
        <f>LOOKUP(YEAR($A1576),population!$A$2:$A$52,population!$B$2:$B$52)</f>
        <v>56170900</v>
      </c>
      <c r="K1576" s="10">
        <f t="shared" si="121"/>
        <v>56005265.384615384</v>
      </c>
      <c r="L1576" s="6">
        <f t="shared" si="119"/>
        <v>8.7345001695925699</v>
      </c>
      <c r="M1576" s="6">
        <f t="shared" si="120"/>
        <v>10.665191538219716</v>
      </c>
    </row>
    <row r="1577" spans="1:13" x14ac:dyDescent="0.25">
      <c r="A1577" s="1">
        <v>40613</v>
      </c>
      <c r="B1577">
        <v>10</v>
      </c>
      <c r="C1577">
        <v>9648</v>
      </c>
      <c r="D1577">
        <v>9876</v>
      </c>
      <c r="E1577">
        <v>0</v>
      </c>
      <c r="F1577">
        <v>0</v>
      </c>
      <c r="H1577">
        <f t="shared" si="118"/>
        <v>489345</v>
      </c>
      <c r="I1577" s="10">
        <f t="shared" si="117"/>
        <v>639552</v>
      </c>
      <c r="J1577" s="10">
        <f>LOOKUP(YEAR($A1577),population!$A$2:$A$52,population!$B$2:$B$52)</f>
        <v>56170900</v>
      </c>
      <c r="K1577" s="10">
        <f t="shared" si="121"/>
        <v>56014467.307692304</v>
      </c>
      <c r="L1577" s="6">
        <f t="shared" si="119"/>
        <v>8.7360466593743666</v>
      </c>
      <c r="M1577" s="6">
        <f t="shared" si="120"/>
        <v>10.665191538219716</v>
      </c>
    </row>
    <row r="1578" spans="1:13" x14ac:dyDescent="0.25">
      <c r="A1578" s="1">
        <v>40620</v>
      </c>
      <c r="B1578">
        <v>11</v>
      </c>
      <c r="C1578">
        <v>9842</v>
      </c>
      <c r="D1578">
        <v>9724</v>
      </c>
      <c r="E1578">
        <v>0</v>
      </c>
      <c r="F1578">
        <v>0</v>
      </c>
      <c r="H1578">
        <f t="shared" si="118"/>
        <v>489386</v>
      </c>
      <c r="I1578" s="10">
        <f t="shared" si="117"/>
        <v>639552</v>
      </c>
      <c r="J1578" s="10">
        <f>LOOKUP(YEAR($A1578),population!$A$2:$A$52,population!$B$2:$B$52)</f>
        <v>56170900</v>
      </c>
      <c r="K1578" s="10">
        <f t="shared" si="121"/>
        <v>56023669.230769232</v>
      </c>
      <c r="L1578" s="6">
        <f t="shared" si="119"/>
        <v>8.7353435917264086</v>
      </c>
      <c r="M1578" s="6">
        <f t="shared" si="120"/>
        <v>10.665191538219716</v>
      </c>
    </row>
    <row r="1579" spans="1:13" x14ac:dyDescent="0.25">
      <c r="A1579" s="1">
        <v>40627</v>
      </c>
      <c r="B1579">
        <v>12</v>
      </c>
      <c r="C1579">
        <v>9707</v>
      </c>
      <c r="D1579">
        <v>9570</v>
      </c>
      <c r="E1579">
        <v>0</v>
      </c>
      <c r="F1579">
        <v>0</v>
      </c>
      <c r="H1579">
        <f t="shared" si="118"/>
        <v>489461</v>
      </c>
      <c r="I1579" s="10">
        <f t="shared" si="117"/>
        <v>639552</v>
      </c>
      <c r="J1579" s="10">
        <f>LOOKUP(YEAR($A1579),population!$A$2:$A$52,population!$B$2:$B$52)</f>
        <v>56170900</v>
      </c>
      <c r="K1579" s="10">
        <f t="shared" si="121"/>
        <v>56032871.153846152</v>
      </c>
      <c r="L1579" s="6">
        <f t="shared" si="119"/>
        <v>8.7352475416816624</v>
      </c>
      <c r="M1579" s="6">
        <f t="shared" si="120"/>
        <v>10.665191538219716</v>
      </c>
    </row>
    <row r="1580" spans="1:13" x14ac:dyDescent="0.25">
      <c r="A1580" s="1">
        <v>40634</v>
      </c>
      <c r="B1580">
        <v>13</v>
      </c>
      <c r="C1580">
        <v>9312</v>
      </c>
      <c r="D1580">
        <v>9318</v>
      </c>
      <c r="E1580">
        <v>0</v>
      </c>
      <c r="F1580">
        <v>0</v>
      </c>
      <c r="H1580">
        <f t="shared" si="118"/>
        <v>489393</v>
      </c>
      <c r="I1580" s="10">
        <f t="shared" si="117"/>
        <v>639552</v>
      </c>
      <c r="J1580" s="10">
        <f>LOOKUP(YEAR($A1580),population!$A$2:$A$52,population!$B$2:$B$52)</f>
        <v>56170900</v>
      </c>
      <c r="K1580" s="10">
        <f t="shared" si="121"/>
        <v>56042073.07692308</v>
      </c>
      <c r="L1580" s="6">
        <f t="shared" si="119"/>
        <v>8.7325998688210813</v>
      </c>
      <c r="M1580" s="6">
        <f t="shared" si="120"/>
        <v>10.665191538219716</v>
      </c>
    </row>
    <row r="1581" spans="1:13" x14ac:dyDescent="0.25">
      <c r="A1581" s="1">
        <v>40641</v>
      </c>
      <c r="B1581">
        <v>14</v>
      </c>
      <c r="C1581">
        <v>9557</v>
      </c>
      <c r="D1581">
        <v>9345</v>
      </c>
      <c r="E1581">
        <v>0</v>
      </c>
      <c r="F1581">
        <v>0</v>
      </c>
      <c r="H1581">
        <f t="shared" si="118"/>
        <v>489411</v>
      </c>
      <c r="I1581" s="10">
        <f t="shared" si="117"/>
        <v>639552</v>
      </c>
      <c r="J1581" s="10">
        <f>LOOKUP(YEAR($A1581),population!$A$2:$A$52,population!$B$2:$B$52)</f>
        <v>56170900</v>
      </c>
      <c r="K1581" s="10">
        <f t="shared" si="121"/>
        <v>56051275</v>
      </c>
      <c r="L1581" s="6">
        <f t="shared" si="119"/>
        <v>8.7314873747296566</v>
      </c>
      <c r="M1581" s="6">
        <f t="shared" si="120"/>
        <v>10.665191538219716</v>
      </c>
    </row>
    <row r="1582" spans="1:13" x14ac:dyDescent="0.25">
      <c r="A1582" s="1">
        <v>40648</v>
      </c>
      <c r="B1582">
        <v>15</v>
      </c>
      <c r="C1582">
        <v>9327</v>
      </c>
      <c r="D1582">
        <v>9248</v>
      </c>
      <c r="E1582">
        <v>0</v>
      </c>
      <c r="F1582">
        <v>0</v>
      </c>
      <c r="H1582">
        <f t="shared" si="118"/>
        <v>489527</v>
      </c>
      <c r="I1582" s="10">
        <f t="shared" si="117"/>
        <v>639552</v>
      </c>
      <c r="J1582" s="10">
        <f>LOOKUP(YEAR($A1582),population!$A$2:$A$52,population!$B$2:$B$52)</f>
        <v>56170900</v>
      </c>
      <c r="K1582" s="10">
        <f t="shared" si="121"/>
        <v>56060476.92307692</v>
      </c>
      <c r="L1582" s="6">
        <f t="shared" si="119"/>
        <v>8.7321233579889412</v>
      </c>
      <c r="M1582" s="6">
        <f t="shared" si="120"/>
        <v>10.665191538219716</v>
      </c>
    </row>
    <row r="1583" spans="1:13" x14ac:dyDescent="0.25">
      <c r="A1583" s="1">
        <v>40655</v>
      </c>
      <c r="B1583">
        <v>16</v>
      </c>
      <c r="C1583">
        <v>8335</v>
      </c>
      <c r="D1583">
        <v>9443</v>
      </c>
      <c r="E1583">
        <v>0</v>
      </c>
      <c r="F1583">
        <v>0</v>
      </c>
      <c r="H1583">
        <f t="shared" si="118"/>
        <v>489645</v>
      </c>
      <c r="I1583" s="10">
        <f t="shared" si="117"/>
        <v>639552</v>
      </c>
      <c r="J1583" s="10">
        <f>LOOKUP(YEAR($A1583),population!$A$2:$A$52,population!$B$2:$B$52)</f>
        <v>56170900</v>
      </c>
      <c r="K1583" s="10">
        <f t="shared" si="121"/>
        <v>56069678.846153848</v>
      </c>
      <c r="L1583" s="6">
        <f t="shared" si="119"/>
        <v>8.7327948024012567</v>
      </c>
      <c r="M1583" s="6">
        <f t="shared" si="120"/>
        <v>10.665191538219716</v>
      </c>
    </row>
    <row r="1584" spans="1:13" x14ac:dyDescent="0.25">
      <c r="A1584" s="1">
        <v>40662</v>
      </c>
      <c r="B1584">
        <v>17</v>
      </c>
      <c r="C1584">
        <v>8064</v>
      </c>
      <c r="D1584">
        <v>9046</v>
      </c>
      <c r="E1584">
        <v>0</v>
      </c>
      <c r="F1584">
        <v>0</v>
      </c>
      <c r="H1584">
        <f t="shared" si="118"/>
        <v>489493</v>
      </c>
      <c r="I1584" s="10">
        <f t="shared" si="117"/>
        <v>639552</v>
      </c>
      <c r="J1584" s="10">
        <f>LOOKUP(YEAR($A1584),population!$A$2:$A$52,population!$B$2:$B$52)</f>
        <v>56170900</v>
      </c>
      <c r="K1584" s="10">
        <f t="shared" si="121"/>
        <v>56078880.769230768</v>
      </c>
      <c r="L1584" s="6">
        <f t="shared" si="119"/>
        <v>8.7286513797289249</v>
      </c>
      <c r="M1584" s="6">
        <f t="shared" si="120"/>
        <v>10.665191538219716</v>
      </c>
    </row>
    <row r="1585" spans="1:13" x14ac:dyDescent="0.25">
      <c r="A1585" s="1">
        <v>40669</v>
      </c>
      <c r="B1585">
        <v>18</v>
      </c>
      <c r="C1585">
        <v>9853</v>
      </c>
      <c r="D1585">
        <v>9083</v>
      </c>
      <c r="E1585">
        <v>0</v>
      </c>
      <c r="F1585">
        <v>0</v>
      </c>
      <c r="H1585">
        <f t="shared" si="118"/>
        <v>489736</v>
      </c>
      <c r="I1585" s="10">
        <f t="shared" si="117"/>
        <v>639552</v>
      </c>
      <c r="J1585" s="10">
        <f>LOOKUP(YEAR($A1585),population!$A$2:$A$52,population!$B$2:$B$52)</f>
        <v>56170900</v>
      </c>
      <c r="K1585" s="10">
        <f t="shared" si="121"/>
        <v>56088082.692307696</v>
      </c>
      <c r="L1585" s="6">
        <f t="shared" si="119"/>
        <v>8.7315518108656214</v>
      </c>
      <c r="M1585" s="6">
        <f t="shared" si="120"/>
        <v>10.665191538219716</v>
      </c>
    </row>
    <row r="1586" spans="1:13" x14ac:dyDescent="0.25">
      <c r="A1586" s="1">
        <v>40676</v>
      </c>
      <c r="B1586">
        <v>19</v>
      </c>
      <c r="C1586">
        <v>10140</v>
      </c>
      <c r="D1586">
        <v>8855</v>
      </c>
      <c r="E1586">
        <v>0</v>
      </c>
      <c r="F1586">
        <v>0</v>
      </c>
      <c r="H1586">
        <f t="shared" si="118"/>
        <v>489507</v>
      </c>
      <c r="I1586" s="10">
        <f t="shared" si="117"/>
        <v>639552</v>
      </c>
      <c r="J1586" s="10">
        <f>LOOKUP(YEAR($A1586),population!$A$2:$A$52,population!$B$2:$B$52)</f>
        <v>56170900</v>
      </c>
      <c r="K1586" s="10">
        <f t="shared" si="121"/>
        <v>56097284.615384616</v>
      </c>
      <c r="L1586" s="6">
        <f t="shared" si="119"/>
        <v>8.7260373359631966</v>
      </c>
      <c r="M1586" s="6">
        <f t="shared" si="120"/>
        <v>10.665191538219716</v>
      </c>
    </row>
    <row r="1587" spans="1:13" x14ac:dyDescent="0.25">
      <c r="A1587" s="1">
        <v>40683</v>
      </c>
      <c r="B1587">
        <v>20</v>
      </c>
      <c r="C1587">
        <v>8949</v>
      </c>
      <c r="D1587">
        <v>8871</v>
      </c>
      <c r="E1587">
        <v>0</v>
      </c>
      <c r="F1587">
        <v>0</v>
      </c>
      <c r="H1587">
        <f t="shared" si="118"/>
        <v>489113</v>
      </c>
      <c r="I1587" s="10">
        <f t="shared" si="117"/>
        <v>639552</v>
      </c>
      <c r="J1587" s="10">
        <f>LOOKUP(YEAR($A1587),population!$A$2:$A$52,population!$B$2:$B$52)</f>
        <v>56170900</v>
      </c>
      <c r="K1587" s="10">
        <f t="shared" si="121"/>
        <v>56106486.538461536</v>
      </c>
      <c r="L1587" s="6">
        <f t="shared" si="119"/>
        <v>8.7175838334611857</v>
      </c>
      <c r="M1587" s="6">
        <f t="shared" si="120"/>
        <v>10.665191538219716</v>
      </c>
    </row>
    <row r="1588" spans="1:13" x14ac:dyDescent="0.25">
      <c r="A1588" s="1">
        <v>40690</v>
      </c>
      <c r="B1588">
        <v>21</v>
      </c>
      <c r="C1588">
        <v>9163</v>
      </c>
      <c r="D1588">
        <v>8719</v>
      </c>
      <c r="E1588">
        <v>0</v>
      </c>
      <c r="F1588">
        <v>0</v>
      </c>
      <c r="H1588">
        <f t="shared" si="118"/>
        <v>488975</v>
      </c>
      <c r="I1588" s="10">
        <f t="shared" si="117"/>
        <v>639552</v>
      </c>
      <c r="J1588" s="10">
        <f>LOOKUP(YEAR($A1588),population!$A$2:$A$52,population!$B$2:$B$52)</f>
        <v>56170900</v>
      </c>
      <c r="K1588" s="10">
        <f t="shared" si="121"/>
        <v>56115688.461538464</v>
      </c>
      <c r="L1588" s="6">
        <f t="shared" si="119"/>
        <v>8.7136951074767985</v>
      </c>
      <c r="M1588" s="6">
        <f t="shared" si="120"/>
        <v>10.665191538219716</v>
      </c>
    </row>
    <row r="1589" spans="1:13" x14ac:dyDescent="0.25">
      <c r="A1589" s="1">
        <v>40697</v>
      </c>
      <c r="B1589">
        <v>22</v>
      </c>
      <c r="C1589">
        <v>7913</v>
      </c>
      <c r="D1589">
        <v>8818</v>
      </c>
      <c r="E1589">
        <v>0</v>
      </c>
      <c r="F1589">
        <v>0</v>
      </c>
      <c r="H1589">
        <f t="shared" si="118"/>
        <v>488861</v>
      </c>
      <c r="I1589" s="10">
        <f t="shared" si="117"/>
        <v>639552</v>
      </c>
      <c r="J1589" s="10">
        <f>LOOKUP(YEAR($A1589),population!$A$2:$A$52,population!$B$2:$B$52)</f>
        <v>56170900</v>
      </c>
      <c r="K1589" s="10">
        <f t="shared" si="121"/>
        <v>56124890.384615384</v>
      </c>
      <c r="L1589" s="6">
        <f t="shared" si="119"/>
        <v>8.7102352744015992</v>
      </c>
      <c r="M1589" s="6">
        <f t="shared" si="120"/>
        <v>10.665191538219716</v>
      </c>
    </row>
    <row r="1590" spans="1:13" x14ac:dyDescent="0.25">
      <c r="A1590" s="1">
        <v>40704</v>
      </c>
      <c r="B1590">
        <v>23</v>
      </c>
      <c r="C1590">
        <v>9254</v>
      </c>
      <c r="D1590">
        <v>8694</v>
      </c>
      <c r="E1590">
        <v>0</v>
      </c>
      <c r="F1590">
        <v>0</v>
      </c>
      <c r="H1590">
        <f t="shared" si="118"/>
        <v>489052</v>
      </c>
      <c r="I1590" s="10">
        <f t="shared" ref="I1590:I1653" si="122">$H$2095</f>
        <v>639552</v>
      </c>
      <c r="J1590" s="10">
        <f>LOOKUP(YEAR($A1590),population!$A$2:$A$52,population!$B$2:$B$52)</f>
        <v>56170900</v>
      </c>
      <c r="K1590" s="10">
        <f t="shared" si="121"/>
        <v>56134092.307692304</v>
      </c>
      <c r="L1590" s="6">
        <f t="shared" si="119"/>
        <v>8.7122099938718165</v>
      </c>
      <c r="M1590" s="6">
        <f t="shared" si="120"/>
        <v>10.665191538219716</v>
      </c>
    </row>
    <row r="1591" spans="1:13" x14ac:dyDescent="0.25">
      <c r="A1591" s="1">
        <v>40711</v>
      </c>
      <c r="B1591">
        <v>24</v>
      </c>
      <c r="C1591">
        <v>8961</v>
      </c>
      <c r="D1591">
        <v>8653</v>
      </c>
      <c r="E1591">
        <v>0</v>
      </c>
      <c r="F1591">
        <v>0</v>
      </c>
      <c r="H1591">
        <f t="shared" ref="H1591:H1654" si="123">SUM(D1540:D1591)</f>
        <v>489391</v>
      </c>
      <c r="I1591" s="10">
        <f t="shared" si="122"/>
        <v>639552</v>
      </c>
      <c r="J1591" s="10">
        <f>LOOKUP(YEAR($A1591),population!$A$2:$A$52,population!$B$2:$B$52)</f>
        <v>56170900</v>
      </c>
      <c r="K1591" s="10">
        <f t="shared" si="121"/>
        <v>56143294.230769232</v>
      </c>
      <c r="L1591" s="6">
        <f t="shared" si="119"/>
        <v>8.7168201778190308</v>
      </c>
      <c r="M1591" s="6">
        <f t="shared" si="120"/>
        <v>10.665191538219716</v>
      </c>
    </row>
    <row r="1592" spans="1:13" x14ac:dyDescent="0.25">
      <c r="A1592" s="1">
        <v>40718</v>
      </c>
      <c r="B1592">
        <v>25</v>
      </c>
      <c r="C1592">
        <v>8715</v>
      </c>
      <c r="D1592">
        <v>8525</v>
      </c>
      <c r="E1592">
        <v>0</v>
      </c>
      <c r="F1592">
        <v>0</v>
      </c>
      <c r="H1592">
        <f t="shared" si="123"/>
        <v>489194</v>
      </c>
      <c r="I1592" s="10">
        <f t="shared" si="122"/>
        <v>639552</v>
      </c>
      <c r="J1592" s="10">
        <f>LOOKUP(YEAR($A1592),population!$A$2:$A$52,population!$B$2:$B$52)</f>
        <v>56170900</v>
      </c>
      <c r="K1592" s="10">
        <f t="shared" si="121"/>
        <v>56152496.153846152</v>
      </c>
      <c r="L1592" s="6">
        <f t="shared" si="119"/>
        <v>8.7118834158273266</v>
      </c>
      <c r="M1592" s="6">
        <f t="shared" si="120"/>
        <v>10.665191538219716</v>
      </c>
    </row>
    <row r="1593" spans="1:13" x14ac:dyDescent="0.25">
      <c r="A1593" s="1">
        <v>40725</v>
      </c>
      <c r="B1593">
        <v>26</v>
      </c>
      <c r="C1593">
        <v>8710</v>
      </c>
      <c r="D1593">
        <v>8651</v>
      </c>
      <c r="E1593">
        <v>0</v>
      </c>
      <c r="F1593">
        <v>0</v>
      </c>
      <c r="H1593">
        <f t="shared" si="123"/>
        <v>488852</v>
      </c>
      <c r="I1593" s="10">
        <f t="shared" si="122"/>
        <v>639552</v>
      </c>
      <c r="J1593" s="10">
        <f>LOOKUP(YEAR($A1593),population!$A$2:$A$52,population!$B$2:$B$52)</f>
        <v>56170900</v>
      </c>
      <c r="K1593" s="10">
        <f t="shared" si="121"/>
        <v>56161698.07692308</v>
      </c>
      <c r="L1593" s="6">
        <f t="shared" si="119"/>
        <v>8.7043664408158268</v>
      </c>
      <c r="M1593" s="6">
        <f t="shared" si="120"/>
        <v>10.665191538219716</v>
      </c>
    </row>
    <row r="1594" spans="1:13" x14ac:dyDescent="0.25">
      <c r="A1594" s="1">
        <v>40732</v>
      </c>
      <c r="B1594">
        <v>27</v>
      </c>
      <c r="C1594">
        <v>8705</v>
      </c>
      <c r="D1594">
        <v>8689</v>
      </c>
      <c r="E1594">
        <v>0</v>
      </c>
      <c r="F1594">
        <v>0</v>
      </c>
      <c r="H1594">
        <f t="shared" si="123"/>
        <v>489158</v>
      </c>
      <c r="I1594" s="10">
        <f t="shared" si="122"/>
        <v>639552</v>
      </c>
      <c r="J1594" s="10">
        <f>LOOKUP(YEAR($A1594),population!$A$2:$A$52,population!$B$2:$B$52)</f>
        <v>56170900</v>
      </c>
      <c r="K1594" s="10">
        <f t="shared" si="121"/>
        <v>56170900</v>
      </c>
      <c r="L1594" s="6">
        <f t="shared" si="119"/>
        <v>8.7083881511601202</v>
      </c>
      <c r="M1594" s="6">
        <f t="shared" si="120"/>
        <v>10.665191538219716</v>
      </c>
    </row>
    <row r="1595" spans="1:13" x14ac:dyDescent="0.25">
      <c r="A1595" s="1">
        <v>40739</v>
      </c>
      <c r="B1595">
        <v>28</v>
      </c>
      <c r="C1595">
        <v>8461</v>
      </c>
      <c r="D1595">
        <v>8270</v>
      </c>
      <c r="E1595">
        <v>0</v>
      </c>
      <c r="F1595">
        <v>0</v>
      </c>
      <c r="H1595">
        <f t="shared" si="123"/>
        <v>489147</v>
      </c>
      <c r="I1595" s="10">
        <f t="shared" si="122"/>
        <v>639552</v>
      </c>
      <c r="J1595" s="10">
        <f>LOOKUP(YEAR($A1595),population!$A$2:$A$52,population!$B$2:$B$52)</f>
        <v>56170900</v>
      </c>
      <c r="K1595" s="10">
        <f t="shared" si="121"/>
        <v>56178532.692307696</v>
      </c>
      <c r="L1595" s="6">
        <f t="shared" si="119"/>
        <v>8.7070091822988633</v>
      </c>
      <c r="M1595" s="6">
        <f t="shared" si="120"/>
        <v>10.665191538219716</v>
      </c>
    </row>
    <row r="1596" spans="1:13" x14ac:dyDescent="0.25">
      <c r="A1596" s="1">
        <v>40746</v>
      </c>
      <c r="B1596">
        <v>29</v>
      </c>
      <c r="C1596">
        <v>8500</v>
      </c>
      <c r="D1596">
        <v>8496</v>
      </c>
      <c r="E1596">
        <v>0</v>
      </c>
      <c r="F1596">
        <v>0</v>
      </c>
      <c r="H1596">
        <f t="shared" si="123"/>
        <v>489487</v>
      </c>
      <c r="I1596" s="10">
        <f t="shared" si="122"/>
        <v>639552</v>
      </c>
      <c r="J1596" s="10">
        <f>LOOKUP(YEAR($A1596),population!$A$2:$A$52,population!$B$2:$B$52)</f>
        <v>56170900</v>
      </c>
      <c r="K1596" s="10">
        <f t="shared" si="121"/>
        <v>56186165.384615384</v>
      </c>
      <c r="L1596" s="6">
        <f t="shared" si="119"/>
        <v>8.7118776775257363</v>
      </c>
      <c r="M1596" s="6">
        <f t="shared" si="120"/>
        <v>10.665191538219716</v>
      </c>
    </row>
    <row r="1597" spans="1:13" x14ac:dyDescent="0.25">
      <c r="A1597" s="1">
        <v>40753</v>
      </c>
      <c r="B1597">
        <v>30</v>
      </c>
      <c r="C1597">
        <v>8456</v>
      </c>
      <c r="D1597">
        <v>8541</v>
      </c>
      <c r="E1597">
        <v>0</v>
      </c>
      <c r="F1597">
        <v>0</v>
      </c>
      <c r="H1597">
        <f t="shared" si="123"/>
        <v>489753</v>
      </c>
      <c r="I1597" s="10">
        <f t="shared" si="122"/>
        <v>639552</v>
      </c>
      <c r="J1597" s="10">
        <f>LOOKUP(YEAR($A1597),population!$A$2:$A$52,population!$B$2:$B$52)</f>
        <v>56170900</v>
      </c>
      <c r="K1597" s="10">
        <f t="shared" si="121"/>
        <v>56193798.07692308</v>
      </c>
      <c r="L1597" s="6">
        <f t="shared" si="119"/>
        <v>8.7154279788951516</v>
      </c>
      <c r="M1597" s="6">
        <f t="shared" si="120"/>
        <v>10.665191538219716</v>
      </c>
    </row>
    <row r="1598" spans="1:13" x14ac:dyDescent="0.25">
      <c r="A1598" s="1">
        <v>40760</v>
      </c>
      <c r="B1598">
        <v>31</v>
      </c>
      <c r="C1598">
        <v>8787</v>
      </c>
      <c r="D1598">
        <v>8649</v>
      </c>
      <c r="E1598">
        <v>0</v>
      </c>
      <c r="F1598">
        <v>0</v>
      </c>
      <c r="H1598">
        <f t="shared" si="123"/>
        <v>490220</v>
      </c>
      <c r="I1598" s="10">
        <f t="shared" si="122"/>
        <v>639552</v>
      </c>
      <c r="J1598" s="10">
        <f>LOOKUP(YEAR($A1598),population!$A$2:$A$52,population!$B$2:$B$52)</f>
        <v>56170900</v>
      </c>
      <c r="K1598" s="10">
        <f t="shared" si="121"/>
        <v>56201430.769230768</v>
      </c>
      <c r="L1598" s="6">
        <f t="shared" si="119"/>
        <v>8.7225537373398385</v>
      </c>
      <c r="M1598" s="6">
        <f t="shared" si="120"/>
        <v>10.665191538219716</v>
      </c>
    </row>
    <row r="1599" spans="1:13" x14ac:dyDescent="0.25">
      <c r="A1599" s="1">
        <v>40767</v>
      </c>
      <c r="B1599">
        <v>32</v>
      </c>
      <c r="C1599">
        <v>8573</v>
      </c>
      <c r="D1599">
        <v>8441</v>
      </c>
      <c r="E1599">
        <v>0</v>
      </c>
      <c r="F1599">
        <v>0</v>
      </c>
      <c r="H1599">
        <f t="shared" si="123"/>
        <v>490277</v>
      </c>
      <c r="I1599" s="10">
        <f t="shared" si="122"/>
        <v>639552</v>
      </c>
      <c r="J1599" s="10">
        <f>LOOKUP(YEAR($A1599),population!$A$2:$A$52,population!$B$2:$B$52)</f>
        <v>56170900</v>
      </c>
      <c r="K1599" s="10">
        <f t="shared" si="121"/>
        <v>56209063.461538464</v>
      </c>
      <c r="L1599" s="6">
        <f t="shared" si="119"/>
        <v>8.7223833632360073</v>
      </c>
      <c r="M1599" s="6">
        <f t="shared" si="120"/>
        <v>10.665191538219716</v>
      </c>
    </row>
    <row r="1600" spans="1:13" x14ac:dyDescent="0.25">
      <c r="A1600" s="1">
        <v>40774</v>
      </c>
      <c r="B1600">
        <v>33</v>
      </c>
      <c r="C1600">
        <v>8426</v>
      </c>
      <c r="D1600">
        <v>8092</v>
      </c>
      <c r="E1600">
        <v>0</v>
      </c>
      <c r="F1600">
        <v>0</v>
      </c>
      <c r="H1600">
        <f t="shared" si="123"/>
        <v>489822</v>
      </c>
      <c r="I1600" s="10">
        <f t="shared" si="122"/>
        <v>639552</v>
      </c>
      <c r="J1600" s="10">
        <f>LOOKUP(YEAR($A1600),population!$A$2:$A$52,population!$B$2:$B$52)</f>
        <v>56170900</v>
      </c>
      <c r="K1600" s="10">
        <f t="shared" si="121"/>
        <v>56216696.153846152</v>
      </c>
      <c r="L1600" s="6">
        <f t="shared" si="119"/>
        <v>8.7131054208436982</v>
      </c>
      <c r="M1600" s="6">
        <f t="shared" si="120"/>
        <v>10.665191538219716</v>
      </c>
    </row>
    <row r="1601" spans="1:13" x14ac:dyDescent="0.25">
      <c r="A1601" s="1">
        <v>40781</v>
      </c>
      <c r="B1601">
        <v>34</v>
      </c>
      <c r="C1601">
        <v>8466</v>
      </c>
      <c r="D1601">
        <v>8433</v>
      </c>
      <c r="E1601">
        <v>0</v>
      </c>
      <c r="F1601">
        <v>0</v>
      </c>
      <c r="H1601">
        <f t="shared" si="123"/>
        <v>489838</v>
      </c>
      <c r="I1601" s="10">
        <f t="shared" si="122"/>
        <v>639552</v>
      </c>
      <c r="J1601" s="10">
        <f>LOOKUP(YEAR($A1601),population!$A$2:$A$52,population!$B$2:$B$52)</f>
        <v>56170900</v>
      </c>
      <c r="K1601" s="10">
        <f t="shared" si="121"/>
        <v>56224328.846153848</v>
      </c>
      <c r="L1601" s="6">
        <f t="shared" si="119"/>
        <v>8.7122071539589125</v>
      </c>
      <c r="M1601" s="6">
        <f t="shared" si="120"/>
        <v>10.665191538219716</v>
      </c>
    </row>
    <row r="1602" spans="1:13" x14ac:dyDescent="0.25">
      <c r="A1602" s="1">
        <v>40788</v>
      </c>
      <c r="B1602">
        <v>35</v>
      </c>
      <c r="C1602">
        <v>7717</v>
      </c>
      <c r="D1602">
        <v>8438</v>
      </c>
      <c r="E1602">
        <v>0</v>
      </c>
      <c r="F1602">
        <v>0</v>
      </c>
      <c r="H1602">
        <f t="shared" si="123"/>
        <v>489809</v>
      </c>
      <c r="I1602" s="10">
        <f t="shared" si="122"/>
        <v>639552</v>
      </c>
      <c r="J1602" s="10">
        <f>LOOKUP(YEAR($A1602),population!$A$2:$A$52,population!$B$2:$B$52)</f>
        <v>56170900</v>
      </c>
      <c r="K1602" s="10">
        <f t="shared" si="121"/>
        <v>56231961.538461536</v>
      </c>
      <c r="L1602" s="6">
        <f t="shared" si="119"/>
        <v>8.710508874298835</v>
      </c>
      <c r="M1602" s="6">
        <f t="shared" si="120"/>
        <v>10.665191538219716</v>
      </c>
    </row>
    <row r="1603" spans="1:13" x14ac:dyDescent="0.25">
      <c r="A1603" s="1">
        <v>40795</v>
      </c>
      <c r="B1603">
        <v>36</v>
      </c>
      <c r="C1603">
        <v>8769</v>
      </c>
      <c r="D1603">
        <v>8459</v>
      </c>
      <c r="E1603">
        <v>0</v>
      </c>
      <c r="F1603">
        <v>0</v>
      </c>
      <c r="H1603">
        <f t="shared" si="123"/>
        <v>489690</v>
      </c>
      <c r="I1603" s="10">
        <f t="shared" si="122"/>
        <v>639552</v>
      </c>
      <c r="J1603" s="10">
        <f>LOOKUP(YEAR($A1603),population!$A$2:$A$52,population!$B$2:$B$52)</f>
        <v>56170900</v>
      </c>
      <c r="K1603" s="10">
        <f t="shared" si="121"/>
        <v>56239594.230769232</v>
      </c>
      <c r="L1603" s="6">
        <f t="shared" si="119"/>
        <v>8.7072107595699162</v>
      </c>
      <c r="M1603" s="6">
        <f t="shared" si="120"/>
        <v>10.665191538219716</v>
      </c>
    </row>
    <row r="1604" spans="1:13" x14ac:dyDescent="0.25">
      <c r="A1604" s="1">
        <v>40802</v>
      </c>
      <c r="B1604">
        <v>37</v>
      </c>
      <c r="C1604">
        <v>8612</v>
      </c>
      <c r="D1604">
        <v>8426</v>
      </c>
      <c r="E1604">
        <v>0</v>
      </c>
      <c r="F1604">
        <v>0</v>
      </c>
      <c r="H1604">
        <f t="shared" si="123"/>
        <v>489617</v>
      </c>
      <c r="I1604" s="10">
        <f t="shared" si="122"/>
        <v>639552</v>
      </c>
      <c r="J1604" s="10">
        <f>LOOKUP(YEAR($A1604),population!$A$2:$A$52,population!$B$2:$B$52)</f>
        <v>56170900</v>
      </c>
      <c r="K1604" s="10">
        <f t="shared" si="121"/>
        <v>56247226.92307692</v>
      </c>
      <c r="L1604" s="6">
        <f t="shared" si="119"/>
        <v>8.7047313580382326</v>
      </c>
      <c r="M1604" s="6">
        <f t="shared" si="120"/>
        <v>10.665191538219716</v>
      </c>
    </row>
    <row r="1605" spans="1:13" x14ac:dyDescent="0.25">
      <c r="A1605" s="1">
        <v>40809</v>
      </c>
      <c r="B1605">
        <v>38</v>
      </c>
      <c r="C1605">
        <v>8527</v>
      </c>
      <c r="D1605">
        <v>8640</v>
      </c>
      <c r="E1605">
        <v>0</v>
      </c>
      <c r="F1605">
        <v>0</v>
      </c>
      <c r="H1605">
        <f t="shared" si="123"/>
        <v>489266</v>
      </c>
      <c r="I1605" s="10">
        <f t="shared" si="122"/>
        <v>639552</v>
      </c>
      <c r="J1605" s="10">
        <f>LOOKUP(YEAR($A1605),population!$A$2:$A$52,population!$B$2:$B$52)</f>
        <v>56170900</v>
      </c>
      <c r="K1605" s="10">
        <f t="shared" si="121"/>
        <v>56254859.615384616</v>
      </c>
      <c r="L1605" s="6">
        <f t="shared" ref="L1605:L1668" si="124">H1605/K1605*1000</f>
        <v>8.697310834034953</v>
      </c>
      <c r="M1605" s="6">
        <f t="shared" ref="M1605:M1668" si="125">$L$2095</f>
        <v>10.665191538219716</v>
      </c>
    </row>
    <row r="1606" spans="1:13" x14ac:dyDescent="0.25">
      <c r="A1606" s="1">
        <v>40816</v>
      </c>
      <c r="B1606">
        <v>39</v>
      </c>
      <c r="C1606">
        <v>8919</v>
      </c>
      <c r="D1606">
        <v>8855</v>
      </c>
      <c r="E1606">
        <v>0</v>
      </c>
      <c r="F1606">
        <v>0</v>
      </c>
      <c r="H1606">
        <f t="shared" si="123"/>
        <v>489285</v>
      </c>
      <c r="I1606" s="10">
        <f t="shared" si="122"/>
        <v>639552</v>
      </c>
      <c r="J1606" s="10">
        <f>LOOKUP(YEAR($A1606),population!$A$2:$A$52,population!$B$2:$B$52)</f>
        <v>56170900</v>
      </c>
      <c r="K1606" s="10">
        <f t="shared" si="121"/>
        <v>56262492.307692304</v>
      </c>
      <c r="L1606" s="6">
        <f t="shared" si="124"/>
        <v>8.6964686406738529</v>
      </c>
      <c r="M1606" s="6">
        <f t="shared" si="125"/>
        <v>10.665191538219716</v>
      </c>
    </row>
    <row r="1607" spans="1:13" x14ac:dyDescent="0.25">
      <c r="A1607" s="1">
        <v>40823</v>
      </c>
      <c r="B1607">
        <v>40</v>
      </c>
      <c r="C1607">
        <v>8719</v>
      </c>
      <c r="D1607">
        <v>8530</v>
      </c>
      <c r="E1607">
        <v>0</v>
      </c>
      <c r="F1607">
        <v>0</v>
      </c>
      <c r="H1607">
        <f t="shared" si="123"/>
        <v>488699</v>
      </c>
      <c r="I1607" s="10">
        <f t="shared" si="122"/>
        <v>639552</v>
      </c>
      <c r="J1607" s="10">
        <f>LOOKUP(YEAR($A1607),population!$A$2:$A$52,population!$B$2:$B$52)</f>
        <v>56170900</v>
      </c>
      <c r="K1607" s="10">
        <f t="shared" si="121"/>
        <v>56270125</v>
      </c>
      <c r="L1607" s="6">
        <f t="shared" si="124"/>
        <v>8.6848749669562668</v>
      </c>
      <c r="M1607" s="6">
        <f t="shared" si="125"/>
        <v>10.665191538219716</v>
      </c>
    </row>
    <row r="1608" spans="1:13" x14ac:dyDescent="0.25">
      <c r="A1608" s="1">
        <v>40830</v>
      </c>
      <c r="B1608">
        <v>41</v>
      </c>
      <c r="C1608">
        <v>8705</v>
      </c>
      <c r="D1608">
        <v>8563</v>
      </c>
      <c r="E1608">
        <v>0</v>
      </c>
      <c r="F1608">
        <v>0</v>
      </c>
      <c r="H1608">
        <f t="shared" si="123"/>
        <v>488161</v>
      </c>
      <c r="I1608" s="10">
        <f t="shared" si="122"/>
        <v>639552</v>
      </c>
      <c r="J1608" s="10">
        <f>LOOKUP(YEAR($A1608),population!$A$2:$A$52,population!$B$2:$B$52)</f>
        <v>56170900</v>
      </c>
      <c r="K1608" s="10">
        <f t="shared" si="121"/>
        <v>56277757.692307696</v>
      </c>
      <c r="L1608" s="6">
        <f t="shared" si="124"/>
        <v>8.674137350478059</v>
      </c>
      <c r="M1608" s="6">
        <f t="shared" si="125"/>
        <v>10.665191538219716</v>
      </c>
    </row>
    <row r="1609" spans="1:13" x14ac:dyDescent="0.25">
      <c r="A1609" s="1">
        <v>40837</v>
      </c>
      <c r="B1609">
        <v>42</v>
      </c>
      <c r="C1609">
        <v>8638</v>
      </c>
      <c r="D1609">
        <v>8805</v>
      </c>
      <c r="E1609">
        <v>0</v>
      </c>
      <c r="F1609">
        <v>0</v>
      </c>
      <c r="H1609">
        <f t="shared" si="123"/>
        <v>487533</v>
      </c>
      <c r="I1609" s="10">
        <f t="shared" si="122"/>
        <v>639552</v>
      </c>
      <c r="J1609" s="10">
        <f>LOOKUP(YEAR($A1609),population!$A$2:$A$52,population!$B$2:$B$52)</f>
        <v>56170900</v>
      </c>
      <c r="K1609" s="10">
        <f t="shared" si="121"/>
        <v>56285390.384615384</v>
      </c>
      <c r="L1609" s="6">
        <f t="shared" si="124"/>
        <v>8.661803652218401</v>
      </c>
      <c r="M1609" s="6">
        <f t="shared" si="125"/>
        <v>10.665191538219716</v>
      </c>
    </row>
    <row r="1610" spans="1:13" x14ac:dyDescent="0.25">
      <c r="A1610" s="1">
        <v>40844</v>
      </c>
      <c r="B1610">
        <v>43</v>
      </c>
      <c r="C1610">
        <v>9139</v>
      </c>
      <c r="D1610">
        <v>9287</v>
      </c>
      <c r="E1610">
        <v>0</v>
      </c>
      <c r="F1610">
        <v>0</v>
      </c>
      <c r="H1610">
        <f t="shared" si="123"/>
        <v>487426</v>
      </c>
      <c r="I1610" s="10">
        <f t="shared" si="122"/>
        <v>639552</v>
      </c>
      <c r="J1610" s="10">
        <f>LOOKUP(YEAR($A1610),population!$A$2:$A$52,population!$B$2:$B$52)</f>
        <v>56170900</v>
      </c>
      <c r="K1610" s="10">
        <f t="shared" si="121"/>
        <v>56293023.07692308</v>
      </c>
      <c r="L1610" s="6">
        <f t="shared" si="124"/>
        <v>8.6587284419588535</v>
      </c>
      <c r="M1610" s="6">
        <f t="shared" si="125"/>
        <v>10.665191538219716</v>
      </c>
    </row>
    <row r="1611" spans="1:13" x14ac:dyDescent="0.25">
      <c r="A1611" s="1">
        <v>40851</v>
      </c>
      <c r="B1611">
        <v>44</v>
      </c>
      <c r="C1611">
        <v>9640</v>
      </c>
      <c r="D1611">
        <v>9573</v>
      </c>
      <c r="E1611">
        <v>0</v>
      </c>
      <c r="F1611">
        <v>0</v>
      </c>
      <c r="H1611">
        <f t="shared" si="123"/>
        <v>487564</v>
      </c>
      <c r="I1611" s="10">
        <f t="shared" si="122"/>
        <v>639552</v>
      </c>
      <c r="J1611" s="10">
        <f>LOOKUP(YEAR($A1611),population!$A$2:$A$52,population!$B$2:$B$52)</f>
        <v>56170900</v>
      </c>
      <c r="K1611" s="10">
        <f t="shared" si="121"/>
        <v>56300655.769230768</v>
      </c>
      <c r="L1611" s="6">
        <f t="shared" si="124"/>
        <v>8.6600057022153134</v>
      </c>
      <c r="M1611" s="6">
        <f t="shared" si="125"/>
        <v>10.665191538219716</v>
      </c>
    </row>
    <row r="1612" spans="1:13" x14ac:dyDescent="0.25">
      <c r="A1612" s="1">
        <v>40858</v>
      </c>
      <c r="B1612">
        <v>45</v>
      </c>
      <c r="C1612">
        <v>9042</v>
      </c>
      <c r="D1612">
        <v>9012</v>
      </c>
      <c r="E1612">
        <v>0</v>
      </c>
      <c r="F1612">
        <v>0</v>
      </c>
      <c r="H1612">
        <f t="shared" si="123"/>
        <v>487155</v>
      </c>
      <c r="I1612" s="10">
        <f t="shared" si="122"/>
        <v>639552</v>
      </c>
      <c r="J1612" s="10">
        <f>LOOKUP(YEAR($A1612),population!$A$2:$A$52,population!$B$2:$B$52)</f>
        <v>56170900</v>
      </c>
      <c r="K1612" s="10">
        <f t="shared" si="121"/>
        <v>56308288.461538464</v>
      </c>
      <c r="L1612" s="6">
        <f t="shared" si="124"/>
        <v>8.6515682381778056</v>
      </c>
      <c r="M1612" s="6">
        <f t="shared" si="125"/>
        <v>10.665191538219716</v>
      </c>
    </row>
    <row r="1613" spans="1:13" x14ac:dyDescent="0.25">
      <c r="A1613" s="1">
        <v>40865</v>
      </c>
      <c r="B1613">
        <v>46</v>
      </c>
      <c r="C1613">
        <v>9305</v>
      </c>
      <c r="D1613">
        <v>9121</v>
      </c>
      <c r="E1613">
        <v>0</v>
      </c>
      <c r="F1613">
        <v>0</v>
      </c>
      <c r="H1613">
        <f t="shared" si="123"/>
        <v>487008</v>
      </c>
      <c r="I1613" s="10">
        <f t="shared" si="122"/>
        <v>639552</v>
      </c>
      <c r="J1613" s="10">
        <f>LOOKUP(YEAR($A1613),population!$A$2:$A$52,population!$B$2:$B$52)</f>
        <v>56170900</v>
      </c>
      <c r="K1613" s="10">
        <f t="shared" si="121"/>
        <v>56315921.153846152</v>
      </c>
      <c r="L1613" s="6">
        <f t="shared" si="124"/>
        <v>8.6477853868282022</v>
      </c>
      <c r="M1613" s="6">
        <f t="shared" si="125"/>
        <v>10.665191538219716</v>
      </c>
    </row>
    <row r="1614" spans="1:13" x14ac:dyDescent="0.25">
      <c r="A1614" s="1">
        <v>40872</v>
      </c>
      <c r="B1614">
        <v>47</v>
      </c>
      <c r="C1614">
        <v>9166</v>
      </c>
      <c r="D1614">
        <v>9279</v>
      </c>
      <c r="E1614">
        <v>0</v>
      </c>
      <c r="F1614">
        <v>0</v>
      </c>
      <c r="H1614">
        <f t="shared" si="123"/>
        <v>486674</v>
      </c>
      <c r="I1614" s="10">
        <f t="shared" si="122"/>
        <v>639552</v>
      </c>
      <c r="J1614" s="10">
        <f>LOOKUP(YEAR($A1614),population!$A$2:$A$52,population!$B$2:$B$52)</f>
        <v>56170900</v>
      </c>
      <c r="K1614" s="10">
        <f t="shared" si="121"/>
        <v>56323553.846153848</v>
      </c>
      <c r="L1614" s="6">
        <f t="shared" si="124"/>
        <v>8.6406834577472846</v>
      </c>
      <c r="M1614" s="6">
        <f t="shared" si="125"/>
        <v>10.665191538219716</v>
      </c>
    </row>
    <row r="1615" spans="1:13" x14ac:dyDescent="0.25">
      <c r="A1615" s="1">
        <v>40879</v>
      </c>
      <c r="B1615">
        <v>48</v>
      </c>
      <c r="C1615">
        <v>9203</v>
      </c>
      <c r="D1615">
        <v>9489</v>
      </c>
      <c r="E1615">
        <v>0</v>
      </c>
      <c r="F1615">
        <v>0</v>
      </c>
      <c r="H1615">
        <f t="shared" si="123"/>
        <v>485847</v>
      </c>
      <c r="I1615" s="10">
        <f t="shared" si="122"/>
        <v>639552</v>
      </c>
      <c r="J1615" s="10">
        <f>LOOKUP(YEAR($A1615),population!$A$2:$A$52,population!$B$2:$B$52)</f>
        <v>56170900</v>
      </c>
      <c r="K1615" s="10">
        <f t="shared" si="121"/>
        <v>56331186.538461536</v>
      </c>
      <c r="L1615" s="6">
        <f t="shared" si="124"/>
        <v>8.6248316404319976</v>
      </c>
      <c r="M1615" s="6">
        <f t="shared" si="125"/>
        <v>10.665191538219716</v>
      </c>
    </row>
    <row r="1616" spans="1:13" x14ac:dyDescent="0.25">
      <c r="A1616" s="1">
        <v>40886</v>
      </c>
      <c r="B1616">
        <v>49</v>
      </c>
      <c r="C1616">
        <v>9828</v>
      </c>
      <c r="D1616">
        <v>9863</v>
      </c>
      <c r="E1616">
        <v>0</v>
      </c>
      <c r="F1616">
        <v>0</v>
      </c>
      <c r="H1616">
        <f t="shared" si="123"/>
        <v>484828</v>
      </c>
      <c r="I1616" s="10">
        <f t="shared" si="122"/>
        <v>639552</v>
      </c>
      <c r="J1616" s="10">
        <f>LOOKUP(YEAR($A1616),population!$A$2:$A$52,population!$B$2:$B$52)</f>
        <v>56170900</v>
      </c>
      <c r="K1616" s="10">
        <f t="shared" si="121"/>
        <v>56338819.230769232</v>
      </c>
      <c r="L1616" s="6">
        <f t="shared" si="124"/>
        <v>8.6055761661261982</v>
      </c>
      <c r="M1616" s="6">
        <f t="shared" si="125"/>
        <v>10.665191538219716</v>
      </c>
    </row>
    <row r="1617" spans="1:13" x14ac:dyDescent="0.25">
      <c r="A1617" s="1">
        <v>40893</v>
      </c>
      <c r="B1617">
        <v>50</v>
      </c>
      <c r="C1617">
        <v>10348</v>
      </c>
      <c r="D1617">
        <v>10587</v>
      </c>
      <c r="E1617">
        <v>0</v>
      </c>
      <c r="F1617">
        <v>0</v>
      </c>
      <c r="H1617">
        <f t="shared" si="123"/>
        <v>484380</v>
      </c>
      <c r="I1617" s="10">
        <f t="shared" si="122"/>
        <v>639552</v>
      </c>
      <c r="J1617" s="10">
        <f>LOOKUP(YEAR($A1617),population!$A$2:$A$52,population!$B$2:$B$52)</f>
        <v>56170900</v>
      </c>
      <c r="K1617" s="10">
        <f t="shared" ref="K1617:K1680" si="126">AVERAGE(J1591:J1642)</f>
        <v>56346451.92307692</v>
      </c>
      <c r="L1617" s="6">
        <f t="shared" si="124"/>
        <v>8.5964596433022287</v>
      </c>
      <c r="M1617" s="6">
        <f t="shared" si="125"/>
        <v>10.665191538219716</v>
      </c>
    </row>
    <row r="1618" spans="1:13" x14ac:dyDescent="0.25">
      <c r="A1618" s="1">
        <v>40900</v>
      </c>
      <c r="B1618">
        <v>51</v>
      </c>
      <c r="C1618">
        <v>11151</v>
      </c>
      <c r="D1618">
        <v>10826</v>
      </c>
      <c r="E1618">
        <v>0</v>
      </c>
      <c r="F1618">
        <v>0</v>
      </c>
      <c r="H1618">
        <f t="shared" si="123"/>
        <v>483422</v>
      </c>
      <c r="I1618" s="10">
        <f t="shared" si="122"/>
        <v>639552</v>
      </c>
      <c r="J1618" s="10">
        <f>LOOKUP(YEAR($A1618),population!$A$2:$A$52,population!$B$2:$B$52)</f>
        <v>56170900</v>
      </c>
      <c r="K1618" s="10">
        <f t="shared" si="126"/>
        <v>56354084.615384616</v>
      </c>
      <c r="L1618" s="6">
        <f t="shared" si="124"/>
        <v>8.5782956692375461</v>
      </c>
      <c r="M1618" s="6">
        <f t="shared" si="125"/>
        <v>10.665191538219716</v>
      </c>
    </row>
    <row r="1619" spans="1:13" x14ac:dyDescent="0.25">
      <c r="A1619" s="1">
        <v>40907</v>
      </c>
      <c r="B1619">
        <v>52</v>
      </c>
      <c r="C1619">
        <v>8472</v>
      </c>
      <c r="D1619">
        <v>10626</v>
      </c>
      <c r="E1619">
        <v>0</v>
      </c>
      <c r="F1619">
        <v>0</v>
      </c>
      <c r="H1619">
        <f t="shared" si="123"/>
        <v>481533</v>
      </c>
      <c r="I1619" s="10">
        <f t="shared" si="122"/>
        <v>639552</v>
      </c>
      <c r="J1619" s="10">
        <f>LOOKUP(YEAR($A1619),population!$A$2:$A$52,population!$B$2:$B$52)</f>
        <v>56170900</v>
      </c>
      <c r="K1619" s="10">
        <f t="shared" si="126"/>
        <v>56361717.307692304</v>
      </c>
      <c r="L1619" s="6">
        <f t="shared" si="124"/>
        <v>8.543618310478271</v>
      </c>
      <c r="M1619" s="6">
        <f t="shared" si="125"/>
        <v>10.665191538219716</v>
      </c>
    </row>
    <row r="1620" spans="1:13" x14ac:dyDescent="0.25">
      <c r="A1620" s="1">
        <v>40914</v>
      </c>
      <c r="B1620">
        <v>1</v>
      </c>
      <c r="C1620">
        <v>10514</v>
      </c>
      <c r="D1620">
        <v>10818</v>
      </c>
      <c r="E1620">
        <v>0</v>
      </c>
      <c r="F1620">
        <v>0</v>
      </c>
      <c r="H1620">
        <f t="shared" si="123"/>
        <v>479699</v>
      </c>
      <c r="I1620" s="10">
        <f t="shared" si="122"/>
        <v>639552</v>
      </c>
      <c r="J1620" s="10">
        <f>LOOKUP(YEAR($A1620),population!$A$2:$A$52,population!$B$2:$B$52)</f>
        <v>56567800</v>
      </c>
      <c r="K1620" s="10">
        <f t="shared" si="126"/>
        <v>56369350</v>
      </c>
      <c r="L1620" s="6">
        <f t="shared" si="124"/>
        <v>8.5099260502382936</v>
      </c>
      <c r="M1620" s="6">
        <f t="shared" si="125"/>
        <v>10.665191538219716</v>
      </c>
    </row>
    <row r="1621" spans="1:13" x14ac:dyDescent="0.25">
      <c r="A1621" s="1">
        <v>40921</v>
      </c>
      <c r="B1621">
        <v>2</v>
      </c>
      <c r="C1621">
        <v>11343</v>
      </c>
      <c r="D1621">
        <v>10279</v>
      </c>
      <c r="E1621">
        <v>0</v>
      </c>
      <c r="F1621">
        <v>0</v>
      </c>
      <c r="H1621">
        <f t="shared" si="123"/>
        <v>478249</v>
      </c>
      <c r="I1621" s="10">
        <f t="shared" si="122"/>
        <v>639552</v>
      </c>
      <c r="J1621" s="10">
        <f>LOOKUP(YEAR($A1621),population!$A$2:$A$52,population!$B$2:$B$52)</f>
        <v>56567800</v>
      </c>
      <c r="K1621" s="10">
        <f t="shared" si="126"/>
        <v>56376982.692307696</v>
      </c>
      <c r="L1621" s="6">
        <f t="shared" si="124"/>
        <v>8.4830542033469669</v>
      </c>
      <c r="M1621" s="6">
        <f t="shared" si="125"/>
        <v>10.665191538219716</v>
      </c>
    </row>
    <row r="1622" spans="1:13" x14ac:dyDescent="0.25">
      <c r="A1622" s="1">
        <v>40928</v>
      </c>
      <c r="B1622">
        <v>3</v>
      </c>
      <c r="C1622">
        <v>10393</v>
      </c>
      <c r="D1622">
        <v>10250</v>
      </c>
      <c r="E1622">
        <v>0</v>
      </c>
      <c r="F1622">
        <v>0</v>
      </c>
      <c r="H1622">
        <f t="shared" si="123"/>
        <v>478020</v>
      </c>
      <c r="I1622" s="10">
        <f t="shared" si="122"/>
        <v>639552</v>
      </c>
      <c r="J1622" s="10">
        <f>LOOKUP(YEAR($A1622),population!$A$2:$A$52,population!$B$2:$B$52)</f>
        <v>56567800</v>
      </c>
      <c r="K1622" s="10">
        <f t="shared" si="126"/>
        <v>56384615.384615384</v>
      </c>
      <c r="L1622" s="6">
        <f t="shared" si="124"/>
        <v>8.4778444747612554</v>
      </c>
      <c r="M1622" s="6">
        <f t="shared" si="125"/>
        <v>10.665191538219716</v>
      </c>
    </row>
    <row r="1623" spans="1:13" x14ac:dyDescent="0.25">
      <c r="A1623" s="1">
        <v>40935</v>
      </c>
      <c r="B1623">
        <v>4</v>
      </c>
      <c r="C1623">
        <v>10320</v>
      </c>
      <c r="D1623">
        <v>9986</v>
      </c>
      <c r="E1623">
        <v>0</v>
      </c>
      <c r="F1623">
        <v>0</v>
      </c>
      <c r="H1623">
        <f t="shared" si="123"/>
        <v>477937</v>
      </c>
      <c r="I1623" s="10">
        <f t="shared" si="122"/>
        <v>639552</v>
      </c>
      <c r="J1623" s="10">
        <f>LOOKUP(YEAR($A1623),population!$A$2:$A$52,population!$B$2:$B$52)</f>
        <v>56567800</v>
      </c>
      <c r="K1623" s="10">
        <f t="shared" si="126"/>
        <v>56392248.07692308</v>
      </c>
      <c r="L1623" s="6">
        <f t="shared" si="124"/>
        <v>8.4752251647790224</v>
      </c>
      <c r="M1623" s="6">
        <f t="shared" si="125"/>
        <v>10.665191538219716</v>
      </c>
    </row>
    <row r="1624" spans="1:13" x14ac:dyDescent="0.25">
      <c r="A1624" s="1">
        <v>40942</v>
      </c>
      <c r="B1624">
        <v>5</v>
      </c>
      <c r="C1624">
        <v>10117</v>
      </c>
      <c r="D1624">
        <v>10133</v>
      </c>
      <c r="E1624">
        <v>0</v>
      </c>
      <c r="F1624">
        <v>0</v>
      </c>
      <c r="H1624">
        <f t="shared" si="123"/>
        <v>478033</v>
      </c>
      <c r="I1624" s="10">
        <f t="shared" si="122"/>
        <v>639552</v>
      </c>
      <c r="J1624" s="10">
        <f>LOOKUP(YEAR($A1624),population!$A$2:$A$52,population!$B$2:$B$52)</f>
        <v>56567800</v>
      </c>
      <c r="K1624" s="10">
        <f t="shared" si="126"/>
        <v>56399880.769230768</v>
      </c>
      <c r="L1624" s="6">
        <f t="shared" si="124"/>
        <v>8.4757803293228449</v>
      </c>
      <c r="M1624" s="6">
        <f t="shared" si="125"/>
        <v>10.665191538219716</v>
      </c>
    </row>
    <row r="1625" spans="1:13" x14ac:dyDescent="0.25">
      <c r="A1625" s="1">
        <v>40949</v>
      </c>
      <c r="B1625">
        <v>6</v>
      </c>
      <c r="C1625">
        <v>10287</v>
      </c>
      <c r="D1625">
        <v>10608</v>
      </c>
      <c r="E1625">
        <v>0</v>
      </c>
      <c r="F1625">
        <v>0</v>
      </c>
      <c r="H1625">
        <f t="shared" si="123"/>
        <v>478767</v>
      </c>
      <c r="I1625" s="10">
        <f t="shared" si="122"/>
        <v>639552</v>
      </c>
      <c r="J1625" s="10">
        <f>LOOKUP(YEAR($A1625),population!$A$2:$A$52,population!$B$2:$B$52)</f>
        <v>56567800</v>
      </c>
      <c r="K1625" s="10">
        <f t="shared" si="126"/>
        <v>56407513.461538464</v>
      </c>
      <c r="L1625" s="6">
        <f t="shared" si="124"/>
        <v>8.4876458935997565</v>
      </c>
      <c r="M1625" s="6">
        <f t="shared" si="125"/>
        <v>10.665191538219716</v>
      </c>
    </row>
    <row r="1626" spans="1:13" x14ac:dyDescent="0.25">
      <c r="A1626" s="1">
        <v>40956</v>
      </c>
      <c r="B1626">
        <v>7</v>
      </c>
      <c r="C1626">
        <v>10532</v>
      </c>
      <c r="D1626">
        <v>11064</v>
      </c>
      <c r="E1626">
        <v>0</v>
      </c>
      <c r="F1626">
        <v>0</v>
      </c>
      <c r="H1626">
        <f t="shared" si="123"/>
        <v>480257</v>
      </c>
      <c r="I1626" s="10">
        <f t="shared" si="122"/>
        <v>639552</v>
      </c>
      <c r="J1626" s="10">
        <f>LOOKUP(YEAR($A1626),population!$A$2:$A$52,population!$B$2:$B$52)</f>
        <v>56567800</v>
      </c>
      <c r="K1626" s="10">
        <f t="shared" si="126"/>
        <v>56415146.153846152</v>
      </c>
      <c r="L1626" s="6">
        <f t="shared" si="124"/>
        <v>8.5129089037600245</v>
      </c>
      <c r="M1626" s="6">
        <f t="shared" si="125"/>
        <v>10.665191538219716</v>
      </c>
    </row>
    <row r="1627" spans="1:13" x14ac:dyDescent="0.25">
      <c r="A1627" s="1">
        <v>40963</v>
      </c>
      <c r="B1627">
        <v>8</v>
      </c>
      <c r="C1627">
        <v>11086</v>
      </c>
      <c r="D1627">
        <v>10906</v>
      </c>
      <c r="E1627">
        <v>0</v>
      </c>
      <c r="F1627">
        <v>0</v>
      </c>
      <c r="H1627">
        <f t="shared" si="123"/>
        <v>481742</v>
      </c>
      <c r="I1627" s="10">
        <f t="shared" si="122"/>
        <v>639552</v>
      </c>
      <c r="J1627" s="10">
        <f>LOOKUP(YEAR($A1627),population!$A$2:$A$52,population!$B$2:$B$52)</f>
        <v>56567800</v>
      </c>
      <c r="K1627" s="10">
        <f t="shared" si="126"/>
        <v>56422778.846153848</v>
      </c>
      <c r="L1627" s="6">
        <f t="shared" si="124"/>
        <v>8.5380764622307996</v>
      </c>
      <c r="M1627" s="6">
        <f t="shared" si="125"/>
        <v>10.665191538219716</v>
      </c>
    </row>
    <row r="1628" spans="1:13" x14ac:dyDescent="0.25">
      <c r="A1628" s="1">
        <v>40970</v>
      </c>
      <c r="B1628">
        <v>9</v>
      </c>
      <c r="C1628">
        <v>10945</v>
      </c>
      <c r="D1628">
        <v>10688</v>
      </c>
      <c r="E1628">
        <v>0</v>
      </c>
      <c r="F1628">
        <v>0</v>
      </c>
      <c r="H1628">
        <f t="shared" si="123"/>
        <v>483161</v>
      </c>
      <c r="I1628" s="10">
        <f t="shared" si="122"/>
        <v>639552</v>
      </c>
      <c r="J1628" s="10">
        <f>LOOKUP(YEAR($A1628),population!$A$2:$A$52,population!$B$2:$B$52)</f>
        <v>56567800</v>
      </c>
      <c r="K1628" s="10">
        <f t="shared" si="126"/>
        <v>56430411.538461536</v>
      </c>
      <c r="L1628" s="6">
        <f t="shared" si="124"/>
        <v>8.5620676303359886</v>
      </c>
      <c r="M1628" s="6">
        <f t="shared" si="125"/>
        <v>10.665191538219716</v>
      </c>
    </row>
    <row r="1629" spans="1:13" x14ac:dyDescent="0.25">
      <c r="A1629" s="1">
        <v>40977</v>
      </c>
      <c r="B1629">
        <v>10</v>
      </c>
      <c r="C1629">
        <v>10507</v>
      </c>
      <c r="D1629">
        <v>10150</v>
      </c>
      <c r="E1629">
        <v>0</v>
      </c>
      <c r="F1629">
        <v>0</v>
      </c>
      <c r="H1629">
        <f t="shared" si="123"/>
        <v>483435</v>
      </c>
      <c r="I1629" s="10">
        <f t="shared" si="122"/>
        <v>639552</v>
      </c>
      <c r="J1629" s="10">
        <f>LOOKUP(YEAR($A1629),population!$A$2:$A$52,population!$B$2:$B$52)</f>
        <v>56567800</v>
      </c>
      <c r="K1629" s="10">
        <f t="shared" si="126"/>
        <v>56438044.230769232</v>
      </c>
      <c r="L1629" s="6">
        <f t="shared" si="124"/>
        <v>8.5657645758113983</v>
      </c>
      <c r="M1629" s="6">
        <f t="shared" si="125"/>
        <v>10.665191538219716</v>
      </c>
    </row>
    <row r="1630" spans="1:13" x14ac:dyDescent="0.25">
      <c r="A1630" s="1">
        <v>40984</v>
      </c>
      <c r="B1630">
        <v>11</v>
      </c>
      <c r="C1630">
        <v>10041</v>
      </c>
      <c r="D1630">
        <v>9946</v>
      </c>
      <c r="E1630">
        <v>0</v>
      </c>
      <c r="F1630">
        <v>0</v>
      </c>
      <c r="H1630">
        <f t="shared" si="123"/>
        <v>483657</v>
      </c>
      <c r="I1630" s="10">
        <f t="shared" si="122"/>
        <v>639552</v>
      </c>
      <c r="J1630" s="10">
        <f>LOOKUP(YEAR($A1630),population!$A$2:$A$52,population!$B$2:$B$52)</f>
        <v>56567800</v>
      </c>
      <c r="K1630" s="10">
        <f t="shared" si="126"/>
        <v>56445676.92307692</v>
      </c>
      <c r="L1630" s="6">
        <f t="shared" si="124"/>
        <v>8.5685392817437265</v>
      </c>
      <c r="M1630" s="6">
        <f t="shared" si="125"/>
        <v>10.665191538219716</v>
      </c>
    </row>
    <row r="1631" spans="1:13" x14ac:dyDescent="0.25">
      <c r="A1631" s="1">
        <v>40991</v>
      </c>
      <c r="B1631">
        <v>12</v>
      </c>
      <c r="C1631">
        <v>9864</v>
      </c>
      <c r="D1631">
        <v>9862</v>
      </c>
      <c r="E1631">
        <v>0</v>
      </c>
      <c r="F1631">
        <v>0</v>
      </c>
      <c r="H1631">
        <f t="shared" si="123"/>
        <v>483949</v>
      </c>
      <c r="I1631" s="10">
        <f t="shared" si="122"/>
        <v>639552</v>
      </c>
      <c r="J1631" s="10">
        <f>LOOKUP(YEAR($A1631),population!$A$2:$A$52,population!$B$2:$B$52)</f>
        <v>56567800</v>
      </c>
      <c r="K1631" s="10">
        <f t="shared" si="126"/>
        <v>56453309.615384616</v>
      </c>
      <c r="L1631" s="6">
        <f t="shared" si="124"/>
        <v>8.572553200107059</v>
      </c>
      <c r="M1631" s="6">
        <f t="shared" si="125"/>
        <v>10.665191538219716</v>
      </c>
    </row>
    <row r="1632" spans="1:13" x14ac:dyDescent="0.25">
      <c r="A1632" s="1">
        <v>40998</v>
      </c>
      <c r="B1632">
        <v>13</v>
      </c>
      <c r="C1632">
        <v>9634</v>
      </c>
      <c r="D1632">
        <v>9811</v>
      </c>
      <c r="E1632">
        <v>0</v>
      </c>
      <c r="F1632">
        <v>0</v>
      </c>
      <c r="H1632">
        <f t="shared" si="123"/>
        <v>484442</v>
      </c>
      <c r="I1632" s="10">
        <f t="shared" si="122"/>
        <v>639552</v>
      </c>
      <c r="J1632" s="10">
        <f>LOOKUP(YEAR($A1632),population!$A$2:$A$52,population!$B$2:$B$52)</f>
        <v>56567800</v>
      </c>
      <c r="K1632" s="10">
        <f t="shared" si="126"/>
        <v>56460942.307692304</v>
      </c>
      <c r="L1632" s="6">
        <f t="shared" si="124"/>
        <v>8.5801260163169317</v>
      </c>
      <c r="M1632" s="6">
        <f t="shared" si="125"/>
        <v>10.665191538219716</v>
      </c>
    </row>
    <row r="1633" spans="1:13" x14ac:dyDescent="0.25">
      <c r="A1633" s="1">
        <v>41005</v>
      </c>
      <c r="B1633">
        <v>14</v>
      </c>
      <c r="C1633">
        <v>8520</v>
      </c>
      <c r="D1633">
        <v>9684</v>
      </c>
      <c r="E1633">
        <v>0</v>
      </c>
      <c r="F1633">
        <v>0</v>
      </c>
      <c r="H1633">
        <f t="shared" si="123"/>
        <v>484781</v>
      </c>
      <c r="I1633" s="10">
        <f t="shared" si="122"/>
        <v>639552</v>
      </c>
      <c r="J1633" s="10">
        <f>LOOKUP(YEAR($A1633),population!$A$2:$A$52,population!$B$2:$B$52)</f>
        <v>56567800</v>
      </c>
      <c r="K1633" s="10">
        <f t="shared" si="126"/>
        <v>56468575</v>
      </c>
      <c r="L1633" s="6">
        <f t="shared" si="124"/>
        <v>8.584969604775754</v>
      </c>
      <c r="M1633" s="6">
        <f t="shared" si="125"/>
        <v>10.665191538219716</v>
      </c>
    </row>
    <row r="1634" spans="1:13" x14ac:dyDescent="0.25">
      <c r="A1634" s="1">
        <v>41012</v>
      </c>
      <c r="B1634">
        <v>15</v>
      </c>
      <c r="C1634">
        <v>9992</v>
      </c>
      <c r="D1634">
        <v>9863</v>
      </c>
      <c r="E1634">
        <v>0</v>
      </c>
      <c r="F1634">
        <v>0</v>
      </c>
      <c r="H1634">
        <f t="shared" si="123"/>
        <v>485396</v>
      </c>
      <c r="I1634" s="10">
        <f t="shared" si="122"/>
        <v>639552</v>
      </c>
      <c r="J1634" s="10">
        <f>LOOKUP(YEAR($A1634),population!$A$2:$A$52,population!$B$2:$B$52)</f>
        <v>56567800</v>
      </c>
      <c r="K1634" s="10">
        <f t="shared" si="126"/>
        <v>56476207.692307696</v>
      </c>
      <c r="L1634" s="6">
        <f t="shared" si="124"/>
        <v>8.5946988977114511</v>
      </c>
      <c r="M1634" s="6">
        <f t="shared" si="125"/>
        <v>10.665191538219716</v>
      </c>
    </row>
    <row r="1635" spans="1:13" x14ac:dyDescent="0.25">
      <c r="A1635" s="1">
        <v>41019</v>
      </c>
      <c r="B1635">
        <v>16</v>
      </c>
      <c r="C1635">
        <v>10816</v>
      </c>
      <c r="D1635">
        <v>9940</v>
      </c>
      <c r="E1635">
        <v>0</v>
      </c>
      <c r="F1635">
        <v>0</v>
      </c>
      <c r="H1635">
        <f t="shared" si="123"/>
        <v>485893</v>
      </c>
      <c r="I1635" s="10">
        <f t="shared" si="122"/>
        <v>639552</v>
      </c>
      <c r="J1635" s="10">
        <f>LOOKUP(YEAR($A1635),population!$A$2:$A$52,population!$B$2:$B$52)</f>
        <v>56567800</v>
      </c>
      <c r="K1635" s="10">
        <f t="shared" si="126"/>
        <v>56483840.384615384</v>
      </c>
      <c r="L1635" s="6">
        <f t="shared" si="124"/>
        <v>8.6023364681191818</v>
      </c>
      <c r="M1635" s="6">
        <f t="shared" si="125"/>
        <v>10.665191538219716</v>
      </c>
    </row>
    <row r="1636" spans="1:13" x14ac:dyDescent="0.25">
      <c r="A1636" s="1">
        <v>41026</v>
      </c>
      <c r="B1636">
        <v>17</v>
      </c>
      <c r="C1636">
        <v>10238</v>
      </c>
      <c r="D1636">
        <v>10001</v>
      </c>
      <c r="E1636">
        <v>0</v>
      </c>
      <c r="F1636">
        <v>0</v>
      </c>
      <c r="H1636">
        <f t="shared" si="123"/>
        <v>486848</v>
      </c>
      <c r="I1636" s="10">
        <f t="shared" si="122"/>
        <v>639552</v>
      </c>
      <c r="J1636" s="10">
        <f>LOOKUP(YEAR($A1636),population!$A$2:$A$52,population!$B$2:$B$52)</f>
        <v>56567800</v>
      </c>
      <c r="K1636" s="10">
        <f t="shared" si="126"/>
        <v>56491473.07692308</v>
      </c>
      <c r="L1636" s="6">
        <f t="shared" si="124"/>
        <v>8.6180793929213149</v>
      </c>
      <c r="M1636" s="6">
        <f t="shared" si="125"/>
        <v>10.665191538219716</v>
      </c>
    </row>
    <row r="1637" spans="1:13" x14ac:dyDescent="0.25">
      <c r="A1637" s="1">
        <v>41033</v>
      </c>
      <c r="B1637">
        <v>18</v>
      </c>
      <c r="C1637">
        <v>9957</v>
      </c>
      <c r="D1637">
        <v>9418</v>
      </c>
      <c r="E1637">
        <v>0</v>
      </c>
      <c r="F1637">
        <v>0</v>
      </c>
      <c r="H1637">
        <f t="shared" si="123"/>
        <v>487183</v>
      </c>
      <c r="I1637" s="10">
        <f t="shared" si="122"/>
        <v>639552</v>
      </c>
      <c r="J1637" s="10">
        <f>LOOKUP(YEAR($A1637),population!$A$2:$A$52,population!$B$2:$B$52)</f>
        <v>56567800</v>
      </c>
      <c r="K1637" s="10">
        <f t="shared" si="126"/>
        <v>56499105.769230768</v>
      </c>
      <c r="L1637" s="6">
        <f t="shared" si="124"/>
        <v>8.6228444391648811</v>
      </c>
      <c r="M1637" s="6">
        <f t="shared" si="125"/>
        <v>10.665191538219716</v>
      </c>
    </row>
    <row r="1638" spans="1:13" x14ac:dyDescent="0.25">
      <c r="A1638" s="1">
        <v>41040</v>
      </c>
      <c r="B1638">
        <v>19</v>
      </c>
      <c r="C1638">
        <v>8868</v>
      </c>
      <c r="D1638">
        <v>9536</v>
      </c>
      <c r="E1638">
        <v>0</v>
      </c>
      <c r="F1638">
        <v>0</v>
      </c>
      <c r="H1638">
        <f t="shared" si="123"/>
        <v>487864</v>
      </c>
      <c r="I1638" s="10">
        <f t="shared" si="122"/>
        <v>639552</v>
      </c>
      <c r="J1638" s="10">
        <f>LOOKUP(YEAR($A1638),population!$A$2:$A$52,population!$B$2:$B$52)</f>
        <v>56567800</v>
      </c>
      <c r="K1638" s="10">
        <f t="shared" si="126"/>
        <v>56506738.461538464</v>
      </c>
      <c r="L1638" s="6">
        <f t="shared" si="124"/>
        <v>8.6337313616510816</v>
      </c>
      <c r="M1638" s="6">
        <f t="shared" si="125"/>
        <v>10.665191538219716</v>
      </c>
    </row>
    <row r="1639" spans="1:13" x14ac:dyDescent="0.25">
      <c r="A1639" s="1">
        <v>41047</v>
      </c>
      <c r="B1639">
        <v>20</v>
      </c>
      <c r="C1639">
        <v>9913</v>
      </c>
      <c r="D1639">
        <v>9132</v>
      </c>
      <c r="E1639">
        <v>0</v>
      </c>
      <c r="F1639">
        <v>0</v>
      </c>
      <c r="H1639">
        <f t="shared" si="123"/>
        <v>488125</v>
      </c>
      <c r="I1639" s="10">
        <f t="shared" si="122"/>
        <v>639552</v>
      </c>
      <c r="J1639" s="10">
        <f>LOOKUP(YEAR($A1639),population!$A$2:$A$52,population!$B$2:$B$52)</f>
        <v>56567800</v>
      </c>
      <c r="K1639" s="10">
        <f t="shared" si="126"/>
        <v>56514371.153846152</v>
      </c>
      <c r="L1639" s="6">
        <f t="shared" si="124"/>
        <v>8.6371836054090121</v>
      </c>
      <c r="M1639" s="6">
        <f t="shared" si="125"/>
        <v>10.665191538219716</v>
      </c>
    </row>
    <row r="1640" spans="1:13" x14ac:dyDescent="0.25">
      <c r="A1640" s="1">
        <v>41054</v>
      </c>
      <c r="B1640">
        <v>21</v>
      </c>
      <c r="C1640">
        <v>9602</v>
      </c>
      <c r="D1640">
        <v>9628</v>
      </c>
      <c r="E1640">
        <v>0</v>
      </c>
      <c r="F1640">
        <v>0</v>
      </c>
      <c r="H1640">
        <f t="shared" si="123"/>
        <v>489034</v>
      </c>
      <c r="I1640" s="10">
        <f t="shared" si="122"/>
        <v>639552</v>
      </c>
      <c r="J1640" s="10">
        <f>LOOKUP(YEAR($A1640),population!$A$2:$A$52,population!$B$2:$B$52)</f>
        <v>56567800</v>
      </c>
      <c r="K1640" s="10">
        <f t="shared" si="126"/>
        <v>56522003.846153848</v>
      </c>
      <c r="L1640" s="6">
        <f t="shared" si="124"/>
        <v>8.6520994784808458</v>
      </c>
      <c r="M1640" s="6">
        <f t="shared" si="125"/>
        <v>10.665191538219716</v>
      </c>
    </row>
    <row r="1641" spans="1:13" x14ac:dyDescent="0.25">
      <c r="A1641" s="1">
        <v>41061</v>
      </c>
      <c r="B1641">
        <v>22</v>
      </c>
      <c r="C1641">
        <v>9602</v>
      </c>
      <c r="D1641">
        <v>9007</v>
      </c>
      <c r="E1641">
        <v>0</v>
      </c>
      <c r="F1641">
        <v>0</v>
      </c>
      <c r="H1641">
        <f t="shared" si="123"/>
        <v>489223</v>
      </c>
      <c r="I1641" s="10">
        <f t="shared" si="122"/>
        <v>639552</v>
      </c>
      <c r="J1641" s="10">
        <f>LOOKUP(YEAR($A1641),population!$A$2:$A$52,population!$B$2:$B$52)</f>
        <v>56567800</v>
      </c>
      <c r="K1641" s="10">
        <f t="shared" si="126"/>
        <v>56529636.538461536</v>
      </c>
      <c r="L1641" s="6">
        <f t="shared" si="124"/>
        <v>8.6542746417119343</v>
      </c>
      <c r="M1641" s="6">
        <f t="shared" si="125"/>
        <v>10.665191538219716</v>
      </c>
    </row>
    <row r="1642" spans="1:13" x14ac:dyDescent="0.25">
      <c r="A1642" s="1">
        <v>41068</v>
      </c>
      <c r="B1642">
        <v>23</v>
      </c>
      <c r="C1642">
        <v>6781</v>
      </c>
      <c r="D1642">
        <v>8817</v>
      </c>
      <c r="E1642">
        <v>0</v>
      </c>
      <c r="F1642">
        <v>0</v>
      </c>
      <c r="H1642">
        <f t="shared" si="123"/>
        <v>489346</v>
      </c>
      <c r="I1642" s="10">
        <f t="shared" si="122"/>
        <v>639552</v>
      </c>
      <c r="J1642" s="10">
        <f>LOOKUP(YEAR($A1642),population!$A$2:$A$52,population!$B$2:$B$52)</f>
        <v>56567800</v>
      </c>
      <c r="K1642" s="10">
        <f t="shared" si="126"/>
        <v>56537269.230769232</v>
      </c>
      <c r="L1642" s="6">
        <f t="shared" si="124"/>
        <v>8.6552818460797472</v>
      </c>
      <c r="M1642" s="6">
        <f t="shared" si="125"/>
        <v>10.665191538219716</v>
      </c>
    </row>
    <row r="1643" spans="1:13" x14ac:dyDescent="0.25">
      <c r="A1643" s="1">
        <v>41075</v>
      </c>
      <c r="B1643">
        <v>24</v>
      </c>
      <c r="C1643">
        <v>10170</v>
      </c>
      <c r="D1643">
        <v>8897</v>
      </c>
      <c r="E1643">
        <v>0</v>
      </c>
      <c r="F1643">
        <v>0</v>
      </c>
      <c r="H1643">
        <f t="shared" si="123"/>
        <v>489590</v>
      </c>
      <c r="I1643" s="10">
        <f t="shared" si="122"/>
        <v>639552</v>
      </c>
      <c r="J1643" s="10">
        <f>LOOKUP(YEAR($A1643),population!$A$2:$A$52,population!$B$2:$B$52)</f>
        <v>56567800</v>
      </c>
      <c r="K1643" s="10">
        <f t="shared" si="126"/>
        <v>56544901.92307692</v>
      </c>
      <c r="L1643" s="6">
        <f t="shared" si="124"/>
        <v>8.6584286708292986</v>
      </c>
      <c r="M1643" s="6">
        <f t="shared" si="125"/>
        <v>10.665191538219716</v>
      </c>
    </row>
    <row r="1644" spans="1:13" x14ac:dyDescent="0.25">
      <c r="A1644" s="1">
        <v>41082</v>
      </c>
      <c r="B1644">
        <v>25</v>
      </c>
      <c r="C1644">
        <v>9054</v>
      </c>
      <c r="D1644">
        <v>8770</v>
      </c>
      <c r="E1644">
        <v>0</v>
      </c>
      <c r="F1644">
        <v>0</v>
      </c>
      <c r="H1644">
        <f t="shared" si="123"/>
        <v>489835</v>
      </c>
      <c r="I1644" s="10">
        <f t="shared" si="122"/>
        <v>639552</v>
      </c>
      <c r="J1644" s="10">
        <f>LOOKUP(YEAR($A1644),population!$A$2:$A$52,population!$B$2:$B$52)</f>
        <v>56567800</v>
      </c>
      <c r="K1644" s="10">
        <f t="shared" si="126"/>
        <v>56552534.615384616</v>
      </c>
      <c r="L1644" s="6">
        <f t="shared" si="124"/>
        <v>8.6615923288210102</v>
      </c>
      <c r="M1644" s="6">
        <f t="shared" si="125"/>
        <v>10.665191538219716</v>
      </c>
    </row>
    <row r="1645" spans="1:13" x14ac:dyDescent="0.25">
      <c r="A1645" s="1">
        <v>41089</v>
      </c>
      <c r="B1645">
        <v>26</v>
      </c>
      <c r="C1645">
        <v>8856</v>
      </c>
      <c r="D1645">
        <v>8939</v>
      </c>
      <c r="E1645">
        <v>0</v>
      </c>
      <c r="F1645">
        <v>0</v>
      </c>
      <c r="H1645">
        <f t="shared" si="123"/>
        <v>490123</v>
      </c>
      <c r="I1645" s="10">
        <f t="shared" si="122"/>
        <v>639552</v>
      </c>
      <c r="J1645" s="10">
        <f>LOOKUP(YEAR($A1645),population!$A$2:$A$52,population!$B$2:$B$52)</f>
        <v>56567800</v>
      </c>
      <c r="K1645" s="10">
        <f t="shared" si="126"/>
        <v>56560167.307692304</v>
      </c>
      <c r="L1645" s="6">
        <f t="shared" si="124"/>
        <v>8.6655153853008891</v>
      </c>
      <c r="M1645" s="6">
        <f t="shared" si="125"/>
        <v>10.665191538219716</v>
      </c>
    </row>
    <row r="1646" spans="1:13" x14ac:dyDescent="0.25">
      <c r="A1646" s="1">
        <v>41096</v>
      </c>
      <c r="B1646">
        <v>27</v>
      </c>
      <c r="C1646">
        <v>8909</v>
      </c>
      <c r="D1646">
        <v>8625</v>
      </c>
      <c r="E1646">
        <v>0</v>
      </c>
      <c r="F1646">
        <v>0</v>
      </c>
      <c r="H1646">
        <f t="shared" si="123"/>
        <v>490059</v>
      </c>
      <c r="I1646" s="10">
        <f t="shared" si="122"/>
        <v>639552</v>
      </c>
      <c r="J1646" s="10">
        <f>LOOKUP(YEAR($A1646),population!$A$2:$A$52,population!$B$2:$B$52)</f>
        <v>56567800</v>
      </c>
      <c r="K1646" s="10">
        <f t="shared" si="126"/>
        <v>56567800</v>
      </c>
      <c r="L1646" s="6">
        <f t="shared" si="124"/>
        <v>8.6632147617549204</v>
      </c>
      <c r="M1646" s="6">
        <f t="shared" si="125"/>
        <v>10.665191538219716</v>
      </c>
    </row>
    <row r="1647" spans="1:13" x14ac:dyDescent="0.25">
      <c r="A1647" s="1">
        <v>41103</v>
      </c>
      <c r="B1647">
        <v>28</v>
      </c>
      <c r="C1647">
        <v>8754</v>
      </c>
      <c r="D1647">
        <v>8642</v>
      </c>
      <c r="E1647">
        <v>0</v>
      </c>
      <c r="F1647">
        <v>0</v>
      </c>
      <c r="H1647">
        <f t="shared" si="123"/>
        <v>490431</v>
      </c>
      <c r="I1647" s="10">
        <f t="shared" si="122"/>
        <v>639552</v>
      </c>
      <c r="J1647" s="10">
        <f>LOOKUP(YEAR($A1647),population!$A$2:$A$52,population!$B$2:$B$52)</f>
        <v>56567800</v>
      </c>
      <c r="K1647" s="10">
        <f t="shared" si="126"/>
        <v>56575115.384615384</v>
      </c>
      <c r="L1647" s="6">
        <f t="shared" si="124"/>
        <v>8.6686699031172303</v>
      </c>
      <c r="M1647" s="6">
        <f t="shared" si="125"/>
        <v>10.665191538219716</v>
      </c>
    </row>
    <row r="1648" spans="1:13" x14ac:dyDescent="0.25">
      <c r="A1648" s="1">
        <v>41110</v>
      </c>
      <c r="B1648">
        <v>29</v>
      </c>
      <c r="C1648">
        <v>8684</v>
      </c>
      <c r="D1648">
        <v>8602</v>
      </c>
      <c r="E1648">
        <v>0</v>
      </c>
      <c r="F1648">
        <v>0</v>
      </c>
      <c r="H1648">
        <f t="shared" si="123"/>
        <v>490537</v>
      </c>
      <c r="I1648" s="10">
        <f t="shared" si="122"/>
        <v>639552</v>
      </c>
      <c r="J1648" s="10">
        <f>LOOKUP(YEAR($A1648),population!$A$2:$A$52,population!$B$2:$B$52)</f>
        <v>56567800</v>
      </c>
      <c r="K1648" s="10">
        <f t="shared" si="126"/>
        <v>56582430.769230768</v>
      </c>
      <c r="L1648" s="6">
        <f t="shared" si="124"/>
        <v>8.6694225280040715</v>
      </c>
      <c r="M1648" s="6">
        <f t="shared" si="125"/>
        <v>10.665191538219716</v>
      </c>
    </row>
    <row r="1649" spans="1:13" x14ac:dyDescent="0.25">
      <c r="A1649" s="1">
        <v>41117</v>
      </c>
      <c r="B1649">
        <v>30</v>
      </c>
      <c r="C1649">
        <v>8877</v>
      </c>
      <c r="D1649">
        <v>9179</v>
      </c>
      <c r="E1649">
        <v>0</v>
      </c>
      <c r="F1649">
        <v>0</v>
      </c>
      <c r="H1649">
        <f t="shared" si="123"/>
        <v>491175</v>
      </c>
      <c r="I1649" s="10">
        <f t="shared" si="122"/>
        <v>639552</v>
      </c>
      <c r="J1649" s="10">
        <f>LOOKUP(YEAR($A1649),population!$A$2:$A$52,population!$B$2:$B$52)</f>
        <v>56567800</v>
      </c>
      <c r="K1649" s="10">
        <f t="shared" si="126"/>
        <v>56589746.153846152</v>
      </c>
      <c r="L1649" s="6">
        <f t="shared" si="124"/>
        <v>8.679575954708838</v>
      </c>
      <c r="M1649" s="6">
        <f t="shared" si="125"/>
        <v>10.665191538219716</v>
      </c>
    </row>
    <row r="1650" spans="1:13" x14ac:dyDescent="0.25">
      <c r="A1650" s="1">
        <v>41124</v>
      </c>
      <c r="B1650">
        <v>31</v>
      </c>
      <c r="C1650">
        <v>8942</v>
      </c>
      <c r="D1650">
        <v>8785</v>
      </c>
      <c r="E1650">
        <v>0</v>
      </c>
      <c r="F1650">
        <v>0</v>
      </c>
      <c r="H1650">
        <f t="shared" si="123"/>
        <v>491311</v>
      </c>
      <c r="I1650" s="10">
        <f t="shared" si="122"/>
        <v>639552</v>
      </c>
      <c r="J1650" s="10">
        <f>LOOKUP(YEAR($A1650),population!$A$2:$A$52,population!$B$2:$B$52)</f>
        <v>56567800</v>
      </c>
      <c r="K1650" s="10">
        <f t="shared" si="126"/>
        <v>56597061.538461536</v>
      </c>
      <c r="L1650" s="6">
        <f t="shared" si="124"/>
        <v>8.6808570382425394</v>
      </c>
      <c r="M1650" s="6">
        <f t="shared" si="125"/>
        <v>10.665191538219716</v>
      </c>
    </row>
    <row r="1651" spans="1:13" x14ac:dyDescent="0.25">
      <c r="A1651" s="1">
        <v>41131</v>
      </c>
      <c r="B1651">
        <v>32</v>
      </c>
      <c r="C1651">
        <v>8810</v>
      </c>
      <c r="D1651">
        <v>8825</v>
      </c>
      <c r="E1651">
        <v>0</v>
      </c>
      <c r="F1651">
        <v>0</v>
      </c>
      <c r="H1651">
        <f t="shared" si="123"/>
        <v>491695</v>
      </c>
      <c r="I1651" s="10">
        <f t="shared" si="122"/>
        <v>639552</v>
      </c>
      <c r="J1651" s="10">
        <f>LOOKUP(YEAR($A1651),population!$A$2:$A$52,population!$B$2:$B$52)</f>
        <v>56567800</v>
      </c>
      <c r="K1651" s="10">
        <f t="shared" si="126"/>
        <v>56604376.92307692</v>
      </c>
      <c r="L1651" s="6">
        <f t="shared" si="124"/>
        <v>8.6865190772825542</v>
      </c>
      <c r="M1651" s="6">
        <f t="shared" si="125"/>
        <v>10.665191538219716</v>
      </c>
    </row>
    <row r="1652" spans="1:13" x14ac:dyDescent="0.25">
      <c r="A1652" s="1">
        <v>41138</v>
      </c>
      <c r="B1652">
        <v>33</v>
      </c>
      <c r="C1652">
        <v>8776</v>
      </c>
      <c r="D1652">
        <v>8703</v>
      </c>
      <c r="E1652">
        <v>0</v>
      </c>
      <c r="F1652">
        <v>0</v>
      </c>
      <c r="H1652">
        <f t="shared" si="123"/>
        <v>492306</v>
      </c>
      <c r="I1652" s="10">
        <f t="shared" si="122"/>
        <v>639552</v>
      </c>
      <c r="J1652" s="10">
        <f>LOOKUP(YEAR($A1652),population!$A$2:$A$52,population!$B$2:$B$52)</f>
        <v>56567800</v>
      </c>
      <c r="K1652" s="10">
        <f t="shared" si="126"/>
        <v>56611692.307692304</v>
      </c>
      <c r="L1652" s="6">
        <f t="shared" si="124"/>
        <v>8.6961894253973089</v>
      </c>
      <c r="M1652" s="6">
        <f t="shared" si="125"/>
        <v>10.665191538219716</v>
      </c>
    </row>
    <row r="1653" spans="1:13" x14ac:dyDescent="0.25">
      <c r="A1653" s="1">
        <v>41145</v>
      </c>
      <c r="B1653">
        <v>34</v>
      </c>
      <c r="C1653">
        <v>8977</v>
      </c>
      <c r="D1653">
        <v>8560</v>
      </c>
      <c r="E1653">
        <v>0</v>
      </c>
      <c r="F1653">
        <v>0</v>
      </c>
      <c r="H1653">
        <f t="shared" si="123"/>
        <v>492433</v>
      </c>
      <c r="I1653" s="10">
        <f t="shared" si="122"/>
        <v>639552</v>
      </c>
      <c r="J1653" s="10">
        <f>LOOKUP(YEAR($A1653),population!$A$2:$A$52,population!$B$2:$B$52)</f>
        <v>56567800</v>
      </c>
      <c r="K1653" s="10">
        <f t="shared" si="126"/>
        <v>56619007.692307696</v>
      </c>
      <c r="L1653" s="6">
        <f t="shared" si="124"/>
        <v>8.6973089086282656</v>
      </c>
      <c r="M1653" s="6">
        <f t="shared" si="125"/>
        <v>10.665191538219716</v>
      </c>
    </row>
    <row r="1654" spans="1:13" x14ac:dyDescent="0.25">
      <c r="A1654" s="1">
        <v>41152</v>
      </c>
      <c r="B1654">
        <v>35</v>
      </c>
      <c r="C1654">
        <v>7617</v>
      </c>
      <c r="D1654">
        <v>8340</v>
      </c>
      <c r="E1654">
        <v>0</v>
      </c>
      <c r="F1654">
        <v>0</v>
      </c>
      <c r="H1654">
        <f t="shared" si="123"/>
        <v>492335</v>
      </c>
      <c r="I1654" s="10">
        <f t="shared" ref="I1654:I1717" si="127">$H$2095</f>
        <v>639552</v>
      </c>
      <c r="J1654" s="10">
        <f>LOOKUP(YEAR($A1654),population!$A$2:$A$52,population!$B$2:$B$52)</f>
        <v>56567800</v>
      </c>
      <c r="K1654" s="10">
        <f t="shared" si="126"/>
        <v>56626323.07692308</v>
      </c>
      <c r="L1654" s="6">
        <f t="shared" si="124"/>
        <v>8.6944546855213574</v>
      </c>
      <c r="M1654" s="6">
        <f t="shared" si="125"/>
        <v>10.665191538219716</v>
      </c>
    </row>
    <row r="1655" spans="1:13" x14ac:dyDescent="0.25">
      <c r="A1655" s="1">
        <v>41159</v>
      </c>
      <c r="B1655">
        <v>36</v>
      </c>
      <c r="C1655">
        <v>8848</v>
      </c>
      <c r="D1655">
        <v>8671</v>
      </c>
      <c r="E1655">
        <v>0</v>
      </c>
      <c r="F1655">
        <v>0</v>
      </c>
      <c r="H1655">
        <f t="shared" ref="H1655:H1718" si="128">SUM(D1604:D1655)</f>
        <v>492547</v>
      </c>
      <c r="I1655" s="10">
        <f t="shared" si="127"/>
        <v>639552</v>
      </c>
      <c r="J1655" s="10">
        <f>LOOKUP(YEAR($A1655),population!$A$2:$A$52,population!$B$2:$B$52)</f>
        <v>56567800</v>
      </c>
      <c r="K1655" s="10">
        <f t="shared" si="126"/>
        <v>56633638.461538464</v>
      </c>
      <c r="L1655" s="6">
        <f t="shared" si="124"/>
        <v>8.6970749784070982</v>
      </c>
      <c r="M1655" s="6">
        <f t="shared" si="125"/>
        <v>10.665191538219716</v>
      </c>
    </row>
    <row r="1656" spans="1:13" x14ac:dyDescent="0.25">
      <c r="A1656" s="1">
        <v>41166</v>
      </c>
      <c r="B1656">
        <v>37</v>
      </c>
      <c r="C1656">
        <v>8641</v>
      </c>
      <c r="D1656">
        <v>8654</v>
      </c>
      <c r="E1656">
        <v>0</v>
      </c>
      <c r="F1656">
        <v>0</v>
      </c>
      <c r="H1656">
        <f t="shared" si="128"/>
        <v>492775</v>
      </c>
      <c r="I1656" s="10">
        <f t="shared" si="127"/>
        <v>639552</v>
      </c>
      <c r="J1656" s="10">
        <f>LOOKUP(YEAR($A1656),population!$A$2:$A$52,population!$B$2:$B$52)</f>
        <v>56567800</v>
      </c>
      <c r="K1656" s="10">
        <f t="shared" si="126"/>
        <v>56640953.846153848</v>
      </c>
      <c r="L1656" s="6">
        <f t="shared" si="124"/>
        <v>8.6999770755707608</v>
      </c>
      <c r="M1656" s="6">
        <f t="shared" si="125"/>
        <v>10.665191538219716</v>
      </c>
    </row>
    <row r="1657" spans="1:13" x14ac:dyDescent="0.25">
      <c r="A1657" s="1">
        <v>41173</v>
      </c>
      <c r="B1657">
        <v>38</v>
      </c>
      <c r="C1657">
        <v>8839</v>
      </c>
      <c r="D1657">
        <v>8761</v>
      </c>
      <c r="E1657">
        <v>0</v>
      </c>
      <c r="F1657">
        <v>0</v>
      </c>
      <c r="H1657">
        <f t="shared" si="128"/>
        <v>492896</v>
      </c>
      <c r="I1657" s="10">
        <f t="shared" si="127"/>
        <v>639552</v>
      </c>
      <c r="J1657" s="10">
        <f>LOOKUP(YEAR($A1657),population!$A$2:$A$52,population!$B$2:$B$52)</f>
        <v>56567800</v>
      </c>
      <c r="K1657" s="10">
        <f t="shared" si="126"/>
        <v>56648269.230769232</v>
      </c>
      <c r="L1657" s="6">
        <f t="shared" si="124"/>
        <v>8.7009895746696042</v>
      </c>
      <c r="M1657" s="6">
        <f t="shared" si="125"/>
        <v>10.665191538219716</v>
      </c>
    </row>
    <row r="1658" spans="1:13" x14ac:dyDescent="0.25">
      <c r="A1658" s="1">
        <v>41180</v>
      </c>
      <c r="B1658">
        <v>39</v>
      </c>
      <c r="C1658">
        <v>8865</v>
      </c>
      <c r="D1658">
        <v>9016</v>
      </c>
      <c r="E1658">
        <v>0</v>
      </c>
      <c r="F1658">
        <v>0</v>
      </c>
      <c r="H1658">
        <f t="shared" si="128"/>
        <v>493057</v>
      </c>
      <c r="I1658" s="10">
        <f t="shared" si="127"/>
        <v>639552</v>
      </c>
      <c r="J1658" s="10">
        <f>LOOKUP(YEAR($A1658),population!$A$2:$A$52,population!$B$2:$B$52)</f>
        <v>56567800</v>
      </c>
      <c r="K1658" s="10">
        <f t="shared" si="126"/>
        <v>56655584.615384616</v>
      </c>
      <c r="L1658" s="6">
        <f t="shared" si="124"/>
        <v>8.7027078327263823</v>
      </c>
      <c r="M1658" s="6">
        <f t="shared" si="125"/>
        <v>10.665191538219716</v>
      </c>
    </row>
    <row r="1659" spans="1:13" x14ac:dyDescent="0.25">
      <c r="A1659" s="1">
        <v>41187</v>
      </c>
      <c r="B1659">
        <v>40</v>
      </c>
      <c r="C1659">
        <v>9070</v>
      </c>
      <c r="D1659">
        <v>9294</v>
      </c>
      <c r="E1659">
        <v>0</v>
      </c>
      <c r="F1659">
        <v>0</v>
      </c>
      <c r="H1659">
        <f t="shared" si="128"/>
        <v>493821</v>
      </c>
      <c r="I1659" s="10">
        <f t="shared" si="127"/>
        <v>639552</v>
      </c>
      <c r="J1659" s="10">
        <f>LOOKUP(YEAR($A1659),population!$A$2:$A$52,population!$B$2:$B$52)</f>
        <v>56567800</v>
      </c>
      <c r="K1659" s="10">
        <f t="shared" si="126"/>
        <v>56662900</v>
      </c>
      <c r="L1659" s="6">
        <f t="shared" si="124"/>
        <v>8.7150675309594092</v>
      </c>
      <c r="M1659" s="6">
        <f t="shared" si="125"/>
        <v>10.665191538219716</v>
      </c>
    </row>
    <row r="1660" spans="1:13" x14ac:dyDescent="0.25">
      <c r="A1660" s="1">
        <v>41194</v>
      </c>
      <c r="B1660">
        <v>41</v>
      </c>
      <c r="C1660">
        <v>9441</v>
      </c>
      <c r="D1660">
        <v>9364</v>
      </c>
      <c r="E1660">
        <v>0</v>
      </c>
      <c r="F1660">
        <v>0</v>
      </c>
      <c r="H1660">
        <f t="shared" si="128"/>
        <v>494622</v>
      </c>
      <c r="I1660" s="10">
        <f t="shared" si="127"/>
        <v>639552</v>
      </c>
      <c r="J1660" s="10">
        <f>LOOKUP(YEAR($A1660),population!$A$2:$A$52,population!$B$2:$B$52)</f>
        <v>56567800</v>
      </c>
      <c r="K1660" s="10">
        <f t="shared" si="126"/>
        <v>56670215.384615384</v>
      </c>
      <c r="L1660" s="6">
        <f t="shared" si="124"/>
        <v>8.7280769385301831</v>
      </c>
      <c r="M1660" s="6">
        <f t="shared" si="125"/>
        <v>10.665191538219716</v>
      </c>
    </row>
    <row r="1661" spans="1:13" x14ac:dyDescent="0.25">
      <c r="A1661" s="1">
        <v>41201</v>
      </c>
      <c r="B1661">
        <v>42</v>
      </c>
      <c r="C1661">
        <v>9284</v>
      </c>
      <c r="D1661">
        <v>9385</v>
      </c>
      <c r="E1661">
        <v>0</v>
      </c>
      <c r="F1661">
        <v>0</v>
      </c>
      <c r="H1661">
        <f t="shared" si="128"/>
        <v>495202</v>
      </c>
      <c r="I1661" s="10">
        <f t="shared" si="127"/>
        <v>639552</v>
      </c>
      <c r="J1661" s="10">
        <f>LOOKUP(YEAR($A1661),population!$A$2:$A$52,population!$B$2:$B$52)</f>
        <v>56567800</v>
      </c>
      <c r="K1661" s="10">
        <f t="shared" si="126"/>
        <v>56677530.769230768</v>
      </c>
      <c r="L1661" s="6">
        <f t="shared" si="124"/>
        <v>8.7371837354078306</v>
      </c>
      <c r="M1661" s="6">
        <f t="shared" si="125"/>
        <v>10.665191538219716</v>
      </c>
    </row>
    <row r="1662" spans="1:13" x14ac:dyDescent="0.25">
      <c r="A1662" s="1">
        <v>41208</v>
      </c>
      <c r="B1662">
        <v>43</v>
      </c>
      <c r="C1662">
        <v>9550</v>
      </c>
      <c r="D1662">
        <v>9206</v>
      </c>
      <c r="E1662">
        <v>0</v>
      </c>
      <c r="F1662">
        <v>0</v>
      </c>
      <c r="H1662">
        <f t="shared" si="128"/>
        <v>495121</v>
      </c>
      <c r="I1662" s="10">
        <f t="shared" si="127"/>
        <v>639552</v>
      </c>
      <c r="J1662" s="10">
        <f>LOOKUP(YEAR($A1662),population!$A$2:$A$52,population!$B$2:$B$52)</f>
        <v>56567800</v>
      </c>
      <c r="K1662" s="10">
        <f t="shared" si="126"/>
        <v>56684846.153846152</v>
      </c>
      <c r="L1662" s="6">
        <f t="shared" si="124"/>
        <v>8.7346272168792911</v>
      </c>
      <c r="M1662" s="6">
        <f t="shared" si="125"/>
        <v>10.665191538219716</v>
      </c>
    </row>
    <row r="1663" spans="1:13" x14ac:dyDescent="0.25">
      <c r="A1663" s="1">
        <v>41215</v>
      </c>
      <c r="B1663">
        <v>44</v>
      </c>
      <c r="C1663">
        <v>9335</v>
      </c>
      <c r="D1663">
        <v>9512</v>
      </c>
      <c r="E1663">
        <v>0</v>
      </c>
      <c r="F1663">
        <v>0</v>
      </c>
      <c r="H1663">
        <f t="shared" si="128"/>
        <v>495060</v>
      </c>
      <c r="I1663" s="10">
        <f t="shared" si="127"/>
        <v>639552</v>
      </c>
      <c r="J1663" s="10">
        <f>LOOKUP(YEAR($A1663),population!$A$2:$A$52,population!$B$2:$B$52)</f>
        <v>56567800</v>
      </c>
      <c r="K1663" s="10">
        <f t="shared" si="126"/>
        <v>56692161.538461536</v>
      </c>
      <c r="L1663" s="6">
        <f t="shared" si="124"/>
        <v>8.7324241405778391</v>
      </c>
      <c r="M1663" s="6">
        <f t="shared" si="125"/>
        <v>10.665191538219716</v>
      </c>
    </row>
    <row r="1664" spans="1:13" x14ac:dyDescent="0.25">
      <c r="A1664" s="1">
        <v>41222</v>
      </c>
      <c r="B1664">
        <v>45</v>
      </c>
      <c r="C1664">
        <v>9683</v>
      </c>
      <c r="D1664">
        <v>9740</v>
      </c>
      <c r="E1664">
        <v>0</v>
      </c>
      <c r="F1664">
        <v>0</v>
      </c>
      <c r="H1664">
        <f t="shared" si="128"/>
        <v>495788</v>
      </c>
      <c r="I1664" s="10">
        <f t="shared" si="127"/>
        <v>639552</v>
      </c>
      <c r="J1664" s="10">
        <f>LOOKUP(YEAR($A1664),population!$A$2:$A$52,population!$B$2:$B$52)</f>
        <v>56567800</v>
      </c>
      <c r="K1664" s="10">
        <f t="shared" si="126"/>
        <v>56699476.92307692</v>
      </c>
      <c r="L1664" s="6">
        <f t="shared" si="124"/>
        <v>8.7441371050499459</v>
      </c>
      <c r="M1664" s="6">
        <f t="shared" si="125"/>
        <v>10.665191538219716</v>
      </c>
    </row>
    <row r="1665" spans="1:13" x14ac:dyDescent="0.25">
      <c r="A1665" s="1">
        <v>41229</v>
      </c>
      <c r="B1665">
        <v>46</v>
      </c>
      <c r="C1665">
        <v>9900</v>
      </c>
      <c r="D1665">
        <v>9527</v>
      </c>
      <c r="E1665">
        <v>0</v>
      </c>
      <c r="F1665">
        <v>0</v>
      </c>
      <c r="H1665">
        <f t="shared" si="128"/>
        <v>496194</v>
      </c>
      <c r="I1665" s="10">
        <f t="shared" si="127"/>
        <v>639552</v>
      </c>
      <c r="J1665" s="10">
        <f>LOOKUP(YEAR($A1665),population!$A$2:$A$52,population!$B$2:$B$52)</f>
        <v>56567800</v>
      </c>
      <c r="K1665" s="10">
        <f t="shared" si="126"/>
        <v>56706792.307692304</v>
      </c>
      <c r="L1665" s="6">
        <f t="shared" si="124"/>
        <v>8.7501687153743486</v>
      </c>
      <c r="M1665" s="6">
        <f t="shared" si="125"/>
        <v>10.665191538219716</v>
      </c>
    </row>
    <row r="1666" spans="1:13" x14ac:dyDescent="0.25">
      <c r="A1666" s="1">
        <v>41236</v>
      </c>
      <c r="B1666">
        <v>47</v>
      </c>
      <c r="C1666">
        <v>9679</v>
      </c>
      <c r="D1666">
        <v>9606</v>
      </c>
      <c r="E1666">
        <v>0</v>
      </c>
      <c r="F1666">
        <v>0</v>
      </c>
      <c r="H1666">
        <f t="shared" si="128"/>
        <v>496521</v>
      </c>
      <c r="I1666" s="10">
        <f t="shared" si="127"/>
        <v>639552</v>
      </c>
      <c r="J1666" s="10">
        <f>LOOKUP(YEAR($A1666),population!$A$2:$A$52,population!$B$2:$B$52)</f>
        <v>56567800</v>
      </c>
      <c r="K1666" s="10">
        <f t="shared" si="126"/>
        <v>56714107.692307696</v>
      </c>
      <c r="L1666" s="6">
        <f t="shared" si="124"/>
        <v>8.7548058182240371</v>
      </c>
      <c r="M1666" s="6">
        <f t="shared" si="125"/>
        <v>10.665191538219716</v>
      </c>
    </row>
    <row r="1667" spans="1:13" x14ac:dyDescent="0.25">
      <c r="A1667" s="1">
        <v>41243</v>
      </c>
      <c r="B1667">
        <v>48</v>
      </c>
      <c r="C1667">
        <v>9394</v>
      </c>
      <c r="D1667">
        <v>9588</v>
      </c>
      <c r="E1667">
        <v>0</v>
      </c>
      <c r="F1667">
        <v>0</v>
      </c>
      <c r="H1667">
        <f t="shared" si="128"/>
        <v>496620</v>
      </c>
      <c r="I1667" s="10">
        <f t="shared" si="127"/>
        <v>639552</v>
      </c>
      <c r="J1667" s="10">
        <f>LOOKUP(YEAR($A1667),population!$A$2:$A$52,population!$B$2:$B$52)</f>
        <v>56567800</v>
      </c>
      <c r="K1667" s="10">
        <f t="shared" si="126"/>
        <v>56721423.07692308</v>
      </c>
      <c r="L1667" s="6">
        <f t="shared" si="124"/>
        <v>8.755422079705335</v>
      </c>
      <c r="M1667" s="6">
        <f t="shared" si="125"/>
        <v>10.665191538219716</v>
      </c>
    </row>
    <row r="1668" spans="1:13" x14ac:dyDescent="0.25">
      <c r="A1668" s="1">
        <v>41250</v>
      </c>
      <c r="B1668">
        <v>49</v>
      </c>
      <c r="C1668">
        <v>9844</v>
      </c>
      <c r="D1668">
        <v>10079</v>
      </c>
      <c r="E1668">
        <v>0</v>
      </c>
      <c r="F1668">
        <v>0</v>
      </c>
      <c r="H1668">
        <f t="shared" si="128"/>
        <v>496836</v>
      </c>
      <c r="I1668" s="10">
        <f t="shared" si="127"/>
        <v>639552</v>
      </c>
      <c r="J1668" s="10">
        <f>LOOKUP(YEAR($A1668),population!$A$2:$A$52,population!$B$2:$B$52)</f>
        <v>56567800</v>
      </c>
      <c r="K1668" s="10">
        <f t="shared" si="126"/>
        <v>56728738.461538464</v>
      </c>
      <c r="L1668" s="6">
        <f t="shared" si="124"/>
        <v>8.7581006289581076</v>
      </c>
      <c r="M1668" s="6">
        <f t="shared" si="125"/>
        <v>10.665191538219716</v>
      </c>
    </row>
    <row r="1669" spans="1:13" x14ac:dyDescent="0.25">
      <c r="A1669" s="1">
        <v>41257</v>
      </c>
      <c r="B1669">
        <v>50</v>
      </c>
      <c r="C1669">
        <v>10388</v>
      </c>
      <c r="D1669">
        <v>10679</v>
      </c>
      <c r="E1669">
        <v>0</v>
      </c>
      <c r="F1669">
        <v>0</v>
      </c>
      <c r="H1669">
        <f t="shared" si="128"/>
        <v>496928</v>
      </c>
      <c r="I1669" s="10">
        <f t="shared" si="127"/>
        <v>639552</v>
      </c>
      <c r="J1669" s="10">
        <f>LOOKUP(YEAR($A1669),population!$A$2:$A$52,population!$B$2:$B$52)</f>
        <v>56567800</v>
      </c>
      <c r="K1669" s="10">
        <f t="shared" si="126"/>
        <v>56736053.846153848</v>
      </c>
      <c r="L1669" s="6">
        <f t="shared" ref="L1669:L1732" si="129">H1669/K1669*1000</f>
        <v>8.7585929283604358</v>
      </c>
      <c r="M1669" s="6">
        <f t="shared" ref="M1669:M1732" si="130">$L$2095</f>
        <v>10.665191538219716</v>
      </c>
    </row>
    <row r="1670" spans="1:13" x14ac:dyDescent="0.25">
      <c r="A1670" s="1">
        <v>41264</v>
      </c>
      <c r="B1670">
        <v>51</v>
      </c>
      <c r="C1670">
        <v>11461</v>
      </c>
      <c r="D1670">
        <v>11355</v>
      </c>
      <c r="E1670">
        <v>0</v>
      </c>
      <c r="F1670">
        <v>0</v>
      </c>
      <c r="H1670">
        <f t="shared" si="128"/>
        <v>497457</v>
      </c>
      <c r="I1670" s="10">
        <f t="shared" si="127"/>
        <v>639552</v>
      </c>
      <c r="J1670" s="10">
        <f>LOOKUP(YEAR($A1670),population!$A$2:$A$52,population!$B$2:$B$52)</f>
        <v>56567800</v>
      </c>
      <c r="K1670" s="10">
        <f t="shared" si="126"/>
        <v>56743369.230769232</v>
      </c>
      <c r="L1670" s="6">
        <f t="shared" si="129"/>
        <v>8.7667864411944834</v>
      </c>
      <c r="M1670" s="6">
        <f t="shared" si="130"/>
        <v>10.665191538219716</v>
      </c>
    </row>
    <row r="1671" spans="1:13" x14ac:dyDescent="0.25">
      <c r="A1671" s="1">
        <v>41271</v>
      </c>
      <c r="B1671">
        <v>52</v>
      </c>
      <c r="C1671">
        <v>8096</v>
      </c>
      <c r="D1671">
        <v>11314</v>
      </c>
      <c r="E1671">
        <v>0</v>
      </c>
      <c r="F1671">
        <v>0</v>
      </c>
      <c r="H1671">
        <f t="shared" si="128"/>
        <v>498145</v>
      </c>
      <c r="I1671" s="10">
        <f t="shared" si="127"/>
        <v>639552</v>
      </c>
      <c r="J1671" s="10">
        <f>LOOKUP(YEAR($A1671),population!$A$2:$A$52,population!$B$2:$B$52)</f>
        <v>56567800</v>
      </c>
      <c r="K1671" s="10">
        <f t="shared" si="126"/>
        <v>56750684.615384616</v>
      </c>
      <c r="L1671" s="6">
        <f t="shared" si="129"/>
        <v>8.77777956999231</v>
      </c>
      <c r="M1671" s="6">
        <f t="shared" si="130"/>
        <v>10.665191538219716</v>
      </c>
    </row>
    <row r="1672" spans="1:13" x14ac:dyDescent="0.25">
      <c r="A1672" s="1">
        <v>41278</v>
      </c>
      <c r="B1672">
        <v>1</v>
      </c>
      <c r="C1672">
        <v>11620</v>
      </c>
      <c r="D1672">
        <v>11703</v>
      </c>
      <c r="E1672">
        <v>0</v>
      </c>
      <c r="F1672">
        <v>0</v>
      </c>
      <c r="H1672">
        <f t="shared" si="128"/>
        <v>499030</v>
      </c>
      <c r="I1672" s="10">
        <f t="shared" si="127"/>
        <v>639552</v>
      </c>
      <c r="J1672" s="10">
        <f>LOOKUP(YEAR($A1672),population!$A$2:$A$52,population!$B$2:$B$52)</f>
        <v>56948200</v>
      </c>
      <c r="K1672" s="10">
        <f t="shared" si="126"/>
        <v>56758000</v>
      </c>
      <c r="L1672" s="6">
        <f t="shared" si="129"/>
        <v>8.7922407413932842</v>
      </c>
      <c r="M1672" s="6">
        <f t="shared" si="130"/>
        <v>10.665191538219716</v>
      </c>
    </row>
    <row r="1673" spans="1:13" x14ac:dyDescent="0.25">
      <c r="A1673" s="1">
        <v>41285</v>
      </c>
      <c r="B1673">
        <v>2</v>
      </c>
      <c r="C1673">
        <v>12541</v>
      </c>
      <c r="D1673">
        <v>11110</v>
      </c>
      <c r="E1673">
        <v>0</v>
      </c>
      <c r="F1673">
        <v>0</v>
      </c>
      <c r="H1673">
        <f t="shared" si="128"/>
        <v>499861</v>
      </c>
      <c r="I1673" s="10">
        <f t="shared" si="127"/>
        <v>639552</v>
      </c>
      <c r="J1673" s="10">
        <f>LOOKUP(YEAR($A1673),population!$A$2:$A$52,population!$B$2:$B$52)</f>
        <v>56948200</v>
      </c>
      <c r="K1673" s="10">
        <f t="shared" si="126"/>
        <v>56765315.384615384</v>
      </c>
      <c r="L1673" s="6">
        <f t="shared" si="129"/>
        <v>8.8057469004298543</v>
      </c>
      <c r="M1673" s="6">
        <f t="shared" si="130"/>
        <v>10.665191538219716</v>
      </c>
    </row>
    <row r="1674" spans="1:13" x14ac:dyDescent="0.25">
      <c r="A1674" s="1">
        <v>41292</v>
      </c>
      <c r="B1674">
        <v>3</v>
      </c>
      <c r="C1674">
        <v>11075</v>
      </c>
      <c r="D1674">
        <v>11028</v>
      </c>
      <c r="E1674">
        <v>0</v>
      </c>
      <c r="F1674">
        <v>0</v>
      </c>
      <c r="H1674">
        <f t="shared" si="128"/>
        <v>500639</v>
      </c>
      <c r="I1674" s="10">
        <f t="shared" si="127"/>
        <v>639552</v>
      </c>
      <c r="J1674" s="10">
        <f>LOOKUP(YEAR($A1674),population!$A$2:$A$52,population!$B$2:$B$52)</f>
        <v>56948200</v>
      </c>
      <c r="K1674" s="10">
        <f t="shared" si="126"/>
        <v>56772630.769230768</v>
      </c>
      <c r="L1674" s="6">
        <f t="shared" si="129"/>
        <v>8.8183160303949268</v>
      </c>
      <c r="M1674" s="6">
        <f t="shared" si="130"/>
        <v>10.665191538219716</v>
      </c>
    </row>
    <row r="1675" spans="1:13" x14ac:dyDescent="0.25">
      <c r="A1675" s="1">
        <v>41299</v>
      </c>
      <c r="B1675">
        <v>4</v>
      </c>
      <c r="C1675">
        <v>11262</v>
      </c>
      <c r="D1675">
        <v>11053</v>
      </c>
      <c r="E1675">
        <v>0</v>
      </c>
      <c r="F1675">
        <v>0</v>
      </c>
      <c r="H1675">
        <f t="shared" si="128"/>
        <v>501706</v>
      </c>
      <c r="I1675" s="10">
        <f t="shared" si="127"/>
        <v>639552</v>
      </c>
      <c r="J1675" s="10">
        <f>LOOKUP(YEAR($A1675),population!$A$2:$A$52,population!$B$2:$B$52)</f>
        <v>56948200</v>
      </c>
      <c r="K1675" s="10">
        <f t="shared" si="126"/>
        <v>56779946.153846152</v>
      </c>
      <c r="L1675" s="6">
        <f t="shared" si="129"/>
        <v>8.8359717467963037</v>
      </c>
      <c r="M1675" s="6">
        <f t="shared" si="130"/>
        <v>10.665191538219716</v>
      </c>
    </row>
    <row r="1676" spans="1:13" x14ac:dyDescent="0.25">
      <c r="A1676" s="1">
        <v>41306</v>
      </c>
      <c r="B1676">
        <v>5</v>
      </c>
      <c r="C1676">
        <v>11314</v>
      </c>
      <c r="D1676">
        <v>11344</v>
      </c>
      <c r="E1676">
        <v>0</v>
      </c>
      <c r="F1676">
        <v>0</v>
      </c>
      <c r="H1676">
        <f t="shared" si="128"/>
        <v>502917</v>
      </c>
      <c r="I1676" s="10">
        <f t="shared" si="127"/>
        <v>639552</v>
      </c>
      <c r="J1676" s="10">
        <f>LOOKUP(YEAR($A1676),population!$A$2:$A$52,population!$B$2:$B$52)</f>
        <v>56948200</v>
      </c>
      <c r="K1676" s="10">
        <f t="shared" si="126"/>
        <v>56787261.538461536</v>
      </c>
      <c r="L1676" s="6">
        <f t="shared" si="129"/>
        <v>8.8561586943117252</v>
      </c>
      <c r="M1676" s="6">
        <f t="shared" si="130"/>
        <v>10.665191538219716</v>
      </c>
    </row>
    <row r="1677" spans="1:13" x14ac:dyDescent="0.25">
      <c r="A1677" s="1">
        <v>41313</v>
      </c>
      <c r="B1677">
        <v>6</v>
      </c>
      <c r="C1677">
        <v>11044</v>
      </c>
      <c r="D1677">
        <v>10908</v>
      </c>
      <c r="E1677">
        <v>0</v>
      </c>
      <c r="F1677">
        <v>0</v>
      </c>
      <c r="H1677">
        <f t="shared" si="128"/>
        <v>503217</v>
      </c>
      <c r="I1677" s="10">
        <f t="shared" si="127"/>
        <v>639552</v>
      </c>
      <c r="J1677" s="10">
        <f>LOOKUP(YEAR($A1677),population!$A$2:$A$52,population!$B$2:$B$52)</f>
        <v>56948200</v>
      </c>
      <c r="K1677" s="10">
        <f t="shared" si="126"/>
        <v>56794576.92307692</v>
      </c>
      <c r="L1677" s="6">
        <f t="shared" si="129"/>
        <v>8.8603001776307195</v>
      </c>
      <c r="M1677" s="6">
        <f t="shared" si="130"/>
        <v>10.665191538219716</v>
      </c>
    </row>
    <row r="1678" spans="1:13" x14ac:dyDescent="0.25">
      <c r="A1678" s="1">
        <v>41320</v>
      </c>
      <c r="B1678">
        <v>7</v>
      </c>
      <c r="C1678">
        <v>11030</v>
      </c>
      <c r="D1678">
        <v>10978</v>
      </c>
      <c r="E1678">
        <v>0</v>
      </c>
      <c r="F1678">
        <v>0</v>
      </c>
      <c r="H1678">
        <f t="shared" si="128"/>
        <v>503131</v>
      </c>
      <c r="I1678" s="10">
        <f t="shared" si="127"/>
        <v>639552</v>
      </c>
      <c r="J1678" s="10">
        <f>LOOKUP(YEAR($A1678),population!$A$2:$A$52,population!$B$2:$B$52)</f>
        <v>56948200</v>
      </c>
      <c r="K1678" s="10">
        <f t="shared" si="126"/>
        <v>56801892.307692304</v>
      </c>
      <c r="L1678" s="6">
        <f t="shared" si="129"/>
        <v>8.8576450459532374</v>
      </c>
      <c r="M1678" s="6">
        <f t="shared" si="130"/>
        <v>10.665191538219716</v>
      </c>
    </row>
    <row r="1679" spans="1:13" x14ac:dyDescent="0.25">
      <c r="A1679" s="1">
        <v>41327</v>
      </c>
      <c r="B1679">
        <v>8</v>
      </c>
      <c r="C1679">
        <v>10850</v>
      </c>
      <c r="D1679">
        <v>10771</v>
      </c>
      <c r="E1679">
        <v>0</v>
      </c>
      <c r="F1679">
        <v>0</v>
      </c>
      <c r="H1679">
        <f t="shared" si="128"/>
        <v>502996</v>
      </c>
      <c r="I1679" s="10">
        <f t="shared" si="127"/>
        <v>639552</v>
      </c>
      <c r="J1679" s="10">
        <f>LOOKUP(YEAR($A1679),population!$A$2:$A$52,population!$B$2:$B$52)</f>
        <v>56948200</v>
      </c>
      <c r="K1679" s="10">
        <f t="shared" si="126"/>
        <v>56809207.692307696</v>
      </c>
      <c r="L1679" s="6">
        <f t="shared" si="129"/>
        <v>8.854128061851295</v>
      </c>
      <c r="M1679" s="6">
        <f t="shared" si="130"/>
        <v>10.665191538219716</v>
      </c>
    </row>
    <row r="1680" spans="1:13" x14ac:dyDescent="0.25">
      <c r="A1680" s="1">
        <v>41334</v>
      </c>
      <c r="B1680">
        <v>9</v>
      </c>
      <c r="C1680">
        <v>10783</v>
      </c>
      <c r="D1680">
        <v>11162</v>
      </c>
      <c r="E1680">
        <v>0</v>
      </c>
      <c r="F1680">
        <v>0</v>
      </c>
      <c r="H1680">
        <f t="shared" si="128"/>
        <v>503470</v>
      </c>
      <c r="I1680" s="10">
        <f t="shared" si="127"/>
        <v>639552</v>
      </c>
      <c r="J1680" s="10">
        <f>LOOKUP(YEAR($A1680),population!$A$2:$A$52,population!$B$2:$B$52)</f>
        <v>56948200</v>
      </c>
      <c r="K1680" s="10">
        <f t="shared" si="126"/>
        <v>56816523.07692308</v>
      </c>
      <c r="L1680" s="6">
        <f t="shared" si="129"/>
        <v>8.8613306963250658</v>
      </c>
      <c r="M1680" s="6">
        <f t="shared" si="130"/>
        <v>10.665191538219716</v>
      </c>
    </row>
    <row r="1681" spans="1:13" x14ac:dyDescent="0.25">
      <c r="A1681" s="1">
        <v>41341</v>
      </c>
      <c r="B1681">
        <v>10</v>
      </c>
      <c r="C1681">
        <v>11245</v>
      </c>
      <c r="D1681">
        <v>11413</v>
      </c>
      <c r="E1681">
        <v>0</v>
      </c>
      <c r="F1681">
        <v>0</v>
      </c>
      <c r="H1681">
        <f t="shared" si="128"/>
        <v>504733</v>
      </c>
      <c r="I1681" s="10">
        <f t="shared" si="127"/>
        <v>639552</v>
      </c>
      <c r="J1681" s="10">
        <f>LOOKUP(YEAR($A1681),population!$A$2:$A$52,population!$B$2:$B$52)</f>
        <v>56948200</v>
      </c>
      <c r="K1681" s="10">
        <f t="shared" ref="K1681:K1744" si="131">AVERAGE(J1655:J1706)</f>
        <v>56823838.461538464</v>
      </c>
      <c r="L1681" s="6">
        <f t="shared" si="129"/>
        <v>8.8824164939443762</v>
      </c>
      <c r="M1681" s="6">
        <f t="shared" si="130"/>
        <v>10.665191538219716</v>
      </c>
    </row>
    <row r="1682" spans="1:13" x14ac:dyDescent="0.25">
      <c r="A1682" s="1">
        <v>41348</v>
      </c>
      <c r="B1682">
        <v>11</v>
      </c>
      <c r="C1682">
        <v>11180</v>
      </c>
      <c r="D1682">
        <v>11003</v>
      </c>
      <c r="E1682">
        <v>0</v>
      </c>
      <c r="F1682">
        <v>0</v>
      </c>
      <c r="H1682">
        <f t="shared" si="128"/>
        <v>505790</v>
      </c>
      <c r="I1682" s="10">
        <f t="shared" si="127"/>
        <v>639552</v>
      </c>
      <c r="J1682" s="10">
        <f>LOOKUP(YEAR($A1682),population!$A$2:$A$52,population!$B$2:$B$52)</f>
        <v>56948200</v>
      </c>
      <c r="K1682" s="10">
        <f t="shared" si="131"/>
        <v>56831153.846153848</v>
      </c>
      <c r="L1682" s="6">
        <f t="shared" si="129"/>
        <v>8.8998720907411304</v>
      </c>
      <c r="M1682" s="6">
        <f t="shared" si="130"/>
        <v>10.665191538219716</v>
      </c>
    </row>
    <row r="1683" spans="1:13" x14ac:dyDescent="0.25">
      <c r="A1683" s="1">
        <v>41355</v>
      </c>
      <c r="B1683">
        <v>12</v>
      </c>
      <c r="C1683">
        <v>11075</v>
      </c>
      <c r="D1683">
        <v>11061</v>
      </c>
      <c r="E1683">
        <v>0</v>
      </c>
      <c r="F1683">
        <v>0</v>
      </c>
      <c r="H1683">
        <f t="shared" si="128"/>
        <v>506989</v>
      </c>
      <c r="I1683" s="10">
        <f t="shared" si="127"/>
        <v>639552</v>
      </c>
      <c r="J1683" s="10">
        <f>LOOKUP(YEAR($A1683),population!$A$2:$A$52,population!$B$2:$B$52)</f>
        <v>56948200</v>
      </c>
      <c r="K1683" s="10">
        <f t="shared" si="131"/>
        <v>56838469.230769232</v>
      </c>
      <c r="L1683" s="6">
        <f t="shared" si="129"/>
        <v>8.9198215022572054</v>
      </c>
      <c r="M1683" s="6">
        <f t="shared" si="130"/>
        <v>10.665191538219716</v>
      </c>
    </row>
    <row r="1684" spans="1:13" x14ac:dyDescent="0.25">
      <c r="A1684" s="1">
        <v>41362</v>
      </c>
      <c r="B1684">
        <v>13</v>
      </c>
      <c r="C1684">
        <v>9280</v>
      </c>
      <c r="D1684">
        <v>10964</v>
      </c>
      <c r="E1684">
        <v>0</v>
      </c>
      <c r="F1684">
        <v>0</v>
      </c>
      <c r="H1684">
        <f t="shared" si="128"/>
        <v>508142</v>
      </c>
      <c r="I1684" s="10">
        <f t="shared" si="127"/>
        <v>639552</v>
      </c>
      <c r="J1684" s="10">
        <f>LOOKUP(YEAR($A1684),population!$A$2:$A$52,population!$B$2:$B$52)</f>
        <v>56948200</v>
      </c>
      <c r="K1684" s="10">
        <f t="shared" si="131"/>
        <v>56845784.615384616</v>
      </c>
      <c r="L1684" s="6">
        <f t="shared" si="129"/>
        <v>8.9389565723836899</v>
      </c>
      <c r="M1684" s="6">
        <f t="shared" si="130"/>
        <v>10.665191538219716</v>
      </c>
    </row>
    <row r="1685" spans="1:13" x14ac:dyDescent="0.25">
      <c r="A1685" s="1">
        <v>41369</v>
      </c>
      <c r="B1685">
        <v>14</v>
      </c>
      <c r="C1685">
        <v>10890</v>
      </c>
      <c r="D1685">
        <v>11188</v>
      </c>
      <c r="E1685">
        <v>0</v>
      </c>
      <c r="F1685">
        <v>0</v>
      </c>
      <c r="H1685">
        <f t="shared" si="128"/>
        <v>509646</v>
      </c>
      <c r="I1685" s="10">
        <f t="shared" si="127"/>
        <v>639552</v>
      </c>
      <c r="J1685" s="10">
        <f>LOOKUP(YEAR($A1685),population!$A$2:$A$52,population!$B$2:$B$52)</f>
        <v>56948200</v>
      </c>
      <c r="K1685" s="10">
        <f t="shared" si="131"/>
        <v>56853100</v>
      </c>
      <c r="L1685" s="6">
        <f t="shared" si="129"/>
        <v>8.9642605240523388</v>
      </c>
      <c r="M1685" s="6">
        <f t="shared" si="130"/>
        <v>10.665191538219716</v>
      </c>
    </row>
    <row r="1686" spans="1:13" x14ac:dyDescent="0.25">
      <c r="A1686" s="1">
        <v>41376</v>
      </c>
      <c r="B1686">
        <v>15</v>
      </c>
      <c r="C1686">
        <v>12147</v>
      </c>
      <c r="D1686">
        <v>11400</v>
      </c>
      <c r="E1686">
        <v>0</v>
      </c>
      <c r="F1686">
        <v>0</v>
      </c>
      <c r="H1686">
        <f t="shared" si="128"/>
        <v>511183</v>
      </c>
      <c r="I1686" s="10">
        <f t="shared" si="127"/>
        <v>639552</v>
      </c>
      <c r="J1686" s="10">
        <f>LOOKUP(YEAR($A1686),population!$A$2:$A$52,population!$B$2:$B$52)</f>
        <v>56948200</v>
      </c>
      <c r="K1686" s="10">
        <f t="shared" si="131"/>
        <v>56860415.384615384</v>
      </c>
      <c r="L1686" s="6">
        <f t="shared" si="129"/>
        <v>8.9901383333599387</v>
      </c>
      <c r="M1686" s="6">
        <f t="shared" si="130"/>
        <v>10.665191538219716</v>
      </c>
    </row>
    <row r="1687" spans="1:13" x14ac:dyDescent="0.25">
      <c r="A1687" s="1">
        <v>41383</v>
      </c>
      <c r="B1687">
        <v>16</v>
      </c>
      <c r="C1687">
        <v>11752</v>
      </c>
      <c r="D1687">
        <v>10567</v>
      </c>
      <c r="E1687">
        <v>0</v>
      </c>
      <c r="F1687">
        <v>0</v>
      </c>
      <c r="H1687">
        <f t="shared" si="128"/>
        <v>511810</v>
      </c>
      <c r="I1687" s="10">
        <f t="shared" si="127"/>
        <v>639552</v>
      </c>
      <c r="J1687" s="10">
        <f>LOOKUP(YEAR($A1687),population!$A$2:$A$52,population!$B$2:$B$52)</f>
        <v>56948200</v>
      </c>
      <c r="K1687" s="10">
        <f t="shared" si="131"/>
        <v>56867730.769230768</v>
      </c>
      <c r="L1687" s="6">
        <f t="shared" si="129"/>
        <v>9.0000074396659997</v>
      </c>
      <c r="M1687" s="6">
        <f t="shared" si="130"/>
        <v>10.665191538219716</v>
      </c>
    </row>
    <row r="1688" spans="1:13" x14ac:dyDescent="0.25">
      <c r="A1688" s="1">
        <v>41390</v>
      </c>
      <c r="B1688">
        <v>17</v>
      </c>
      <c r="C1688">
        <v>10625</v>
      </c>
      <c r="D1688">
        <v>9953</v>
      </c>
      <c r="E1688">
        <v>0</v>
      </c>
      <c r="F1688">
        <v>0</v>
      </c>
      <c r="H1688">
        <f t="shared" si="128"/>
        <v>511762</v>
      </c>
      <c r="I1688" s="10">
        <f t="shared" si="127"/>
        <v>639552</v>
      </c>
      <c r="J1688" s="10">
        <f>LOOKUP(YEAR($A1688),population!$A$2:$A$52,population!$B$2:$B$52)</f>
        <v>56948200</v>
      </c>
      <c r="K1688" s="10">
        <f t="shared" si="131"/>
        <v>56875046.153846152</v>
      </c>
      <c r="L1688" s="6">
        <f t="shared" si="129"/>
        <v>8.9980058849656395</v>
      </c>
      <c r="M1688" s="6">
        <f t="shared" si="130"/>
        <v>10.665191538219716</v>
      </c>
    </row>
    <row r="1689" spans="1:13" x14ac:dyDescent="0.25">
      <c r="A1689" s="1">
        <v>41397</v>
      </c>
      <c r="B1689">
        <v>18</v>
      </c>
      <c r="C1689">
        <v>10169</v>
      </c>
      <c r="D1689">
        <v>9630</v>
      </c>
      <c r="E1689">
        <v>0</v>
      </c>
      <c r="F1689">
        <v>0</v>
      </c>
      <c r="H1689">
        <f t="shared" si="128"/>
        <v>511974</v>
      </c>
      <c r="I1689" s="10">
        <f t="shared" si="127"/>
        <v>639552</v>
      </c>
      <c r="J1689" s="10">
        <f>LOOKUP(YEAR($A1689),population!$A$2:$A$52,population!$B$2:$B$52)</f>
        <v>56948200</v>
      </c>
      <c r="K1689" s="10">
        <f t="shared" si="131"/>
        <v>56882361.538461536</v>
      </c>
      <c r="L1689" s="6">
        <f t="shared" si="129"/>
        <v>9.0005756820385177</v>
      </c>
      <c r="M1689" s="6">
        <f t="shared" si="130"/>
        <v>10.665191538219716</v>
      </c>
    </row>
    <row r="1690" spans="1:13" x14ac:dyDescent="0.25">
      <c r="A1690" s="1">
        <v>41404</v>
      </c>
      <c r="B1690">
        <v>19</v>
      </c>
      <c r="C1690">
        <v>8814</v>
      </c>
      <c r="D1690">
        <v>9326</v>
      </c>
      <c r="E1690">
        <v>0</v>
      </c>
      <c r="F1690">
        <v>0</v>
      </c>
      <c r="H1690">
        <f t="shared" si="128"/>
        <v>511764</v>
      </c>
      <c r="I1690" s="10">
        <f t="shared" si="127"/>
        <v>639552</v>
      </c>
      <c r="J1690" s="10">
        <f>LOOKUP(YEAR($A1690),population!$A$2:$A$52,population!$B$2:$B$52)</f>
        <v>56948200</v>
      </c>
      <c r="K1690" s="10">
        <f t="shared" si="131"/>
        <v>56889676.92307692</v>
      </c>
      <c r="L1690" s="6">
        <f t="shared" si="129"/>
        <v>8.9957269522198029</v>
      </c>
      <c r="M1690" s="6">
        <f t="shared" si="130"/>
        <v>10.665191538219716</v>
      </c>
    </row>
    <row r="1691" spans="1:13" x14ac:dyDescent="0.25">
      <c r="A1691" s="1">
        <v>41411</v>
      </c>
      <c r="B1691">
        <v>20</v>
      </c>
      <c r="C1691">
        <v>9847</v>
      </c>
      <c r="D1691">
        <v>9353</v>
      </c>
      <c r="E1691">
        <v>0</v>
      </c>
      <c r="F1691">
        <v>0</v>
      </c>
      <c r="H1691">
        <f t="shared" si="128"/>
        <v>511985</v>
      </c>
      <c r="I1691" s="10">
        <f t="shared" si="127"/>
        <v>639552</v>
      </c>
      <c r="J1691" s="10">
        <f>LOOKUP(YEAR($A1691),population!$A$2:$A$52,population!$B$2:$B$52)</f>
        <v>56948200</v>
      </c>
      <c r="K1691" s="10">
        <f t="shared" si="131"/>
        <v>56896992.307692304</v>
      </c>
      <c r="L1691" s="6">
        <f t="shared" si="129"/>
        <v>8.9984545620837881</v>
      </c>
      <c r="M1691" s="6">
        <f t="shared" si="130"/>
        <v>10.665191538219716</v>
      </c>
    </row>
    <row r="1692" spans="1:13" x14ac:dyDescent="0.25">
      <c r="A1692" s="1">
        <v>41418</v>
      </c>
      <c r="B1692">
        <v>21</v>
      </c>
      <c r="C1692">
        <v>9530</v>
      </c>
      <c r="D1692">
        <v>9167</v>
      </c>
      <c r="E1692">
        <v>0</v>
      </c>
      <c r="F1692">
        <v>0</v>
      </c>
      <c r="H1692">
        <f t="shared" si="128"/>
        <v>511524</v>
      </c>
      <c r="I1692" s="10">
        <f t="shared" si="127"/>
        <v>639552</v>
      </c>
      <c r="J1692" s="10">
        <f>LOOKUP(YEAR($A1692),population!$A$2:$A$52,population!$B$2:$B$52)</f>
        <v>56948200</v>
      </c>
      <c r="K1692" s="10">
        <f t="shared" si="131"/>
        <v>56904307.692307696</v>
      </c>
      <c r="L1692" s="6">
        <f t="shared" si="129"/>
        <v>8.9891964377443365</v>
      </c>
      <c r="M1692" s="6">
        <f t="shared" si="130"/>
        <v>10.665191538219716</v>
      </c>
    </row>
    <row r="1693" spans="1:13" x14ac:dyDescent="0.25">
      <c r="A1693" s="1">
        <v>41425</v>
      </c>
      <c r="B1693">
        <v>22</v>
      </c>
      <c r="C1693">
        <v>8333</v>
      </c>
      <c r="D1693">
        <v>9030</v>
      </c>
      <c r="E1693">
        <v>0</v>
      </c>
      <c r="F1693">
        <v>0</v>
      </c>
      <c r="H1693">
        <f t="shared" si="128"/>
        <v>511547</v>
      </c>
      <c r="I1693" s="10">
        <f t="shared" si="127"/>
        <v>639552</v>
      </c>
      <c r="J1693" s="10">
        <f>LOOKUP(YEAR($A1693),population!$A$2:$A$52,population!$B$2:$B$52)</f>
        <v>56948200</v>
      </c>
      <c r="K1693" s="10">
        <f t="shared" si="131"/>
        <v>56911623.07692308</v>
      </c>
      <c r="L1693" s="6">
        <f t="shared" si="129"/>
        <v>8.9884451074006648</v>
      </c>
      <c r="M1693" s="6">
        <f t="shared" si="130"/>
        <v>10.665191538219716</v>
      </c>
    </row>
    <row r="1694" spans="1:13" x14ac:dyDescent="0.25">
      <c r="A1694" s="1">
        <v>41432</v>
      </c>
      <c r="B1694">
        <v>23</v>
      </c>
      <c r="C1694">
        <v>9482</v>
      </c>
      <c r="D1694">
        <v>8738</v>
      </c>
      <c r="E1694">
        <v>0</v>
      </c>
      <c r="F1694">
        <v>0</v>
      </c>
      <c r="H1694">
        <f t="shared" si="128"/>
        <v>511468</v>
      </c>
      <c r="I1694" s="10">
        <f t="shared" si="127"/>
        <v>639552</v>
      </c>
      <c r="J1694" s="10">
        <f>LOOKUP(YEAR($A1694),population!$A$2:$A$52,population!$B$2:$B$52)</f>
        <v>56948200</v>
      </c>
      <c r="K1694" s="10">
        <f t="shared" si="131"/>
        <v>56918938.461538464</v>
      </c>
      <c r="L1694" s="6">
        <f t="shared" si="129"/>
        <v>8.9859019480064894</v>
      </c>
      <c r="M1694" s="6">
        <f t="shared" si="130"/>
        <v>10.665191538219716</v>
      </c>
    </row>
    <row r="1695" spans="1:13" x14ac:dyDescent="0.25">
      <c r="A1695" s="1">
        <v>41439</v>
      </c>
      <c r="B1695">
        <v>24</v>
      </c>
      <c r="C1695">
        <v>8869</v>
      </c>
      <c r="D1695">
        <v>8812</v>
      </c>
      <c r="E1695">
        <v>0</v>
      </c>
      <c r="F1695">
        <v>0</v>
      </c>
      <c r="H1695">
        <f t="shared" si="128"/>
        <v>511383</v>
      </c>
      <c r="I1695" s="10">
        <f t="shared" si="127"/>
        <v>639552</v>
      </c>
      <c r="J1695" s="10">
        <f>LOOKUP(YEAR($A1695),population!$A$2:$A$52,population!$B$2:$B$52)</f>
        <v>56948200</v>
      </c>
      <c r="K1695" s="10">
        <f t="shared" si="131"/>
        <v>56926253.846153848</v>
      </c>
      <c r="L1695" s="6">
        <f t="shared" si="129"/>
        <v>8.9832540427135612</v>
      </c>
      <c r="M1695" s="6">
        <f t="shared" si="130"/>
        <v>10.665191538219716</v>
      </c>
    </row>
    <row r="1696" spans="1:13" x14ac:dyDescent="0.25">
      <c r="A1696" s="1">
        <v>41446</v>
      </c>
      <c r="B1696">
        <v>25</v>
      </c>
      <c r="C1696">
        <v>8904</v>
      </c>
      <c r="D1696">
        <v>8780</v>
      </c>
      <c r="E1696">
        <v>0</v>
      </c>
      <c r="F1696">
        <v>0</v>
      </c>
      <c r="H1696">
        <f t="shared" si="128"/>
        <v>511393</v>
      </c>
      <c r="I1696" s="10">
        <f t="shared" si="127"/>
        <v>639552</v>
      </c>
      <c r="J1696" s="10">
        <f>LOOKUP(YEAR($A1696),population!$A$2:$A$52,population!$B$2:$B$52)</f>
        <v>56948200</v>
      </c>
      <c r="K1696" s="10">
        <f t="shared" si="131"/>
        <v>56933569.230769232</v>
      </c>
      <c r="L1696" s="6">
        <f t="shared" si="129"/>
        <v>8.9822754292316933</v>
      </c>
      <c r="M1696" s="6">
        <f t="shared" si="130"/>
        <v>10.665191538219716</v>
      </c>
    </row>
    <row r="1697" spans="1:13" x14ac:dyDescent="0.25">
      <c r="A1697" s="1">
        <v>41453</v>
      </c>
      <c r="B1697">
        <v>26</v>
      </c>
      <c r="C1697">
        <v>8589</v>
      </c>
      <c r="D1697">
        <v>8366</v>
      </c>
      <c r="E1697">
        <v>0</v>
      </c>
      <c r="F1697">
        <v>0</v>
      </c>
      <c r="H1697">
        <f t="shared" si="128"/>
        <v>510820</v>
      </c>
      <c r="I1697" s="10">
        <f t="shared" si="127"/>
        <v>639552</v>
      </c>
      <c r="J1697" s="10">
        <f>LOOKUP(YEAR($A1697),population!$A$2:$A$52,population!$B$2:$B$52)</f>
        <v>56948200</v>
      </c>
      <c r="K1697" s="10">
        <f t="shared" si="131"/>
        <v>56940884.615384616</v>
      </c>
      <c r="L1697" s="6">
        <f t="shared" si="129"/>
        <v>8.9710583783586628</v>
      </c>
      <c r="M1697" s="6">
        <f t="shared" si="130"/>
        <v>10.665191538219716</v>
      </c>
    </row>
    <row r="1698" spans="1:13" x14ac:dyDescent="0.25">
      <c r="A1698" s="1">
        <v>41460</v>
      </c>
      <c r="B1698">
        <v>27</v>
      </c>
      <c r="C1698">
        <v>8790</v>
      </c>
      <c r="D1698">
        <v>8587</v>
      </c>
      <c r="E1698">
        <v>0</v>
      </c>
      <c r="F1698">
        <v>0</v>
      </c>
      <c r="H1698">
        <f t="shared" si="128"/>
        <v>510782</v>
      </c>
      <c r="I1698" s="10">
        <f t="shared" si="127"/>
        <v>639552</v>
      </c>
      <c r="J1698" s="10">
        <f>LOOKUP(YEAR($A1698),population!$A$2:$A$52,population!$B$2:$B$52)</f>
        <v>56948200</v>
      </c>
      <c r="K1698" s="10">
        <f t="shared" si="131"/>
        <v>56948200</v>
      </c>
      <c r="L1698" s="6">
        <f t="shared" si="129"/>
        <v>8.9692387116713075</v>
      </c>
      <c r="M1698" s="6">
        <f t="shared" si="130"/>
        <v>10.665191538219716</v>
      </c>
    </row>
    <row r="1699" spans="1:13" x14ac:dyDescent="0.25">
      <c r="A1699" s="1">
        <v>41467</v>
      </c>
      <c r="B1699">
        <v>28</v>
      </c>
      <c r="C1699">
        <v>8533</v>
      </c>
      <c r="D1699">
        <v>8559</v>
      </c>
      <c r="E1699">
        <v>0</v>
      </c>
      <c r="F1699">
        <v>0</v>
      </c>
      <c r="H1699">
        <f t="shared" si="128"/>
        <v>510699</v>
      </c>
      <c r="I1699" s="10">
        <f t="shared" si="127"/>
        <v>639552</v>
      </c>
      <c r="J1699" s="10">
        <f>LOOKUP(YEAR($A1699),population!$A$2:$A$52,population!$B$2:$B$52)</f>
        <v>56948200</v>
      </c>
      <c r="K1699" s="10">
        <f t="shared" si="131"/>
        <v>56957055.769230768</v>
      </c>
      <c r="L1699" s="6">
        <f t="shared" si="129"/>
        <v>8.966386922617037</v>
      </c>
      <c r="M1699" s="6">
        <f t="shared" si="130"/>
        <v>10.665191538219716</v>
      </c>
    </row>
    <row r="1700" spans="1:13" x14ac:dyDescent="0.25">
      <c r="A1700" s="1">
        <v>41474</v>
      </c>
      <c r="B1700">
        <v>29</v>
      </c>
      <c r="C1700">
        <v>8790</v>
      </c>
      <c r="D1700">
        <v>8887</v>
      </c>
      <c r="E1700">
        <v>0</v>
      </c>
      <c r="F1700">
        <v>0</v>
      </c>
      <c r="H1700">
        <f t="shared" si="128"/>
        <v>510984</v>
      </c>
      <c r="I1700" s="10">
        <f t="shared" si="127"/>
        <v>639552</v>
      </c>
      <c r="J1700" s="10">
        <f>LOOKUP(YEAR($A1700),population!$A$2:$A$52,population!$B$2:$B$52)</f>
        <v>56948200</v>
      </c>
      <c r="K1700" s="10">
        <f t="shared" si="131"/>
        <v>56965911.538461536</v>
      </c>
      <c r="L1700" s="6">
        <f t="shared" si="129"/>
        <v>8.9699960239379326</v>
      </c>
      <c r="M1700" s="6">
        <f t="shared" si="130"/>
        <v>10.665191538219716</v>
      </c>
    </row>
    <row r="1701" spans="1:13" x14ac:dyDescent="0.25">
      <c r="A1701" s="1">
        <v>41481</v>
      </c>
      <c r="B1701">
        <v>30</v>
      </c>
      <c r="C1701">
        <v>8476</v>
      </c>
      <c r="D1701">
        <v>8162</v>
      </c>
      <c r="E1701">
        <v>0</v>
      </c>
      <c r="F1701">
        <v>0</v>
      </c>
      <c r="H1701">
        <f t="shared" si="128"/>
        <v>509967</v>
      </c>
      <c r="I1701" s="10">
        <f t="shared" si="127"/>
        <v>639552</v>
      </c>
      <c r="J1701" s="10">
        <f>LOOKUP(YEAR($A1701),population!$A$2:$A$52,population!$B$2:$B$52)</f>
        <v>56948200</v>
      </c>
      <c r="K1701" s="10">
        <f t="shared" si="131"/>
        <v>56974767.307692304</v>
      </c>
      <c r="L1701" s="6">
        <f t="shared" si="129"/>
        <v>8.9507517818532296</v>
      </c>
      <c r="M1701" s="6">
        <f t="shared" si="130"/>
        <v>10.665191538219716</v>
      </c>
    </row>
    <row r="1702" spans="1:13" x14ac:dyDescent="0.25">
      <c r="A1702" s="1">
        <v>41488</v>
      </c>
      <c r="B1702">
        <v>31</v>
      </c>
      <c r="C1702">
        <v>8159</v>
      </c>
      <c r="D1702">
        <v>8311</v>
      </c>
      <c r="E1702">
        <v>0</v>
      </c>
      <c r="F1702">
        <v>0</v>
      </c>
      <c r="H1702">
        <f t="shared" si="128"/>
        <v>509493</v>
      </c>
      <c r="I1702" s="10">
        <f t="shared" si="127"/>
        <v>639552</v>
      </c>
      <c r="J1702" s="10">
        <f>LOOKUP(YEAR($A1702),population!$A$2:$A$52,population!$B$2:$B$52)</f>
        <v>56948200</v>
      </c>
      <c r="K1702" s="10">
        <f t="shared" si="131"/>
        <v>56983623.07692308</v>
      </c>
      <c r="L1702" s="6">
        <f t="shared" si="129"/>
        <v>8.9410425748504512</v>
      </c>
      <c r="M1702" s="6">
        <f t="shared" si="130"/>
        <v>10.665191538219716</v>
      </c>
    </row>
    <row r="1703" spans="1:13" x14ac:dyDescent="0.25">
      <c r="A1703" s="1">
        <v>41495</v>
      </c>
      <c r="B1703">
        <v>32</v>
      </c>
      <c r="C1703">
        <v>8280</v>
      </c>
      <c r="D1703">
        <v>8046</v>
      </c>
      <c r="E1703">
        <v>0</v>
      </c>
      <c r="F1703">
        <v>0</v>
      </c>
      <c r="H1703">
        <f t="shared" si="128"/>
        <v>508714</v>
      </c>
      <c r="I1703" s="10">
        <f t="shared" si="127"/>
        <v>639552</v>
      </c>
      <c r="J1703" s="10">
        <f>LOOKUP(YEAR($A1703),population!$A$2:$A$52,population!$B$2:$B$52)</f>
        <v>56948200</v>
      </c>
      <c r="K1703" s="10">
        <f t="shared" si="131"/>
        <v>56992478.846153848</v>
      </c>
      <c r="L1703" s="6">
        <f t="shared" si="129"/>
        <v>8.9259848018407553</v>
      </c>
      <c r="M1703" s="6">
        <f t="shared" si="130"/>
        <v>10.665191538219716</v>
      </c>
    </row>
    <row r="1704" spans="1:13" x14ac:dyDescent="0.25">
      <c r="A1704" s="1">
        <v>41502</v>
      </c>
      <c r="B1704">
        <v>33</v>
      </c>
      <c r="C1704">
        <v>8231</v>
      </c>
      <c r="D1704">
        <v>8347</v>
      </c>
      <c r="E1704">
        <v>0</v>
      </c>
      <c r="F1704">
        <v>0</v>
      </c>
      <c r="H1704">
        <f t="shared" si="128"/>
        <v>508358</v>
      </c>
      <c r="I1704" s="10">
        <f t="shared" si="127"/>
        <v>639552</v>
      </c>
      <c r="J1704" s="10">
        <f>LOOKUP(YEAR($A1704),population!$A$2:$A$52,population!$B$2:$B$52)</f>
        <v>56948200</v>
      </c>
      <c r="K1704" s="10">
        <f t="shared" si="131"/>
        <v>57001334.615384616</v>
      </c>
      <c r="L1704" s="6">
        <f t="shared" si="129"/>
        <v>8.9183525864812747</v>
      </c>
      <c r="M1704" s="6">
        <f t="shared" si="130"/>
        <v>10.665191538219716</v>
      </c>
    </row>
    <row r="1705" spans="1:13" x14ac:dyDescent="0.25">
      <c r="A1705" s="1">
        <v>41509</v>
      </c>
      <c r="B1705">
        <v>34</v>
      </c>
      <c r="C1705">
        <v>8579</v>
      </c>
      <c r="D1705">
        <v>8315</v>
      </c>
      <c r="E1705">
        <v>0</v>
      </c>
      <c r="F1705">
        <v>0</v>
      </c>
      <c r="H1705">
        <f t="shared" si="128"/>
        <v>508113</v>
      </c>
      <c r="I1705" s="10">
        <f t="shared" si="127"/>
        <v>639552</v>
      </c>
      <c r="J1705" s="10">
        <f>LOOKUP(YEAR($A1705),population!$A$2:$A$52,population!$B$2:$B$52)</f>
        <v>56948200</v>
      </c>
      <c r="K1705" s="10">
        <f t="shared" si="131"/>
        <v>57010190.384615384</v>
      </c>
      <c r="L1705" s="6">
        <f t="shared" si="129"/>
        <v>8.9126697625819187</v>
      </c>
      <c r="M1705" s="6">
        <f t="shared" si="130"/>
        <v>10.665191538219716</v>
      </c>
    </row>
    <row r="1706" spans="1:13" x14ac:dyDescent="0.25">
      <c r="A1706" s="1">
        <v>41516</v>
      </c>
      <c r="B1706">
        <v>35</v>
      </c>
      <c r="C1706">
        <v>7688</v>
      </c>
      <c r="D1706">
        <v>8469</v>
      </c>
      <c r="E1706">
        <v>0</v>
      </c>
      <c r="F1706">
        <v>0</v>
      </c>
      <c r="H1706">
        <f t="shared" si="128"/>
        <v>508242</v>
      </c>
      <c r="I1706" s="10">
        <f t="shared" si="127"/>
        <v>639552</v>
      </c>
      <c r="J1706" s="10">
        <f>LOOKUP(YEAR($A1706),population!$A$2:$A$52,population!$B$2:$B$52)</f>
        <v>56948200</v>
      </c>
      <c r="K1706" s="10">
        <f t="shared" si="131"/>
        <v>57019046.153846152</v>
      </c>
      <c r="L1706" s="6">
        <f t="shared" si="129"/>
        <v>8.9135479157032016</v>
      </c>
      <c r="M1706" s="6">
        <f t="shared" si="130"/>
        <v>10.665191538219716</v>
      </c>
    </row>
    <row r="1707" spans="1:13" x14ac:dyDescent="0.25">
      <c r="A1707" s="1">
        <v>41523</v>
      </c>
      <c r="B1707">
        <v>36</v>
      </c>
      <c r="C1707">
        <v>8905</v>
      </c>
      <c r="D1707">
        <v>8247</v>
      </c>
      <c r="E1707">
        <v>0</v>
      </c>
      <c r="F1707">
        <v>0</v>
      </c>
      <c r="H1707">
        <f t="shared" si="128"/>
        <v>507818</v>
      </c>
      <c r="I1707" s="10">
        <f t="shared" si="127"/>
        <v>639552</v>
      </c>
      <c r="J1707" s="10">
        <f>LOOKUP(YEAR($A1707),population!$A$2:$A$52,population!$B$2:$B$52)</f>
        <v>56948200</v>
      </c>
      <c r="K1707" s="10">
        <f t="shared" si="131"/>
        <v>57027901.92307692</v>
      </c>
      <c r="L1707" s="6">
        <f t="shared" si="129"/>
        <v>8.9047287884618154</v>
      </c>
      <c r="M1707" s="6">
        <f t="shared" si="130"/>
        <v>10.665191538219716</v>
      </c>
    </row>
    <row r="1708" spans="1:13" x14ac:dyDescent="0.25">
      <c r="A1708" s="1">
        <v>41530</v>
      </c>
      <c r="B1708">
        <v>37</v>
      </c>
      <c r="C1708">
        <v>8347</v>
      </c>
      <c r="D1708">
        <v>8432</v>
      </c>
      <c r="E1708">
        <v>0</v>
      </c>
      <c r="F1708">
        <v>0</v>
      </c>
      <c r="H1708">
        <f t="shared" si="128"/>
        <v>507596</v>
      </c>
      <c r="I1708" s="10">
        <f t="shared" si="127"/>
        <v>639552</v>
      </c>
      <c r="J1708" s="10">
        <f>LOOKUP(YEAR($A1708),population!$A$2:$A$52,population!$B$2:$B$52)</f>
        <v>56948200</v>
      </c>
      <c r="K1708" s="10">
        <f t="shared" si="131"/>
        <v>57036757.692307696</v>
      </c>
      <c r="L1708" s="6">
        <f t="shared" si="129"/>
        <v>8.8994539755975168</v>
      </c>
      <c r="M1708" s="6">
        <f t="shared" si="130"/>
        <v>10.665191538219716</v>
      </c>
    </row>
    <row r="1709" spans="1:13" x14ac:dyDescent="0.25">
      <c r="A1709" s="1">
        <v>41537</v>
      </c>
      <c r="B1709">
        <v>38</v>
      </c>
      <c r="C1709">
        <v>8635</v>
      </c>
      <c r="D1709">
        <v>8743</v>
      </c>
      <c r="E1709">
        <v>0</v>
      </c>
      <c r="F1709">
        <v>0</v>
      </c>
      <c r="H1709">
        <f t="shared" si="128"/>
        <v>507578</v>
      </c>
      <c r="I1709" s="10">
        <f t="shared" si="127"/>
        <v>639552</v>
      </c>
      <c r="J1709" s="10">
        <f>LOOKUP(YEAR($A1709),population!$A$2:$A$52,population!$B$2:$B$52)</f>
        <v>56948200</v>
      </c>
      <c r="K1709" s="10">
        <f t="shared" si="131"/>
        <v>57045613.461538464</v>
      </c>
      <c r="L1709" s="6">
        <f t="shared" si="129"/>
        <v>8.8977568861139762</v>
      </c>
      <c r="M1709" s="6">
        <f t="shared" si="130"/>
        <v>10.665191538219716</v>
      </c>
    </row>
    <row r="1710" spans="1:13" x14ac:dyDescent="0.25">
      <c r="A1710" s="1">
        <v>41544</v>
      </c>
      <c r="B1710">
        <v>39</v>
      </c>
      <c r="C1710">
        <v>9155</v>
      </c>
      <c r="D1710">
        <v>8946</v>
      </c>
      <c r="E1710">
        <v>0</v>
      </c>
      <c r="F1710">
        <v>0</v>
      </c>
      <c r="H1710">
        <f t="shared" si="128"/>
        <v>507508</v>
      </c>
      <c r="I1710" s="10">
        <f t="shared" si="127"/>
        <v>639552</v>
      </c>
      <c r="J1710" s="10">
        <f>LOOKUP(YEAR($A1710),population!$A$2:$A$52,population!$B$2:$B$52)</f>
        <v>56948200</v>
      </c>
      <c r="K1710" s="10">
        <f t="shared" si="131"/>
        <v>57054469.230769232</v>
      </c>
      <c r="L1710" s="6">
        <f t="shared" si="129"/>
        <v>8.8951489137033821</v>
      </c>
      <c r="M1710" s="6">
        <f t="shared" si="130"/>
        <v>10.665191538219716</v>
      </c>
    </row>
    <row r="1711" spans="1:13" x14ac:dyDescent="0.25">
      <c r="A1711" s="1">
        <v>41551</v>
      </c>
      <c r="B1711">
        <v>40</v>
      </c>
      <c r="C1711">
        <v>9191</v>
      </c>
      <c r="D1711">
        <v>9132</v>
      </c>
      <c r="E1711">
        <v>0</v>
      </c>
      <c r="F1711">
        <v>0</v>
      </c>
      <c r="H1711">
        <f t="shared" si="128"/>
        <v>507346</v>
      </c>
      <c r="I1711" s="10">
        <f t="shared" si="127"/>
        <v>639552</v>
      </c>
      <c r="J1711" s="10">
        <f>LOOKUP(YEAR($A1711),population!$A$2:$A$52,population!$B$2:$B$52)</f>
        <v>56948200</v>
      </c>
      <c r="K1711" s="10">
        <f t="shared" si="131"/>
        <v>57063325</v>
      </c>
      <c r="L1711" s="6">
        <f t="shared" si="129"/>
        <v>8.8909295068242162</v>
      </c>
      <c r="M1711" s="6">
        <f t="shared" si="130"/>
        <v>10.665191538219716</v>
      </c>
    </row>
    <row r="1712" spans="1:13" x14ac:dyDescent="0.25">
      <c r="A1712" s="1">
        <v>41558</v>
      </c>
      <c r="B1712">
        <v>41</v>
      </c>
      <c r="C1712">
        <v>8939</v>
      </c>
      <c r="D1712">
        <v>8805</v>
      </c>
      <c r="E1712">
        <v>0</v>
      </c>
      <c r="F1712">
        <v>0</v>
      </c>
      <c r="H1712">
        <f t="shared" si="128"/>
        <v>506787</v>
      </c>
      <c r="I1712" s="10">
        <f t="shared" si="127"/>
        <v>639552</v>
      </c>
      <c r="J1712" s="10">
        <f>LOOKUP(YEAR($A1712),population!$A$2:$A$52,population!$B$2:$B$52)</f>
        <v>56948200</v>
      </c>
      <c r="K1712" s="10">
        <f t="shared" si="131"/>
        <v>57072180.769230768</v>
      </c>
      <c r="L1712" s="6">
        <f t="shared" si="129"/>
        <v>8.8797553058148289</v>
      </c>
      <c r="M1712" s="6">
        <f t="shared" si="130"/>
        <v>10.665191538219716</v>
      </c>
    </row>
    <row r="1713" spans="1:13" x14ac:dyDescent="0.25">
      <c r="A1713" s="1">
        <v>41565</v>
      </c>
      <c r="B1713">
        <v>42</v>
      </c>
      <c r="C1713">
        <v>9237</v>
      </c>
      <c r="D1713">
        <v>9075</v>
      </c>
      <c r="E1713">
        <v>0</v>
      </c>
      <c r="F1713">
        <v>0</v>
      </c>
      <c r="H1713">
        <f t="shared" si="128"/>
        <v>506477</v>
      </c>
      <c r="I1713" s="10">
        <f t="shared" si="127"/>
        <v>639552</v>
      </c>
      <c r="J1713" s="10">
        <f>LOOKUP(YEAR($A1713),population!$A$2:$A$52,population!$B$2:$B$52)</f>
        <v>56948200</v>
      </c>
      <c r="K1713" s="10">
        <f t="shared" si="131"/>
        <v>57081036.538461536</v>
      </c>
      <c r="L1713" s="6">
        <f t="shared" si="129"/>
        <v>8.872946791334682</v>
      </c>
      <c r="M1713" s="6">
        <f t="shared" si="130"/>
        <v>10.665191538219716</v>
      </c>
    </row>
    <row r="1714" spans="1:13" x14ac:dyDescent="0.25">
      <c r="A1714" s="1">
        <v>41572</v>
      </c>
      <c r="B1714">
        <v>43</v>
      </c>
      <c r="C1714">
        <v>9236</v>
      </c>
      <c r="D1714">
        <v>9194</v>
      </c>
      <c r="E1714">
        <v>0</v>
      </c>
      <c r="F1714">
        <v>0</v>
      </c>
      <c r="H1714">
        <f t="shared" si="128"/>
        <v>506465</v>
      </c>
      <c r="I1714" s="10">
        <f t="shared" si="127"/>
        <v>639552</v>
      </c>
      <c r="J1714" s="10">
        <f>LOOKUP(YEAR($A1714),population!$A$2:$A$52,population!$B$2:$B$52)</f>
        <v>56948200</v>
      </c>
      <c r="K1714" s="10">
        <f t="shared" si="131"/>
        <v>57089892.307692304</v>
      </c>
      <c r="L1714" s="6">
        <f t="shared" si="129"/>
        <v>8.8713602273122323</v>
      </c>
      <c r="M1714" s="6">
        <f t="shared" si="130"/>
        <v>10.665191538219716</v>
      </c>
    </row>
    <row r="1715" spans="1:13" x14ac:dyDescent="0.25">
      <c r="A1715" s="1">
        <v>41579</v>
      </c>
      <c r="B1715">
        <v>44</v>
      </c>
      <c r="C1715">
        <v>9107</v>
      </c>
      <c r="D1715">
        <v>9126</v>
      </c>
      <c r="E1715">
        <v>0</v>
      </c>
      <c r="F1715">
        <v>0</v>
      </c>
      <c r="H1715">
        <f t="shared" si="128"/>
        <v>506079</v>
      </c>
      <c r="I1715" s="10">
        <f t="shared" si="127"/>
        <v>639552</v>
      </c>
      <c r="J1715" s="10">
        <f>LOOKUP(YEAR($A1715),population!$A$2:$A$52,population!$B$2:$B$52)</f>
        <v>56948200</v>
      </c>
      <c r="K1715" s="10">
        <f t="shared" si="131"/>
        <v>57098748.07692308</v>
      </c>
      <c r="L1715" s="6">
        <f t="shared" si="129"/>
        <v>8.8632240993832916</v>
      </c>
      <c r="M1715" s="6">
        <f t="shared" si="130"/>
        <v>10.665191538219716</v>
      </c>
    </row>
    <row r="1716" spans="1:13" x14ac:dyDescent="0.25">
      <c r="A1716" s="1">
        <v>41586</v>
      </c>
      <c r="B1716">
        <v>45</v>
      </c>
      <c r="C1716">
        <v>9449</v>
      </c>
      <c r="D1716">
        <v>9139</v>
      </c>
      <c r="E1716">
        <v>0</v>
      </c>
      <c r="F1716">
        <v>0</v>
      </c>
      <c r="H1716">
        <f t="shared" si="128"/>
        <v>505478</v>
      </c>
      <c r="I1716" s="10">
        <f t="shared" si="127"/>
        <v>639552</v>
      </c>
      <c r="J1716" s="10">
        <f>LOOKUP(YEAR($A1716),population!$A$2:$A$52,population!$B$2:$B$52)</f>
        <v>56948200</v>
      </c>
      <c r="K1716" s="10">
        <f t="shared" si="131"/>
        <v>57107603.846153848</v>
      </c>
      <c r="L1716" s="6">
        <f t="shared" si="129"/>
        <v>8.8513256721774276</v>
      </c>
      <c r="M1716" s="6">
        <f t="shared" si="130"/>
        <v>10.665191538219716</v>
      </c>
    </row>
    <row r="1717" spans="1:13" x14ac:dyDescent="0.25">
      <c r="A1717" s="1">
        <v>41593</v>
      </c>
      <c r="B1717">
        <v>46</v>
      </c>
      <c r="C1717">
        <v>9583</v>
      </c>
      <c r="D1717">
        <v>9338</v>
      </c>
      <c r="E1717">
        <v>0</v>
      </c>
      <c r="F1717">
        <v>0</v>
      </c>
      <c r="H1717">
        <f t="shared" si="128"/>
        <v>505289</v>
      </c>
      <c r="I1717" s="10">
        <f t="shared" si="127"/>
        <v>639552</v>
      </c>
      <c r="J1717" s="10">
        <f>LOOKUP(YEAR($A1717),population!$A$2:$A$52,population!$B$2:$B$52)</f>
        <v>56948200</v>
      </c>
      <c r="K1717" s="10">
        <f t="shared" si="131"/>
        <v>57116459.615384616</v>
      </c>
      <c r="L1717" s="6">
        <f t="shared" si="129"/>
        <v>8.8466442668637999</v>
      </c>
      <c r="M1717" s="6">
        <f t="shared" si="130"/>
        <v>10.665191538219716</v>
      </c>
    </row>
    <row r="1718" spans="1:13" x14ac:dyDescent="0.25">
      <c r="A1718" s="1">
        <v>41600</v>
      </c>
      <c r="B1718">
        <v>47</v>
      </c>
      <c r="C1718">
        <v>9587</v>
      </c>
      <c r="D1718">
        <v>9537</v>
      </c>
      <c r="E1718">
        <v>0</v>
      </c>
      <c r="F1718">
        <v>0</v>
      </c>
      <c r="H1718">
        <f t="shared" si="128"/>
        <v>505220</v>
      </c>
      <c r="I1718" s="10">
        <f t="shared" ref="I1718:I1781" si="132">$H$2095</f>
        <v>639552</v>
      </c>
      <c r="J1718" s="10">
        <f>LOOKUP(YEAR($A1718),population!$A$2:$A$52,population!$B$2:$B$52)</f>
        <v>56948200</v>
      </c>
      <c r="K1718" s="10">
        <f t="shared" si="131"/>
        <v>57125315.384615384</v>
      </c>
      <c r="L1718" s="6">
        <f t="shared" si="129"/>
        <v>8.8440649578638926</v>
      </c>
      <c r="M1718" s="6">
        <f t="shared" si="130"/>
        <v>10.665191538219716</v>
      </c>
    </row>
    <row r="1719" spans="1:13" x14ac:dyDescent="0.25">
      <c r="A1719" s="1">
        <v>41607</v>
      </c>
      <c r="B1719">
        <v>48</v>
      </c>
      <c r="C1719">
        <v>9636</v>
      </c>
      <c r="D1719">
        <v>9682</v>
      </c>
      <c r="E1719">
        <v>0</v>
      </c>
      <c r="F1719">
        <v>0</v>
      </c>
      <c r="H1719">
        <f t="shared" ref="H1719:H1782" si="133">SUM(D1668:D1719)</f>
        <v>505314</v>
      </c>
      <c r="I1719" s="10">
        <f t="shared" si="132"/>
        <v>639552</v>
      </c>
      <c r="J1719" s="10">
        <f>LOOKUP(YEAR($A1719),population!$A$2:$A$52,population!$B$2:$B$52)</f>
        <v>56948200</v>
      </c>
      <c r="K1719" s="10">
        <f t="shared" si="131"/>
        <v>57134171.153846152</v>
      </c>
      <c r="L1719" s="6">
        <f t="shared" si="129"/>
        <v>8.8443393821069431</v>
      </c>
      <c r="M1719" s="6">
        <f t="shared" si="130"/>
        <v>10.665191538219716</v>
      </c>
    </row>
    <row r="1720" spans="1:13" x14ac:dyDescent="0.25">
      <c r="A1720" s="1">
        <v>41614</v>
      </c>
      <c r="B1720">
        <v>49</v>
      </c>
      <c r="C1720">
        <v>9908</v>
      </c>
      <c r="D1720">
        <v>9619</v>
      </c>
      <c r="E1720">
        <v>0</v>
      </c>
      <c r="F1720">
        <v>0</v>
      </c>
      <c r="H1720">
        <f t="shared" si="133"/>
        <v>504854</v>
      </c>
      <c r="I1720" s="10">
        <f t="shared" si="132"/>
        <v>639552</v>
      </c>
      <c r="J1720" s="10">
        <f>LOOKUP(YEAR($A1720),population!$A$2:$A$52,population!$B$2:$B$52)</f>
        <v>56948200</v>
      </c>
      <c r="K1720" s="10">
        <f t="shared" si="131"/>
        <v>57143026.92307692</v>
      </c>
      <c r="L1720" s="6">
        <f t="shared" si="129"/>
        <v>8.8349187500971755</v>
      </c>
      <c r="M1720" s="6">
        <f t="shared" si="130"/>
        <v>10.665191538219716</v>
      </c>
    </row>
    <row r="1721" spans="1:13" x14ac:dyDescent="0.25">
      <c r="A1721" s="1">
        <v>41621</v>
      </c>
      <c r="B1721">
        <v>50</v>
      </c>
      <c r="C1721">
        <v>10033</v>
      </c>
      <c r="D1721">
        <v>9994</v>
      </c>
      <c r="E1721">
        <v>0</v>
      </c>
      <c r="F1721">
        <v>0</v>
      </c>
      <c r="H1721">
        <f t="shared" si="133"/>
        <v>504169</v>
      </c>
      <c r="I1721" s="10">
        <f t="shared" si="132"/>
        <v>639552</v>
      </c>
      <c r="J1721" s="10">
        <f>LOOKUP(YEAR($A1721),population!$A$2:$A$52,population!$B$2:$B$52)</f>
        <v>56948200</v>
      </c>
      <c r="K1721" s="10">
        <f t="shared" si="131"/>
        <v>57151882.692307696</v>
      </c>
      <c r="L1721" s="6">
        <f t="shared" si="129"/>
        <v>8.8215641593878438</v>
      </c>
      <c r="M1721" s="6">
        <f t="shared" si="130"/>
        <v>10.665191538219716</v>
      </c>
    </row>
    <row r="1722" spans="1:13" x14ac:dyDescent="0.25">
      <c r="A1722" s="1">
        <v>41628</v>
      </c>
      <c r="B1722">
        <v>51</v>
      </c>
      <c r="C1722">
        <v>10335</v>
      </c>
      <c r="D1722">
        <v>9938</v>
      </c>
      <c r="E1722">
        <v>0</v>
      </c>
      <c r="F1722">
        <v>0</v>
      </c>
      <c r="H1722">
        <f t="shared" si="133"/>
        <v>502752</v>
      </c>
      <c r="I1722" s="10">
        <f t="shared" si="132"/>
        <v>639552</v>
      </c>
      <c r="J1722" s="10">
        <f>LOOKUP(YEAR($A1722),population!$A$2:$A$52,population!$B$2:$B$52)</f>
        <v>56948200</v>
      </c>
      <c r="K1722" s="10">
        <f t="shared" si="131"/>
        <v>57160738.461538464</v>
      </c>
      <c r="L1722" s="6">
        <f t="shared" si="129"/>
        <v>8.7954077139553561</v>
      </c>
      <c r="M1722" s="6">
        <f t="shared" si="130"/>
        <v>10.665191538219716</v>
      </c>
    </row>
    <row r="1723" spans="1:13" x14ac:dyDescent="0.25">
      <c r="A1723" s="1">
        <v>41635</v>
      </c>
      <c r="B1723">
        <v>52</v>
      </c>
      <c r="C1723">
        <v>6606</v>
      </c>
      <c r="D1723">
        <v>10462</v>
      </c>
      <c r="E1723">
        <v>0</v>
      </c>
      <c r="F1723">
        <v>0</v>
      </c>
      <c r="H1723">
        <f t="shared" si="133"/>
        <v>501900</v>
      </c>
      <c r="I1723" s="10">
        <f t="shared" si="132"/>
        <v>639552</v>
      </c>
      <c r="J1723" s="10">
        <f>LOOKUP(YEAR($A1723),population!$A$2:$A$52,population!$B$2:$B$52)</f>
        <v>56948200</v>
      </c>
      <c r="K1723" s="10">
        <f t="shared" si="131"/>
        <v>57169594.230769232</v>
      </c>
      <c r="L1723" s="6">
        <f t="shared" si="129"/>
        <v>8.7791422477837457</v>
      </c>
      <c r="M1723" s="6">
        <f t="shared" si="130"/>
        <v>10.665191538219716</v>
      </c>
    </row>
    <row r="1724" spans="1:13" x14ac:dyDescent="0.25">
      <c r="A1724" s="1">
        <v>41642</v>
      </c>
      <c r="B1724">
        <v>1</v>
      </c>
      <c r="C1724">
        <v>11448</v>
      </c>
      <c r="D1724">
        <v>10714</v>
      </c>
      <c r="E1724">
        <v>0</v>
      </c>
      <c r="F1724">
        <v>0</v>
      </c>
      <c r="H1724">
        <f t="shared" si="133"/>
        <v>500911</v>
      </c>
      <c r="I1724" s="10">
        <f t="shared" si="132"/>
        <v>639552</v>
      </c>
      <c r="J1724" s="10">
        <f>LOOKUP(YEAR($A1724),population!$A$2:$A$52,population!$B$2:$B$52)</f>
        <v>57408700</v>
      </c>
      <c r="K1724" s="10">
        <f t="shared" si="131"/>
        <v>57178450</v>
      </c>
      <c r="L1724" s="6">
        <f t="shared" si="129"/>
        <v>8.760485812399601</v>
      </c>
      <c r="M1724" s="6">
        <f t="shared" si="130"/>
        <v>10.665191538219716</v>
      </c>
    </row>
    <row r="1725" spans="1:13" x14ac:dyDescent="0.25">
      <c r="A1725" s="1">
        <v>41649</v>
      </c>
      <c r="B1725">
        <v>2</v>
      </c>
      <c r="C1725">
        <v>11847</v>
      </c>
      <c r="D1725">
        <v>10510</v>
      </c>
      <c r="E1725">
        <v>0</v>
      </c>
      <c r="F1725">
        <v>0</v>
      </c>
      <c r="H1725">
        <f t="shared" si="133"/>
        <v>500311</v>
      </c>
      <c r="I1725" s="10">
        <f t="shared" si="132"/>
        <v>639552</v>
      </c>
      <c r="J1725" s="10">
        <f>LOOKUP(YEAR($A1725),population!$A$2:$A$52,population!$B$2:$B$52)</f>
        <v>57408700</v>
      </c>
      <c r="K1725" s="10">
        <f t="shared" si="131"/>
        <v>57187305.769230768</v>
      </c>
      <c r="L1725" s="6">
        <f t="shared" si="129"/>
        <v>8.7486373640142503</v>
      </c>
      <c r="M1725" s="6">
        <f t="shared" si="130"/>
        <v>10.665191538219716</v>
      </c>
    </row>
    <row r="1726" spans="1:13" x14ac:dyDescent="0.25">
      <c r="A1726" s="1">
        <v>41656</v>
      </c>
      <c r="B1726">
        <v>3</v>
      </c>
      <c r="C1726">
        <v>11061</v>
      </c>
      <c r="D1726">
        <v>10225</v>
      </c>
      <c r="E1726">
        <v>0</v>
      </c>
      <c r="F1726">
        <v>0</v>
      </c>
      <c r="H1726">
        <f t="shared" si="133"/>
        <v>499508</v>
      </c>
      <c r="I1726" s="10">
        <f t="shared" si="132"/>
        <v>639552</v>
      </c>
      <c r="J1726" s="10">
        <f>LOOKUP(YEAR($A1726),population!$A$2:$A$52,population!$B$2:$B$52)</f>
        <v>57408700</v>
      </c>
      <c r="K1726" s="10">
        <f t="shared" si="131"/>
        <v>57196161.538461536</v>
      </c>
      <c r="L1726" s="6">
        <f t="shared" si="129"/>
        <v>8.7332433954349558</v>
      </c>
      <c r="M1726" s="6">
        <f t="shared" si="130"/>
        <v>10.665191538219716</v>
      </c>
    </row>
    <row r="1727" spans="1:13" x14ac:dyDescent="0.25">
      <c r="A1727" s="1">
        <v>41663</v>
      </c>
      <c r="B1727">
        <v>4</v>
      </c>
      <c r="C1727">
        <v>10374</v>
      </c>
      <c r="D1727">
        <v>9862</v>
      </c>
      <c r="E1727">
        <v>0</v>
      </c>
      <c r="F1727">
        <v>0</v>
      </c>
      <c r="H1727">
        <f t="shared" si="133"/>
        <v>498317</v>
      </c>
      <c r="I1727" s="10">
        <f t="shared" si="132"/>
        <v>639552</v>
      </c>
      <c r="J1727" s="10">
        <f>LOOKUP(YEAR($A1727),population!$A$2:$A$52,population!$B$2:$B$52)</f>
        <v>57408700</v>
      </c>
      <c r="K1727" s="10">
        <f t="shared" si="131"/>
        <v>57205017.307692304</v>
      </c>
      <c r="L1727" s="6">
        <f t="shared" si="129"/>
        <v>8.7110715712167401</v>
      </c>
      <c r="M1727" s="6">
        <f t="shared" si="130"/>
        <v>10.665191538219716</v>
      </c>
    </row>
    <row r="1728" spans="1:13" x14ac:dyDescent="0.25">
      <c r="A1728" s="1">
        <v>41670</v>
      </c>
      <c r="B1728">
        <v>5</v>
      </c>
      <c r="C1728">
        <v>10258</v>
      </c>
      <c r="D1728">
        <v>9935</v>
      </c>
      <c r="E1728">
        <v>0</v>
      </c>
      <c r="F1728">
        <v>0</v>
      </c>
      <c r="H1728">
        <f t="shared" si="133"/>
        <v>496908</v>
      </c>
      <c r="I1728" s="10">
        <f t="shared" si="132"/>
        <v>639552</v>
      </c>
      <c r="J1728" s="10">
        <f>LOOKUP(YEAR($A1728),population!$A$2:$A$52,population!$B$2:$B$52)</f>
        <v>57408700</v>
      </c>
      <c r="K1728" s="10">
        <f t="shared" si="131"/>
        <v>57213873.07692308</v>
      </c>
      <c r="L1728" s="6">
        <f t="shared" si="129"/>
        <v>8.6850963459844017</v>
      </c>
      <c r="M1728" s="6">
        <f t="shared" si="130"/>
        <v>10.665191538219716</v>
      </c>
    </row>
    <row r="1729" spans="1:13" x14ac:dyDescent="0.25">
      <c r="A1729" s="1">
        <v>41677</v>
      </c>
      <c r="B1729">
        <v>6</v>
      </c>
      <c r="C1729">
        <v>10147</v>
      </c>
      <c r="D1729">
        <v>10155</v>
      </c>
      <c r="E1729">
        <v>0</v>
      </c>
      <c r="F1729">
        <v>0</v>
      </c>
      <c r="H1729">
        <f t="shared" si="133"/>
        <v>496155</v>
      </c>
      <c r="I1729" s="10">
        <f t="shared" si="132"/>
        <v>639552</v>
      </c>
      <c r="J1729" s="10">
        <f>LOOKUP(YEAR($A1729),population!$A$2:$A$52,population!$B$2:$B$52)</f>
        <v>57408700</v>
      </c>
      <c r="K1729" s="10">
        <f t="shared" si="131"/>
        <v>57222728.846153848</v>
      </c>
      <c r="L1729" s="6">
        <f t="shared" si="129"/>
        <v>8.6705931367575531</v>
      </c>
      <c r="M1729" s="6">
        <f t="shared" si="130"/>
        <v>10.665191538219716</v>
      </c>
    </row>
    <row r="1730" spans="1:13" x14ac:dyDescent="0.25">
      <c r="A1730" s="1">
        <v>41684</v>
      </c>
      <c r="B1730">
        <v>7</v>
      </c>
      <c r="C1730">
        <v>10198</v>
      </c>
      <c r="D1730">
        <v>10312</v>
      </c>
      <c r="E1730">
        <v>0</v>
      </c>
      <c r="F1730">
        <v>0</v>
      </c>
      <c r="H1730">
        <f t="shared" si="133"/>
        <v>495489</v>
      </c>
      <c r="I1730" s="10">
        <f t="shared" si="132"/>
        <v>639552</v>
      </c>
      <c r="J1730" s="10">
        <f>LOOKUP(YEAR($A1730),population!$A$2:$A$52,population!$B$2:$B$52)</f>
        <v>57408700</v>
      </c>
      <c r="K1730" s="10">
        <f t="shared" si="131"/>
        <v>57231584.615384616</v>
      </c>
      <c r="L1730" s="6">
        <f t="shared" si="129"/>
        <v>8.6576145554915485</v>
      </c>
      <c r="M1730" s="6">
        <f t="shared" si="130"/>
        <v>10.665191538219716</v>
      </c>
    </row>
    <row r="1731" spans="1:13" x14ac:dyDescent="0.25">
      <c r="A1731" s="1">
        <v>41691</v>
      </c>
      <c r="B1731">
        <v>8</v>
      </c>
      <c r="C1731">
        <v>10427</v>
      </c>
      <c r="D1731">
        <v>10386</v>
      </c>
      <c r="E1731">
        <v>0</v>
      </c>
      <c r="F1731">
        <v>0</v>
      </c>
      <c r="H1731">
        <f t="shared" si="133"/>
        <v>495104</v>
      </c>
      <c r="I1731" s="10">
        <f t="shared" si="132"/>
        <v>639552</v>
      </c>
      <c r="J1731" s="10">
        <f>LOOKUP(YEAR($A1731),population!$A$2:$A$52,population!$B$2:$B$52)</f>
        <v>57408700</v>
      </c>
      <c r="K1731" s="10">
        <f t="shared" si="131"/>
        <v>57240440.384615384</v>
      </c>
      <c r="L1731" s="6">
        <f t="shared" si="129"/>
        <v>8.6495491067722465</v>
      </c>
      <c r="M1731" s="6">
        <f t="shared" si="130"/>
        <v>10.665191538219716</v>
      </c>
    </row>
    <row r="1732" spans="1:13" x14ac:dyDescent="0.25">
      <c r="A1732" s="1">
        <v>41698</v>
      </c>
      <c r="B1732">
        <v>9</v>
      </c>
      <c r="C1732">
        <v>10377</v>
      </c>
      <c r="D1732">
        <v>9823</v>
      </c>
      <c r="E1732">
        <v>0</v>
      </c>
      <c r="F1732">
        <v>0</v>
      </c>
      <c r="H1732">
        <f t="shared" si="133"/>
        <v>493765</v>
      </c>
      <c r="I1732" s="10">
        <f t="shared" si="132"/>
        <v>639552</v>
      </c>
      <c r="J1732" s="10">
        <f>LOOKUP(YEAR($A1732),population!$A$2:$A$52,population!$B$2:$B$52)</f>
        <v>57408700</v>
      </c>
      <c r="K1732" s="10">
        <f t="shared" si="131"/>
        <v>57249296.153846152</v>
      </c>
      <c r="L1732" s="6">
        <f t="shared" si="129"/>
        <v>8.6248221929769109</v>
      </c>
      <c r="M1732" s="6">
        <f t="shared" si="130"/>
        <v>10.665191538219716</v>
      </c>
    </row>
    <row r="1733" spans="1:13" x14ac:dyDescent="0.25">
      <c r="A1733" s="1">
        <v>41705</v>
      </c>
      <c r="B1733">
        <v>10</v>
      </c>
      <c r="C1733">
        <v>9828</v>
      </c>
      <c r="D1733">
        <v>9821</v>
      </c>
      <c r="E1733">
        <v>0</v>
      </c>
      <c r="F1733">
        <v>0</v>
      </c>
      <c r="H1733">
        <f t="shared" si="133"/>
        <v>492173</v>
      </c>
      <c r="I1733" s="10">
        <f t="shared" si="132"/>
        <v>639552</v>
      </c>
      <c r="J1733" s="10">
        <f>LOOKUP(YEAR($A1733),population!$A$2:$A$52,population!$B$2:$B$52)</f>
        <v>57408700</v>
      </c>
      <c r="K1733" s="10">
        <f t="shared" si="131"/>
        <v>57258151.92307692</v>
      </c>
      <c r="L1733" s="6">
        <f t="shared" ref="L1733:L1796" si="134">H1733/K1733*1000</f>
        <v>8.5956843430994159</v>
      </c>
      <c r="M1733" s="6">
        <f t="shared" ref="M1733:M1796" si="135">$L$2095</f>
        <v>10.665191538219716</v>
      </c>
    </row>
    <row r="1734" spans="1:13" x14ac:dyDescent="0.25">
      <c r="A1734" s="1">
        <v>41712</v>
      </c>
      <c r="B1734">
        <v>11</v>
      </c>
      <c r="C1734">
        <v>10005</v>
      </c>
      <c r="D1734">
        <v>9598</v>
      </c>
      <c r="E1734">
        <v>0</v>
      </c>
      <c r="F1734">
        <v>0</v>
      </c>
      <c r="H1734">
        <f t="shared" si="133"/>
        <v>490768</v>
      </c>
      <c r="I1734" s="10">
        <f t="shared" si="132"/>
        <v>639552</v>
      </c>
      <c r="J1734" s="10">
        <f>LOOKUP(YEAR($A1734),population!$A$2:$A$52,population!$B$2:$B$52)</f>
        <v>57408700</v>
      </c>
      <c r="K1734" s="10">
        <f t="shared" si="131"/>
        <v>57267007.692307696</v>
      </c>
      <c r="L1734" s="6">
        <f t="shared" si="134"/>
        <v>8.569820910442326</v>
      </c>
      <c r="M1734" s="6">
        <f t="shared" si="135"/>
        <v>10.665191538219716</v>
      </c>
    </row>
    <row r="1735" spans="1:13" x14ac:dyDescent="0.25">
      <c r="A1735" s="1">
        <v>41719</v>
      </c>
      <c r="B1735">
        <v>12</v>
      </c>
      <c r="C1735">
        <v>9832</v>
      </c>
      <c r="D1735">
        <v>9520</v>
      </c>
      <c r="E1735">
        <v>0</v>
      </c>
      <c r="F1735">
        <v>0</v>
      </c>
      <c r="H1735">
        <f t="shared" si="133"/>
        <v>489227</v>
      </c>
      <c r="I1735" s="10">
        <f t="shared" si="132"/>
        <v>639552</v>
      </c>
      <c r="J1735" s="10">
        <f>LOOKUP(YEAR($A1735),population!$A$2:$A$52,population!$B$2:$B$52)</f>
        <v>57408700</v>
      </c>
      <c r="K1735" s="10">
        <f t="shared" si="131"/>
        <v>57275863.461538464</v>
      </c>
      <c r="L1735" s="6">
        <f t="shared" si="134"/>
        <v>8.5415910024389721</v>
      </c>
      <c r="M1735" s="6">
        <f t="shared" si="135"/>
        <v>10.665191538219716</v>
      </c>
    </row>
    <row r="1736" spans="1:13" x14ac:dyDescent="0.25">
      <c r="A1736" s="1">
        <v>41726</v>
      </c>
      <c r="B1736">
        <v>13</v>
      </c>
      <c r="C1736">
        <v>9622</v>
      </c>
      <c r="D1736">
        <v>9491</v>
      </c>
      <c r="E1736">
        <v>0</v>
      </c>
      <c r="F1736">
        <v>0</v>
      </c>
      <c r="H1736">
        <f t="shared" si="133"/>
        <v>487754</v>
      </c>
      <c r="I1736" s="10">
        <f t="shared" si="132"/>
        <v>639552</v>
      </c>
      <c r="J1736" s="10">
        <f>LOOKUP(YEAR($A1736),population!$A$2:$A$52,population!$B$2:$B$52)</f>
        <v>57408700</v>
      </c>
      <c r="K1736" s="10">
        <f t="shared" si="131"/>
        <v>57284719.230769232</v>
      </c>
      <c r="L1736" s="6">
        <f t="shared" si="134"/>
        <v>8.5145568757193733</v>
      </c>
      <c r="M1736" s="6">
        <f t="shared" si="135"/>
        <v>10.665191538219716</v>
      </c>
    </row>
    <row r="1737" spans="1:13" x14ac:dyDescent="0.25">
      <c r="A1737" s="1">
        <v>41733</v>
      </c>
      <c r="B1737">
        <v>14</v>
      </c>
      <c r="C1737">
        <v>9944</v>
      </c>
      <c r="D1737">
        <v>9761</v>
      </c>
      <c r="E1737">
        <v>0</v>
      </c>
      <c r="F1737">
        <v>0</v>
      </c>
      <c r="H1737">
        <f t="shared" si="133"/>
        <v>486327</v>
      </c>
      <c r="I1737" s="10">
        <f t="shared" si="132"/>
        <v>639552</v>
      </c>
      <c r="J1737" s="10">
        <f>LOOKUP(YEAR($A1737),population!$A$2:$A$52,population!$B$2:$B$52)</f>
        <v>57408700</v>
      </c>
      <c r="K1737" s="10">
        <f t="shared" si="131"/>
        <v>57293575</v>
      </c>
      <c r="L1737" s="6">
        <f t="shared" si="134"/>
        <v>8.4883339885842339</v>
      </c>
      <c r="M1737" s="6">
        <f t="shared" si="135"/>
        <v>10.665191538219716</v>
      </c>
    </row>
    <row r="1738" spans="1:13" x14ac:dyDescent="0.25">
      <c r="A1738" s="1">
        <v>41740</v>
      </c>
      <c r="B1738">
        <v>15</v>
      </c>
      <c r="C1738">
        <v>9504</v>
      </c>
      <c r="D1738">
        <v>9231</v>
      </c>
      <c r="E1738">
        <v>0</v>
      </c>
      <c r="F1738">
        <v>0</v>
      </c>
      <c r="H1738">
        <f t="shared" si="133"/>
        <v>484158</v>
      </c>
      <c r="I1738" s="10">
        <f t="shared" si="132"/>
        <v>639552</v>
      </c>
      <c r="J1738" s="10">
        <f>LOOKUP(YEAR($A1738),population!$A$2:$A$52,population!$B$2:$B$52)</f>
        <v>57408700</v>
      </c>
      <c r="K1738" s="10">
        <f t="shared" si="131"/>
        <v>57302430.769230768</v>
      </c>
      <c r="L1738" s="6">
        <f t="shared" si="134"/>
        <v>8.4491703667826688</v>
      </c>
      <c r="M1738" s="6">
        <f t="shared" si="135"/>
        <v>10.665191538219716</v>
      </c>
    </row>
    <row r="1739" spans="1:13" x14ac:dyDescent="0.25">
      <c r="A1739" s="1">
        <v>41747</v>
      </c>
      <c r="B1739">
        <v>16</v>
      </c>
      <c r="C1739">
        <v>8000</v>
      </c>
      <c r="D1739">
        <v>9243</v>
      </c>
      <c r="E1739">
        <v>0</v>
      </c>
      <c r="F1739">
        <v>0</v>
      </c>
      <c r="H1739">
        <f t="shared" si="133"/>
        <v>482834</v>
      </c>
      <c r="I1739" s="10">
        <f t="shared" si="132"/>
        <v>639552</v>
      </c>
      <c r="J1739" s="10">
        <f>LOOKUP(YEAR($A1739),population!$A$2:$A$52,population!$B$2:$B$52)</f>
        <v>57408700</v>
      </c>
      <c r="K1739" s="10">
        <f t="shared" si="131"/>
        <v>57311286.538461536</v>
      </c>
      <c r="L1739" s="6">
        <f t="shared" si="134"/>
        <v>8.4247628898711024</v>
      </c>
      <c r="M1739" s="6">
        <f t="shared" si="135"/>
        <v>10.665191538219716</v>
      </c>
    </row>
    <row r="1740" spans="1:13" x14ac:dyDescent="0.25">
      <c r="A1740" s="1">
        <v>41754</v>
      </c>
      <c r="B1740">
        <v>17</v>
      </c>
      <c r="C1740">
        <v>9359</v>
      </c>
      <c r="D1740">
        <v>9411</v>
      </c>
      <c r="E1740">
        <v>0</v>
      </c>
      <c r="F1740">
        <v>0</v>
      </c>
      <c r="H1740">
        <f t="shared" si="133"/>
        <v>482292</v>
      </c>
      <c r="I1740" s="10">
        <f t="shared" si="132"/>
        <v>639552</v>
      </c>
      <c r="J1740" s="10">
        <f>LOOKUP(YEAR($A1740),population!$A$2:$A$52,population!$B$2:$B$52)</f>
        <v>57408700</v>
      </c>
      <c r="K1740" s="10">
        <f t="shared" si="131"/>
        <v>57320142.307692304</v>
      </c>
      <c r="L1740" s="6">
        <f t="shared" si="134"/>
        <v>8.4140056284416609</v>
      </c>
      <c r="M1740" s="6">
        <f t="shared" si="135"/>
        <v>10.665191538219716</v>
      </c>
    </row>
    <row r="1741" spans="1:13" x14ac:dyDescent="0.25">
      <c r="A1741" s="1">
        <v>41761</v>
      </c>
      <c r="B1741">
        <v>18</v>
      </c>
      <c r="C1741">
        <v>10527</v>
      </c>
      <c r="D1741">
        <v>9288</v>
      </c>
      <c r="E1741">
        <v>0</v>
      </c>
      <c r="F1741">
        <v>0</v>
      </c>
      <c r="H1741">
        <f t="shared" si="133"/>
        <v>481950</v>
      </c>
      <c r="I1741" s="10">
        <f t="shared" si="132"/>
        <v>639552</v>
      </c>
      <c r="J1741" s="10">
        <f>LOOKUP(YEAR($A1741),population!$A$2:$A$52,population!$B$2:$B$52)</f>
        <v>57408700</v>
      </c>
      <c r="K1741" s="10">
        <f t="shared" si="131"/>
        <v>57328998.07692308</v>
      </c>
      <c r="L1741" s="6">
        <f t="shared" si="134"/>
        <v>8.4067403263062026</v>
      </c>
      <c r="M1741" s="6">
        <f t="shared" si="135"/>
        <v>10.665191538219716</v>
      </c>
    </row>
    <row r="1742" spans="1:13" x14ac:dyDescent="0.25">
      <c r="A1742" s="1">
        <v>41768</v>
      </c>
      <c r="B1742">
        <v>19</v>
      </c>
      <c r="C1742">
        <v>8613</v>
      </c>
      <c r="D1742">
        <v>9172</v>
      </c>
      <c r="E1742">
        <v>0</v>
      </c>
      <c r="F1742">
        <v>0</v>
      </c>
      <c r="H1742">
        <f t="shared" si="133"/>
        <v>481796</v>
      </c>
      <c r="I1742" s="10">
        <f t="shared" si="132"/>
        <v>639552</v>
      </c>
      <c r="J1742" s="10">
        <f>LOOKUP(YEAR($A1742),population!$A$2:$A$52,population!$B$2:$B$52)</f>
        <v>57408700</v>
      </c>
      <c r="K1742" s="10">
        <f t="shared" si="131"/>
        <v>57337853.846153848</v>
      </c>
      <c r="L1742" s="6">
        <f t="shared" si="134"/>
        <v>8.4027560796525744</v>
      </c>
      <c r="M1742" s="6">
        <f t="shared" si="135"/>
        <v>10.665191538219716</v>
      </c>
    </row>
    <row r="1743" spans="1:13" x14ac:dyDescent="0.25">
      <c r="A1743" s="1">
        <v>41775</v>
      </c>
      <c r="B1743">
        <v>20</v>
      </c>
      <c r="C1743">
        <v>9513</v>
      </c>
      <c r="D1743">
        <v>8826</v>
      </c>
      <c r="E1743">
        <v>0</v>
      </c>
      <c r="F1743">
        <v>0</v>
      </c>
      <c r="H1743">
        <f t="shared" si="133"/>
        <v>481269</v>
      </c>
      <c r="I1743" s="10">
        <f t="shared" si="132"/>
        <v>639552</v>
      </c>
      <c r="J1743" s="10">
        <f>LOOKUP(YEAR($A1743),population!$A$2:$A$52,population!$B$2:$B$52)</f>
        <v>57408700</v>
      </c>
      <c r="K1743" s="10">
        <f t="shared" si="131"/>
        <v>57346709.615384616</v>
      </c>
      <c r="L1743" s="6">
        <f t="shared" si="134"/>
        <v>8.392268767080024</v>
      </c>
      <c r="M1743" s="6">
        <f t="shared" si="135"/>
        <v>10.665191538219716</v>
      </c>
    </row>
    <row r="1744" spans="1:13" x14ac:dyDescent="0.25">
      <c r="A1744" s="1">
        <v>41782</v>
      </c>
      <c r="B1744">
        <v>21</v>
      </c>
      <c r="C1744">
        <v>9313</v>
      </c>
      <c r="D1744">
        <v>8974</v>
      </c>
      <c r="E1744">
        <v>0</v>
      </c>
      <c r="F1744">
        <v>0</v>
      </c>
      <c r="H1744">
        <f t="shared" si="133"/>
        <v>481076</v>
      </c>
      <c r="I1744" s="10">
        <f t="shared" si="132"/>
        <v>639552</v>
      </c>
      <c r="J1744" s="10">
        <f>LOOKUP(YEAR($A1744),population!$A$2:$A$52,population!$B$2:$B$52)</f>
        <v>57408700</v>
      </c>
      <c r="K1744" s="10">
        <f t="shared" si="131"/>
        <v>57355565.384615384</v>
      </c>
      <c r="L1744" s="6">
        <f t="shared" si="134"/>
        <v>8.3876080163101339</v>
      </c>
      <c r="M1744" s="6">
        <f t="shared" si="135"/>
        <v>10.665191538219716</v>
      </c>
    </row>
    <row r="1745" spans="1:13" x14ac:dyDescent="0.25">
      <c r="A1745" s="1">
        <v>41789</v>
      </c>
      <c r="B1745">
        <v>22</v>
      </c>
      <c r="C1745">
        <v>8034</v>
      </c>
      <c r="D1745">
        <v>8741</v>
      </c>
      <c r="E1745">
        <v>0</v>
      </c>
      <c r="F1745">
        <v>0</v>
      </c>
      <c r="H1745">
        <f t="shared" si="133"/>
        <v>480787</v>
      </c>
      <c r="I1745" s="10">
        <f t="shared" si="132"/>
        <v>639552</v>
      </c>
      <c r="J1745" s="10">
        <f>LOOKUP(YEAR($A1745),population!$A$2:$A$52,population!$B$2:$B$52)</f>
        <v>57408700</v>
      </c>
      <c r="K1745" s="10">
        <f t="shared" ref="K1745:K1808" si="136">AVERAGE(J1719:J1770)</f>
        <v>57364421.153846152</v>
      </c>
      <c r="L1745" s="6">
        <f t="shared" si="134"/>
        <v>8.3812751933916161</v>
      </c>
      <c r="M1745" s="6">
        <f t="shared" si="135"/>
        <v>10.665191538219716</v>
      </c>
    </row>
    <row r="1746" spans="1:13" x14ac:dyDescent="0.25">
      <c r="A1746" s="1">
        <v>41796</v>
      </c>
      <c r="B1746">
        <v>23</v>
      </c>
      <c r="C1746">
        <v>9557</v>
      </c>
      <c r="D1746">
        <v>8838</v>
      </c>
      <c r="E1746">
        <v>0</v>
      </c>
      <c r="F1746">
        <v>0</v>
      </c>
      <c r="H1746">
        <f t="shared" si="133"/>
        <v>480887</v>
      </c>
      <c r="I1746" s="10">
        <f t="shared" si="132"/>
        <v>639552</v>
      </c>
      <c r="J1746" s="10">
        <f>LOOKUP(YEAR($A1746),population!$A$2:$A$52,population!$B$2:$B$52)</f>
        <v>57408700</v>
      </c>
      <c r="K1746" s="10">
        <f t="shared" si="136"/>
        <v>57373276.92307692</v>
      </c>
      <c r="L1746" s="6">
        <f t="shared" si="134"/>
        <v>8.3817244855082613</v>
      </c>
      <c r="M1746" s="6">
        <f t="shared" si="135"/>
        <v>10.665191538219716</v>
      </c>
    </row>
    <row r="1747" spans="1:13" x14ac:dyDescent="0.25">
      <c r="A1747" s="1">
        <v>41803</v>
      </c>
      <c r="B1747">
        <v>24</v>
      </c>
      <c r="C1747">
        <v>9414</v>
      </c>
      <c r="D1747">
        <v>9125</v>
      </c>
      <c r="E1747">
        <v>0</v>
      </c>
      <c r="F1747">
        <v>0</v>
      </c>
      <c r="H1747">
        <f t="shared" si="133"/>
        <v>481200</v>
      </c>
      <c r="I1747" s="10">
        <f t="shared" si="132"/>
        <v>639552</v>
      </c>
      <c r="J1747" s="10">
        <f>LOOKUP(YEAR($A1747),population!$A$2:$A$52,population!$B$2:$B$52)</f>
        <v>57408700</v>
      </c>
      <c r="K1747" s="10">
        <f t="shared" si="136"/>
        <v>57382132.692307696</v>
      </c>
      <c r="L1747" s="6">
        <f t="shared" si="134"/>
        <v>8.3858855957876717</v>
      </c>
      <c r="M1747" s="6">
        <f t="shared" si="135"/>
        <v>10.665191538219716</v>
      </c>
    </row>
    <row r="1748" spans="1:13" x14ac:dyDescent="0.25">
      <c r="A1748" s="1">
        <v>41810</v>
      </c>
      <c r="B1748">
        <v>25</v>
      </c>
      <c r="C1748">
        <v>8946</v>
      </c>
      <c r="D1748">
        <v>8658</v>
      </c>
      <c r="E1748">
        <v>0</v>
      </c>
      <c r="F1748">
        <v>0</v>
      </c>
      <c r="H1748">
        <f t="shared" si="133"/>
        <v>481078</v>
      </c>
      <c r="I1748" s="10">
        <f t="shared" si="132"/>
        <v>639552</v>
      </c>
      <c r="J1748" s="10">
        <f>LOOKUP(YEAR($A1748),population!$A$2:$A$52,population!$B$2:$B$52)</f>
        <v>57408700</v>
      </c>
      <c r="K1748" s="10">
        <f t="shared" si="136"/>
        <v>57390988.461538464</v>
      </c>
      <c r="L1748" s="6">
        <f t="shared" si="134"/>
        <v>8.3824658347259948</v>
      </c>
      <c r="M1748" s="6">
        <f t="shared" si="135"/>
        <v>10.665191538219716</v>
      </c>
    </row>
    <row r="1749" spans="1:13" x14ac:dyDescent="0.25">
      <c r="A1749" s="1">
        <v>41817</v>
      </c>
      <c r="B1749">
        <v>26</v>
      </c>
      <c r="C1749">
        <v>8931</v>
      </c>
      <c r="D1749">
        <v>8751</v>
      </c>
      <c r="E1749">
        <v>0</v>
      </c>
      <c r="F1749">
        <v>0</v>
      </c>
      <c r="H1749">
        <f t="shared" si="133"/>
        <v>481463</v>
      </c>
      <c r="I1749" s="10">
        <f t="shared" si="132"/>
        <v>639552</v>
      </c>
      <c r="J1749" s="10">
        <f>LOOKUP(YEAR($A1749),population!$A$2:$A$52,population!$B$2:$B$52)</f>
        <v>57408700</v>
      </c>
      <c r="K1749" s="10">
        <f t="shared" si="136"/>
        <v>57399844.230769232</v>
      </c>
      <c r="L1749" s="6">
        <f t="shared" si="134"/>
        <v>8.387879905463425</v>
      </c>
      <c r="M1749" s="6">
        <f t="shared" si="135"/>
        <v>10.665191538219716</v>
      </c>
    </row>
    <row r="1750" spans="1:13" x14ac:dyDescent="0.25">
      <c r="A1750" s="1">
        <v>41824</v>
      </c>
      <c r="B1750">
        <v>27</v>
      </c>
      <c r="C1750">
        <v>8763</v>
      </c>
      <c r="D1750">
        <v>8792</v>
      </c>
      <c r="E1750">
        <v>0</v>
      </c>
      <c r="F1750">
        <v>0</v>
      </c>
      <c r="H1750">
        <f t="shared" si="133"/>
        <v>481668</v>
      </c>
      <c r="I1750" s="10">
        <f t="shared" si="132"/>
        <v>639552</v>
      </c>
      <c r="J1750" s="10">
        <f>LOOKUP(YEAR($A1750),population!$A$2:$A$52,population!$B$2:$B$52)</f>
        <v>57408700</v>
      </c>
      <c r="K1750" s="10">
        <f t="shared" si="136"/>
        <v>57408700</v>
      </c>
      <c r="L1750" s="6">
        <f t="shared" si="134"/>
        <v>8.3901568925964174</v>
      </c>
      <c r="M1750" s="6">
        <f t="shared" si="135"/>
        <v>10.665191538219716</v>
      </c>
    </row>
    <row r="1751" spans="1:13" x14ac:dyDescent="0.25">
      <c r="A1751" s="1">
        <v>41831</v>
      </c>
      <c r="B1751">
        <v>28</v>
      </c>
      <c r="C1751">
        <v>8784</v>
      </c>
      <c r="D1751">
        <v>8673</v>
      </c>
      <c r="E1751">
        <v>0</v>
      </c>
      <c r="F1751">
        <v>0</v>
      </c>
      <c r="H1751">
        <f t="shared" si="133"/>
        <v>481782</v>
      </c>
      <c r="I1751" s="10">
        <f t="shared" si="132"/>
        <v>639552</v>
      </c>
      <c r="J1751" s="10">
        <f>LOOKUP(YEAR($A1751),population!$A$2:$A$52,population!$B$2:$B$52)</f>
        <v>57408700</v>
      </c>
      <c r="K1751" s="10">
        <f t="shared" si="136"/>
        <v>57417867.307692304</v>
      </c>
      <c r="L1751" s="6">
        <f t="shared" si="134"/>
        <v>8.3908027690790838</v>
      </c>
      <c r="M1751" s="6">
        <f t="shared" si="135"/>
        <v>10.665191538219716</v>
      </c>
    </row>
    <row r="1752" spans="1:13" x14ac:dyDescent="0.25">
      <c r="A1752" s="1">
        <v>41838</v>
      </c>
      <c r="B1752">
        <v>29</v>
      </c>
      <c r="C1752">
        <v>9119</v>
      </c>
      <c r="D1752">
        <v>8973</v>
      </c>
      <c r="E1752">
        <v>0</v>
      </c>
      <c r="F1752">
        <v>0</v>
      </c>
      <c r="H1752">
        <f t="shared" si="133"/>
        <v>481868</v>
      </c>
      <c r="I1752" s="10">
        <f t="shared" si="132"/>
        <v>639552</v>
      </c>
      <c r="J1752" s="10">
        <f>LOOKUP(YEAR($A1752),population!$A$2:$A$52,population!$B$2:$B$52)</f>
        <v>57408700</v>
      </c>
      <c r="K1752" s="10">
        <f t="shared" si="136"/>
        <v>57427034.615384616</v>
      </c>
      <c r="L1752" s="6">
        <f t="shared" si="134"/>
        <v>8.3909608641172682</v>
      </c>
      <c r="M1752" s="6">
        <f t="shared" si="135"/>
        <v>10.665191538219716</v>
      </c>
    </row>
    <row r="1753" spans="1:13" x14ac:dyDescent="0.25">
      <c r="A1753" s="1">
        <v>41845</v>
      </c>
      <c r="B1753">
        <v>30</v>
      </c>
      <c r="C1753">
        <v>8965</v>
      </c>
      <c r="D1753">
        <v>8983</v>
      </c>
      <c r="E1753">
        <v>0</v>
      </c>
      <c r="F1753">
        <v>0</v>
      </c>
      <c r="H1753">
        <f t="shared" si="133"/>
        <v>482689</v>
      </c>
      <c r="I1753" s="10">
        <f t="shared" si="132"/>
        <v>639552</v>
      </c>
      <c r="J1753" s="10">
        <f>LOOKUP(YEAR($A1753),population!$A$2:$A$52,population!$B$2:$B$52)</f>
        <v>57408700</v>
      </c>
      <c r="K1753" s="10">
        <f t="shared" si="136"/>
        <v>57436201.92307692</v>
      </c>
      <c r="L1753" s="6">
        <f t="shared" si="134"/>
        <v>8.4039157158486049</v>
      </c>
      <c r="M1753" s="6">
        <f t="shared" si="135"/>
        <v>10.665191538219716</v>
      </c>
    </row>
    <row r="1754" spans="1:13" x14ac:dyDescent="0.25">
      <c r="A1754" s="1">
        <v>41852</v>
      </c>
      <c r="B1754">
        <v>31</v>
      </c>
      <c r="C1754">
        <v>8916</v>
      </c>
      <c r="D1754">
        <v>8624</v>
      </c>
      <c r="E1754">
        <v>0</v>
      </c>
      <c r="F1754">
        <v>0</v>
      </c>
      <c r="H1754">
        <f t="shared" si="133"/>
        <v>483002</v>
      </c>
      <c r="I1754" s="10">
        <f t="shared" si="132"/>
        <v>639552</v>
      </c>
      <c r="J1754" s="10">
        <f>LOOKUP(YEAR($A1754),population!$A$2:$A$52,population!$B$2:$B$52)</f>
        <v>57408700</v>
      </c>
      <c r="K1754" s="10">
        <f t="shared" si="136"/>
        <v>57445369.230769232</v>
      </c>
      <c r="L1754" s="6">
        <f t="shared" si="134"/>
        <v>8.4080232483089627</v>
      </c>
      <c r="M1754" s="6">
        <f t="shared" si="135"/>
        <v>10.665191538219716</v>
      </c>
    </row>
    <row r="1755" spans="1:13" x14ac:dyDescent="0.25">
      <c r="A1755" s="1">
        <v>41859</v>
      </c>
      <c r="B1755">
        <v>32</v>
      </c>
      <c r="C1755">
        <v>8755</v>
      </c>
      <c r="D1755">
        <v>8447</v>
      </c>
      <c r="E1755">
        <v>0</v>
      </c>
      <c r="F1755">
        <v>0</v>
      </c>
      <c r="H1755">
        <f t="shared" si="133"/>
        <v>483403</v>
      </c>
      <c r="I1755" s="10">
        <f t="shared" si="132"/>
        <v>639552</v>
      </c>
      <c r="J1755" s="10">
        <f>LOOKUP(YEAR($A1755),population!$A$2:$A$52,population!$B$2:$B$52)</f>
        <v>57408700</v>
      </c>
      <c r="K1755" s="10">
        <f t="shared" si="136"/>
        <v>57454536.538461536</v>
      </c>
      <c r="L1755" s="6">
        <f t="shared" si="134"/>
        <v>8.4136611158006236</v>
      </c>
      <c r="M1755" s="6">
        <f t="shared" si="135"/>
        <v>10.665191538219716</v>
      </c>
    </row>
    <row r="1756" spans="1:13" x14ac:dyDescent="0.25">
      <c r="A1756" s="1">
        <v>41866</v>
      </c>
      <c r="B1756">
        <v>33</v>
      </c>
      <c r="C1756">
        <v>8792</v>
      </c>
      <c r="D1756">
        <v>8523</v>
      </c>
      <c r="E1756">
        <v>0</v>
      </c>
      <c r="F1756">
        <v>0</v>
      </c>
      <c r="H1756">
        <f t="shared" si="133"/>
        <v>483579</v>
      </c>
      <c r="I1756" s="10">
        <f t="shared" si="132"/>
        <v>639552</v>
      </c>
      <c r="J1756" s="10">
        <f>LOOKUP(YEAR($A1756),population!$A$2:$A$52,population!$B$2:$B$52)</f>
        <v>57408700</v>
      </c>
      <c r="K1756" s="10">
        <f t="shared" si="136"/>
        <v>57463703.846153848</v>
      </c>
      <c r="L1756" s="6">
        <f t="shared" si="134"/>
        <v>8.4153816693520849</v>
      </c>
      <c r="M1756" s="6">
        <f t="shared" si="135"/>
        <v>10.665191538219716</v>
      </c>
    </row>
    <row r="1757" spans="1:13" x14ac:dyDescent="0.25">
      <c r="A1757" s="1">
        <v>41873</v>
      </c>
      <c r="B1757">
        <v>34</v>
      </c>
      <c r="C1757">
        <v>8769</v>
      </c>
      <c r="D1757">
        <v>8734</v>
      </c>
      <c r="E1757">
        <v>0</v>
      </c>
      <c r="F1757">
        <v>0</v>
      </c>
      <c r="H1757">
        <f t="shared" si="133"/>
        <v>483998</v>
      </c>
      <c r="I1757" s="10">
        <f t="shared" si="132"/>
        <v>639552</v>
      </c>
      <c r="J1757" s="10">
        <f>LOOKUP(YEAR($A1757),population!$A$2:$A$52,population!$B$2:$B$52)</f>
        <v>57408700</v>
      </c>
      <c r="K1757" s="10">
        <f t="shared" si="136"/>
        <v>57472871.153846152</v>
      </c>
      <c r="L1757" s="6">
        <f t="shared" si="134"/>
        <v>8.4213297558148934</v>
      </c>
      <c r="M1757" s="6">
        <f t="shared" si="135"/>
        <v>10.665191538219716</v>
      </c>
    </row>
    <row r="1758" spans="1:13" x14ac:dyDescent="0.25">
      <c r="A1758" s="1">
        <v>41880</v>
      </c>
      <c r="B1758">
        <v>35</v>
      </c>
      <c r="C1758">
        <v>8027</v>
      </c>
      <c r="D1758">
        <v>9142</v>
      </c>
      <c r="E1758">
        <v>0</v>
      </c>
      <c r="F1758">
        <v>0</v>
      </c>
      <c r="H1758">
        <f t="shared" si="133"/>
        <v>484671</v>
      </c>
      <c r="I1758" s="10">
        <f t="shared" si="132"/>
        <v>639552</v>
      </c>
      <c r="J1758" s="10">
        <f>LOOKUP(YEAR($A1758),population!$A$2:$A$52,population!$B$2:$B$52)</f>
        <v>57408700</v>
      </c>
      <c r="K1758" s="10">
        <f t="shared" si="136"/>
        <v>57482038.461538464</v>
      </c>
      <c r="L1758" s="6">
        <f t="shared" si="134"/>
        <v>8.4316947166773826</v>
      </c>
      <c r="M1758" s="6">
        <f t="shared" si="135"/>
        <v>10.665191538219716</v>
      </c>
    </row>
    <row r="1759" spans="1:13" x14ac:dyDescent="0.25">
      <c r="A1759" s="1">
        <v>41887</v>
      </c>
      <c r="B1759">
        <v>36</v>
      </c>
      <c r="C1759">
        <v>9671</v>
      </c>
      <c r="D1759">
        <v>8986</v>
      </c>
      <c r="E1759">
        <v>0</v>
      </c>
      <c r="F1759">
        <v>0</v>
      </c>
      <c r="H1759">
        <f t="shared" si="133"/>
        <v>485410</v>
      </c>
      <c r="I1759" s="10">
        <f t="shared" si="132"/>
        <v>639552</v>
      </c>
      <c r="J1759" s="10">
        <f>LOOKUP(YEAR($A1759),population!$A$2:$A$52,population!$B$2:$B$52)</f>
        <v>57408700</v>
      </c>
      <c r="K1759" s="10">
        <f t="shared" si="136"/>
        <v>57491205.769230768</v>
      </c>
      <c r="L1759" s="6">
        <f t="shared" si="134"/>
        <v>8.443204373699027</v>
      </c>
      <c r="M1759" s="6">
        <f t="shared" si="135"/>
        <v>10.665191538219716</v>
      </c>
    </row>
    <row r="1760" spans="1:13" x14ac:dyDescent="0.25">
      <c r="A1760" s="1">
        <v>41894</v>
      </c>
      <c r="B1760">
        <v>37</v>
      </c>
      <c r="C1760">
        <v>9284</v>
      </c>
      <c r="D1760">
        <v>8722</v>
      </c>
      <c r="E1760">
        <v>0</v>
      </c>
      <c r="F1760">
        <v>0</v>
      </c>
      <c r="H1760">
        <f t="shared" si="133"/>
        <v>485700</v>
      </c>
      <c r="I1760" s="10">
        <f t="shared" si="132"/>
        <v>639552</v>
      </c>
      <c r="J1760" s="10">
        <f>LOOKUP(YEAR($A1760),population!$A$2:$A$52,population!$B$2:$B$52)</f>
        <v>57408700</v>
      </c>
      <c r="K1760" s="10">
        <f t="shared" si="136"/>
        <v>57500373.07692308</v>
      </c>
      <c r="L1760" s="6">
        <f t="shared" si="134"/>
        <v>8.4469017157547537</v>
      </c>
      <c r="M1760" s="6">
        <f t="shared" si="135"/>
        <v>10.665191538219716</v>
      </c>
    </row>
    <row r="1761" spans="1:13" x14ac:dyDescent="0.25">
      <c r="A1761" s="1">
        <v>41901</v>
      </c>
      <c r="B1761">
        <v>38</v>
      </c>
      <c r="C1761">
        <v>9107</v>
      </c>
      <c r="D1761">
        <v>9102</v>
      </c>
      <c r="E1761">
        <v>0</v>
      </c>
      <c r="F1761">
        <v>0</v>
      </c>
      <c r="H1761">
        <f t="shared" si="133"/>
        <v>486059</v>
      </c>
      <c r="I1761" s="10">
        <f t="shared" si="132"/>
        <v>639552</v>
      </c>
      <c r="J1761" s="10">
        <f>LOOKUP(YEAR($A1761),population!$A$2:$A$52,population!$B$2:$B$52)</f>
        <v>57408700</v>
      </c>
      <c r="K1761" s="10">
        <f t="shared" si="136"/>
        <v>57509540.384615384</v>
      </c>
      <c r="L1761" s="6">
        <f t="shared" si="134"/>
        <v>8.4517976799902872</v>
      </c>
      <c r="M1761" s="6">
        <f t="shared" si="135"/>
        <v>10.665191538219716</v>
      </c>
    </row>
    <row r="1762" spans="1:13" x14ac:dyDescent="0.25">
      <c r="A1762" s="1">
        <v>41908</v>
      </c>
      <c r="B1762">
        <v>39</v>
      </c>
      <c r="C1762">
        <v>9048</v>
      </c>
      <c r="D1762">
        <v>8743</v>
      </c>
      <c r="E1762">
        <v>0</v>
      </c>
      <c r="F1762">
        <v>0</v>
      </c>
      <c r="H1762">
        <f t="shared" si="133"/>
        <v>485856</v>
      </c>
      <c r="I1762" s="10">
        <f t="shared" si="132"/>
        <v>639552</v>
      </c>
      <c r="J1762" s="10">
        <f>LOOKUP(YEAR($A1762),population!$A$2:$A$52,population!$B$2:$B$52)</f>
        <v>57408700</v>
      </c>
      <c r="K1762" s="10">
        <f t="shared" si="136"/>
        <v>57518707.692307696</v>
      </c>
      <c r="L1762" s="6">
        <f t="shared" si="134"/>
        <v>8.4469213494686404</v>
      </c>
      <c r="M1762" s="6">
        <f t="shared" si="135"/>
        <v>10.665191538219716</v>
      </c>
    </row>
    <row r="1763" spans="1:13" x14ac:dyDescent="0.25">
      <c r="A1763" s="1">
        <v>41915</v>
      </c>
      <c r="B1763">
        <v>40</v>
      </c>
      <c r="C1763">
        <v>9271</v>
      </c>
      <c r="D1763">
        <v>9212</v>
      </c>
      <c r="E1763">
        <v>0</v>
      </c>
      <c r="F1763">
        <v>0</v>
      </c>
      <c r="H1763">
        <f t="shared" si="133"/>
        <v>485936</v>
      </c>
      <c r="I1763" s="10">
        <f t="shared" si="132"/>
        <v>639552</v>
      </c>
      <c r="J1763" s="10">
        <f>LOOKUP(YEAR($A1763),population!$A$2:$A$52,population!$B$2:$B$52)</f>
        <v>57408700</v>
      </c>
      <c r="K1763" s="10">
        <f t="shared" si="136"/>
        <v>57527875</v>
      </c>
      <c r="L1763" s="6">
        <f t="shared" si="134"/>
        <v>8.4469659273873763</v>
      </c>
      <c r="M1763" s="6">
        <f t="shared" si="135"/>
        <v>10.665191538219716</v>
      </c>
    </row>
    <row r="1764" spans="1:13" x14ac:dyDescent="0.25">
      <c r="A1764" s="1">
        <v>41922</v>
      </c>
      <c r="B1764">
        <v>41</v>
      </c>
      <c r="C1764">
        <v>9173</v>
      </c>
      <c r="D1764">
        <v>9067</v>
      </c>
      <c r="E1764">
        <v>0</v>
      </c>
      <c r="F1764">
        <v>0</v>
      </c>
      <c r="H1764">
        <f t="shared" si="133"/>
        <v>486198</v>
      </c>
      <c r="I1764" s="10">
        <f t="shared" si="132"/>
        <v>639552</v>
      </c>
      <c r="J1764" s="10">
        <f>LOOKUP(YEAR($A1764),population!$A$2:$A$52,population!$B$2:$B$52)</f>
        <v>57408700</v>
      </c>
      <c r="K1764" s="10">
        <f t="shared" si="136"/>
        <v>57537042.307692304</v>
      </c>
      <c r="L1764" s="6">
        <f t="shared" si="134"/>
        <v>8.4501736707275743</v>
      </c>
      <c r="M1764" s="6">
        <f t="shared" si="135"/>
        <v>10.665191538219716</v>
      </c>
    </row>
    <row r="1765" spans="1:13" x14ac:dyDescent="0.25">
      <c r="A1765" s="1">
        <v>41929</v>
      </c>
      <c r="B1765">
        <v>42</v>
      </c>
      <c r="C1765">
        <v>9464</v>
      </c>
      <c r="D1765">
        <v>9553</v>
      </c>
      <c r="E1765">
        <v>0</v>
      </c>
      <c r="F1765">
        <v>0</v>
      </c>
      <c r="H1765">
        <f t="shared" si="133"/>
        <v>486676</v>
      </c>
      <c r="I1765" s="10">
        <f t="shared" si="132"/>
        <v>639552</v>
      </c>
      <c r="J1765" s="10">
        <f>LOOKUP(YEAR($A1765),population!$A$2:$A$52,population!$B$2:$B$52)</f>
        <v>57408700</v>
      </c>
      <c r="K1765" s="10">
        <f t="shared" si="136"/>
        <v>57546209.615384616</v>
      </c>
      <c r="L1765" s="6">
        <f t="shared" si="134"/>
        <v>8.4571338973104186</v>
      </c>
      <c r="M1765" s="6">
        <f t="shared" si="135"/>
        <v>10.665191538219716</v>
      </c>
    </row>
    <row r="1766" spans="1:13" x14ac:dyDescent="0.25">
      <c r="A1766" s="1">
        <v>41936</v>
      </c>
      <c r="B1766">
        <v>43</v>
      </c>
      <c r="C1766">
        <v>9603</v>
      </c>
      <c r="D1766">
        <v>9648</v>
      </c>
      <c r="E1766">
        <v>0</v>
      </c>
      <c r="F1766">
        <v>0</v>
      </c>
      <c r="H1766">
        <f t="shared" si="133"/>
        <v>487130</v>
      </c>
      <c r="I1766" s="10">
        <f t="shared" si="132"/>
        <v>639552</v>
      </c>
      <c r="J1766" s="10">
        <f>LOOKUP(YEAR($A1766),population!$A$2:$A$52,population!$B$2:$B$52)</f>
        <v>57408700</v>
      </c>
      <c r="K1766" s="10">
        <f t="shared" si="136"/>
        <v>57555376.92307692</v>
      </c>
      <c r="L1766" s="6">
        <f t="shared" si="134"/>
        <v>8.4636749169595742</v>
      </c>
      <c r="M1766" s="6">
        <f t="shared" si="135"/>
        <v>10.665191538219716</v>
      </c>
    </row>
    <row r="1767" spans="1:13" x14ac:dyDescent="0.25">
      <c r="A1767" s="1">
        <v>41943</v>
      </c>
      <c r="B1767">
        <v>44</v>
      </c>
      <c r="C1767">
        <v>9586</v>
      </c>
      <c r="D1767">
        <v>9580</v>
      </c>
      <c r="E1767">
        <v>0</v>
      </c>
      <c r="F1767">
        <v>0</v>
      </c>
      <c r="H1767">
        <f t="shared" si="133"/>
        <v>487584</v>
      </c>
      <c r="I1767" s="10">
        <f t="shared" si="132"/>
        <v>639552</v>
      </c>
      <c r="J1767" s="10">
        <f>LOOKUP(YEAR($A1767),population!$A$2:$A$52,population!$B$2:$B$52)</f>
        <v>57408700</v>
      </c>
      <c r="K1767" s="10">
        <f t="shared" si="136"/>
        <v>57564544.230769232</v>
      </c>
      <c r="L1767" s="6">
        <f t="shared" si="134"/>
        <v>8.4702138532589668</v>
      </c>
      <c r="M1767" s="6">
        <f t="shared" si="135"/>
        <v>10.665191538219716</v>
      </c>
    </row>
    <row r="1768" spans="1:13" x14ac:dyDescent="0.25">
      <c r="A1768" s="1">
        <v>41950</v>
      </c>
      <c r="B1768">
        <v>45</v>
      </c>
      <c r="C1768">
        <v>9753</v>
      </c>
      <c r="D1768">
        <v>9469</v>
      </c>
      <c r="E1768">
        <v>0</v>
      </c>
      <c r="F1768">
        <v>0</v>
      </c>
      <c r="H1768">
        <f t="shared" si="133"/>
        <v>487914</v>
      </c>
      <c r="I1768" s="10">
        <f t="shared" si="132"/>
        <v>639552</v>
      </c>
      <c r="J1768" s="10">
        <f>LOOKUP(YEAR($A1768),population!$A$2:$A$52,population!$B$2:$B$52)</f>
        <v>57408700</v>
      </c>
      <c r="K1768" s="10">
        <f t="shared" si="136"/>
        <v>57573711.538461536</v>
      </c>
      <c r="L1768" s="6">
        <f t="shared" si="134"/>
        <v>8.4745969464562645</v>
      </c>
      <c r="M1768" s="6">
        <f t="shared" si="135"/>
        <v>10.665191538219716</v>
      </c>
    </row>
    <row r="1769" spans="1:13" x14ac:dyDescent="0.25">
      <c r="A1769" s="1">
        <v>41957</v>
      </c>
      <c r="B1769">
        <v>46</v>
      </c>
      <c r="C1769">
        <v>10036</v>
      </c>
      <c r="D1769">
        <v>10032</v>
      </c>
      <c r="E1769">
        <v>0</v>
      </c>
      <c r="F1769">
        <v>0</v>
      </c>
      <c r="H1769">
        <f t="shared" si="133"/>
        <v>488608</v>
      </c>
      <c r="I1769" s="10">
        <f t="shared" si="132"/>
        <v>639552</v>
      </c>
      <c r="J1769" s="10">
        <f>LOOKUP(YEAR($A1769),population!$A$2:$A$52,population!$B$2:$B$52)</f>
        <v>57408700</v>
      </c>
      <c r="K1769" s="10">
        <f t="shared" si="136"/>
        <v>57582878.846153848</v>
      </c>
      <c r="L1769" s="6">
        <f t="shared" si="134"/>
        <v>8.4852999674682952</v>
      </c>
      <c r="M1769" s="6">
        <f t="shared" si="135"/>
        <v>10.665191538219716</v>
      </c>
    </row>
    <row r="1770" spans="1:13" x14ac:dyDescent="0.25">
      <c r="A1770" s="1">
        <v>41964</v>
      </c>
      <c r="B1770">
        <v>47</v>
      </c>
      <c r="C1770">
        <v>9472</v>
      </c>
      <c r="D1770">
        <v>9724</v>
      </c>
      <c r="E1770">
        <v>0</v>
      </c>
      <c r="F1770">
        <v>0</v>
      </c>
      <c r="H1770">
        <f t="shared" si="133"/>
        <v>488795</v>
      </c>
      <c r="I1770" s="10">
        <f t="shared" si="132"/>
        <v>639552</v>
      </c>
      <c r="J1770" s="10">
        <f>LOOKUP(YEAR($A1770),population!$A$2:$A$52,population!$B$2:$B$52)</f>
        <v>57408700</v>
      </c>
      <c r="K1770" s="10">
        <f t="shared" si="136"/>
        <v>57592046.153846152</v>
      </c>
      <c r="L1770" s="6">
        <f t="shared" si="134"/>
        <v>8.4871962821789229</v>
      </c>
      <c r="M1770" s="6">
        <f t="shared" si="135"/>
        <v>10.665191538219716</v>
      </c>
    </row>
    <row r="1771" spans="1:13" x14ac:dyDescent="0.25">
      <c r="A1771" s="1">
        <v>41971</v>
      </c>
      <c r="B1771">
        <v>48</v>
      </c>
      <c r="C1771">
        <v>9928</v>
      </c>
      <c r="D1771">
        <v>9849</v>
      </c>
      <c r="E1771">
        <v>0</v>
      </c>
      <c r="F1771">
        <v>0</v>
      </c>
      <c r="H1771">
        <f t="shared" si="133"/>
        <v>488962</v>
      </c>
      <c r="I1771" s="10">
        <f t="shared" si="132"/>
        <v>639552</v>
      </c>
      <c r="J1771" s="10">
        <f>LOOKUP(YEAR($A1771),population!$A$2:$A$52,population!$B$2:$B$52)</f>
        <v>57408700</v>
      </c>
      <c r="K1771" s="10">
        <f t="shared" si="136"/>
        <v>57601213.461538464</v>
      </c>
      <c r="L1771" s="6">
        <f t="shared" si="134"/>
        <v>8.4887447783802372</v>
      </c>
      <c r="M1771" s="6">
        <f t="shared" si="135"/>
        <v>10.665191538219716</v>
      </c>
    </row>
    <row r="1772" spans="1:13" x14ac:dyDescent="0.25">
      <c r="A1772" s="1">
        <v>41978</v>
      </c>
      <c r="B1772">
        <v>49</v>
      </c>
      <c r="C1772">
        <v>10267</v>
      </c>
      <c r="D1772">
        <v>10269</v>
      </c>
      <c r="E1772">
        <v>0</v>
      </c>
      <c r="F1772">
        <v>0</v>
      </c>
      <c r="H1772">
        <f t="shared" si="133"/>
        <v>489612</v>
      </c>
      <c r="I1772" s="10">
        <f t="shared" si="132"/>
        <v>639552</v>
      </c>
      <c r="J1772" s="10">
        <f>LOOKUP(YEAR($A1772),population!$A$2:$A$52,population!$B$2:$B$52)</f>
        <v>57408700</v>
      </c>
      <c r="K1772" s="10">
        <f t="shared" si="136"/>
        <v>57610380.769230768</v>
      </c>
      <c r="L1772" s="6">
        <f t="shared" si="134"/>
        <v>8.49867668747466</v>
      </c>
      <c r="M1772" s="6">
        <f t="shared" si="135"/>
        <v>10.665191538219716</v>
      </c>
    </row>
    <row r="1773" spans="1:13" x14ac:dyDescent="0.25">
      <c r="A1773" s="1">
        <v>41985</v>
      </c>
      <c r="B1773">
        <v>50</v>
      </c>
      <c r="C1773">
        <v>10550</v>
      </c>
      <c r="D1773">
        <v>11172</v>
      </c>
      <c r="E1773">
        <v>0</v>
      </c>
      <c r="F1773">
        <v>0</v>
      </c>
      <c r="H1773">
        <f t="shared" si="133"/>
        <v>490790</v>
      </c>
      <c r="I1773" s="10">
        <f t="shared" si="132"/>
        <v>639552</v>
      </c>
      <c r="J1773" s="10">
        <f>LOOKUP(YEAR($A1773),population!$A$2:$A$52,population!$B$2:$B$52)</f>
        <v>57408700</v>
      </c>
      <c r="K1773" s="10">
        <f t="shared" si="136"/>
        <v>57619548.07692308</v>
      </c>
      <c r="L1773" s="6">
        <f t="shared" si="134"/>
        <v>8.5177689929949985</v>
      </c>
      <c r="M1773" s="6">
        <f t="shared" si="135"/>
        <v>10.665191538219716</v>
      </c>
    </row>
    <row r="1774" spans="1:13" x14ac:dyDescent="0.25">
      <c r="A1774" s="1">
        <v>41992</v>
      </c>
      <c r="B1774">
        <v>51</v>
      </c>
      <c r="C1774">
        <v>11681</v>
      </c>
      <c r="D1774">
        <v>12087</v>
      </c>
      <c r="E1774">
        <v>0</v>
      </c>
      <c r="F1774">
        <v>0</v>
      </c>
      <c r="H1774">
        <f t="shared" si="133"/>
        <v>492939</v>
      </c>
      <c r="I1774" s="10">
        <f t="shared" si="132"/>
        <v>639552</v>
      </c>
      <c r="J1774" s="10">
        <f>LOOKUP(YEAR($A1774),population!$A$2:$A$52,population!$B$2:$B$52)</f>
        <v>57408700</v>
      </c>
      <c r="K1774" s="10">
        <f t="shared" si="136"/>
        <v>57628715.384615384</v>
      </c>
      <c r="L1774" s="6">
        <f t="shared" si="134"/>
        <v>8.5537044633064205</v>
      </c>
      <c r="M1774" s="6">
        <f t="shared" si="135"/>
        <v>10.665191538219716</v>
      </c>
    </row>
    <row r="1775" spans="1:13" x14ac:dyDescent="0.25">
      <c r="A1775" s="1">
        <v>41999</v>
      </c>
      <c r="B1775">
        <v>52</v>
      </c>
      <c r="C1775">
        <v>7837</v>
      </c>
      <c r="D1775">
        <v>12521</v>
      </c>
      <c r="E1775">
        <v>0</v>
      </c>
      <c r="F1775">
        <v>0</v>
      </c>
      <c r="H1775">
        <f t="shared" si="133"/>
        <v>494998</v>
      </c>
      <c r="I1775" s="10">
        <f t="shared" si="132"/>
        <v>639552</v>
      </c>
      <c r="J1775" s="10">
        <f>LOOKUP(YEAR($A1775),population!$A$2:$A$52,population!$B$2:$B$52)</f>
        <v>57408700</v>
      </c>
      <c r="K1775" s="10">
        <f t="shared" si="136"/>
        <v>57637882.692307696</v>
      </c>
      <c r="L1775" s="6">
        <f t="shared" si="134"/>
        <v>8.5880670295000616</v>
      </c>
      <c r="M1775" s="6">
        <f t="shared" si="135"/>
        <v>10.665191538219716</v>
      </c>
    </row>
    <row r="1776" spans="1:13" x14ac:dyDescent="0.25">
      <c r="A1776" s="1">
        <v>42006</v>
      </c>
      <c r="B1776">
        <v>1</v>
      </c>
      <c r="C1776">
        <v>12286</v>
      </c>
      <c r="D1776">
        <v>14138</v>
      </c>
      <c r="E1776">
        <v>0</v>
      </c>
      <c r="F1776">
        <v>0</v>
      </c>
      <c r="H1776">
        <f t="shared" si="133"/>
        <v>498422</v>
      </c>
      <c r="I1776" s="10">
        <f t="shared" si="132"/>
        <v>639552</v>
      </c>
      <c r="J1776" s="10">
        <f>LOOKUP(YEAR($A1776),population!$A$2:$A$52,population!$B$2:$B$52)</f>
        <v>57885400</v>
      </c>
      <c r="K1776" s="10">
        <f t="shared" si="136"/>
        <v>57647050</v>
      </c>
      <c r="L1776" s="6">
        <f t="shared" si="134"/>
        <v>8.6460972417495778</v>
      </c>
      <c r="M1776" s="6">
        <f t="shared" si="135"/>
        <v>10.665191538219716</v>
      </c>
    </row>
    <row r="1777" spans="1:13" x14ac:dyDescent="0.25">
      <c r="A1777" s="1">
        <v>42013</v>
      </c>
      <c r="B1777">
        <v>2</v>
      </c>
      <c r="C1777">
        <v>16237</v>
      </c>
      <c r="D1777">
        <v>14561</v>
      </c>
      <c r="E1777">
        <v>0</v>
      </c>
      <c r="F1777">
        <v>0</v>
      </c>
      <c r="H1777">
        <f t="shared" si="133"/>
        <v>502473</v>
      </c>
      <c r="I1777" s="10">
        <f t="shared" si="132"/>
        <v>639552</v>
      </c>
      <c r="J1777" s="10">
        <f>LOOKUP(YEAR($A1777),population!$A$2:$A$52,population!$B$2:$B$52)</f>
        <v>57885400</v>
      </c>
      <c r="K1777" s="10">
        <f t="shared" si="136"/>
        <v>57656217.307692304</v>
      </c>
      <c r="L1777" s="6">
        <f t="shared" si="134"/>
        <v>8.714983803367927</v>
      </c>
      <c r="M1777" s="6">
        <f t="shared" si="135"/>
        <v>10.665191538219716</v>
      </c>
    </row>
    <row r="1778" spans="1:13" x14ac:dyDescent="0.25">
      <c r="A1778" s="1">
        <v>42020</v>
      </c>
      <c r="B1778">
        <v>3</v>
      </c>
      <c r="C1778">
        <v>14866</v>
      </c>
      <c r="D1778">
        <v>13769</v>
      </c>
      <c r="E1778">
        <v>0</v>
      </c>
      <c r="F1778">
        <v>0</v>
      </c>
      <c r="H1778">
        <f t="shared" si="133"/>
        <v>506017</v>
      </c>
      <c r="I1778" s="10">
        <f t="shared" si="132"/>
        <v>639552</v>
      </c>
      <c r="J1778" s="10">
        <f>LOOKUP(YEAR($A1778),population!$A$2:$A$52,population!$B$2:$B$52)</f>
        <v>57885400</v>
      </c>
      <c r="K1778" s="10">
        <f t="shared" si="136"/>
        <v>57665384.615384616</v>
      </c>
      <c r="L1778" s="6">
        <f t="shared" si="134"/>
        <v>8.7750563596344957</v>
      </c>
      <c r="M1778" s="6">
        <f t="shared" si="135"/>
        <v>10.665191538219716</v>
      </c>
    </row>
    <row r="1779" spans="1:13" x14ac:dyDescent="0.25">
      <c r="A1779" s="1">
        <v>42027</v>
      </c>
      <c r="B1779">
        <v>4</v>
      </c>
      <c r="C1779">
        <v>13934</v>
      </c>
      <c r="D1779">
        <v>12667</v>
      </c>
      <c r="E1779">
        <v>0</v>
      </c>
      <c r="F1779">
        <v>0</v>
      </c>
      <c r="H1779">
        <f t="shared" si="133"/>
        <v>508822</v>
      </c>
      <c r="I1779" s="10">
        <f t="shared" si="132"/>
        <v>639552</v>
      </c>
      <c r="J1779" s="10">
        <f>LOOKUP(YEAR($A1779),population!$A$2:$A$52,population!$B$2:$B$52)</f>
        <v>57885400</v>
      </c>
      <c r="K1779" s="10">
        <f t="shared" si="136"/>
        <v>57674551.92307692</v>
      </c>
      <c r="L1779" s="6">
        <f t="shared" si="134"/>
        <v>8.8222965421324506</v>
      </c>
      <c r="M1779" s="6">
        <f t="shared" si="135"/>
        <v>10.665191538219716</v>
      </c>
    </row>
    <row r="1780" spans="1:13" x14ac:dyDescent="0.25">
      <c r="A1780" s="1">
        <v>42034</v>
      </c>
      <c r="B1780">
        <v>5</v>
      </c>
      <c r="C1780">
        <v>12900</v>
      </c>
      <c r="D1780">
        <v>12368</v>
      </c>
      <c r="E1780">
        <v>0</v>
      </c>
      <c r="F1780">
        <v>0</v>
      </c>
      <c r="H1780">
        <f t="shared" si="133"/>
        <v>511255</v>
      </c>
      <c r="I1780" s="10">
        <f t="shared" si="132"/>
        <v>639552</v>
      </c>
      <c r="J1780" s="10">
        <f>LOOKUP(YEAR($A1780),population!$A$2:$A$52,population!$B$2:$B$52)</f>
        <v>57885400</v>
      </c>
      <c r="K1780" s="10">
        <f t="shared" si="136"/>
        <v>57683719.230769232</v>
      </c>
      <c r="L1780" s="6">
        <f t="shared" si="134"/>
        <v>8.8630727494299659</v>
      </c>
      <c r="M1780" s="6">
        <f t="shared" si="135"/>
        <v>10.665191538219716</v>
      </c>
    </row>
    <row r="1781" spans="1:13" x14ac:dyDescent="0.25">
      <c r="A1781" s="1">
        <v>42041</v>
      </c>
      <c r="B1781">
        <v>6</v>
      </c>
      <c r="C1781">
        <v>12039</v>
      </c>
      <c r="D1781">
        <v>11683</v>
      </c>
      <c r="E1781">
        <v>0</v>
      </c>
      <c r="F1781">
        <v>0</v>
      </c>
      <c r="H1781">
        <f t="shared" si="133"/>
        <v>512783</v>
      </c>
      <c r="I1781" s="10">
        <f t="shared" si="132"/>
        <v>639552</v>
      </c>
      <c r="J1781" s="10">
        <f>LOOKUP(YEAR($A1781),population!$A$2:$A$52,population!$B$2:$B$52)</f>
        <v>57885400</v>
      </c>
      <c r="K1781" s="10">
        <f t="shared" si="136"/>
        <v>57692886.538461536</v>
      </c>
      <c r="L1781" s="6">
        <f t="shared" si="134"/>
        <v>8.8881494889001278</v>
      </c>
      <c r="M1781" s="6">
        <f t="shared" si="135"/>
        <v>10.665191538219716</v>
      </c>
    </row>
    <row r="1782" spans="1:13" x14ac:dyDescent="0.25">
      <c r="A1782" s="1">
        <v>42048</v>
      </c>
      <c r="B1782">
        <v>7</v>
      </c>
      <c r="C1782">
        <v>11822</v>
      </c>
      <c r="D1782">
        <v>11740</v>
      </c>
      <c r="E1782">
        <v>0</v>
      </c>
      <c r="F1782">
        <v>0</v>
      </c>
      <c r="H1782">
        <f t="shared" si="133"/>
        <v>514211</v>
      </c>
      <c r="I1782" s="10">
        <f t="shared" ref="I1782:I1845" si="137">$H$2095</f>
        <v>639552</v>
      </c>
      <c r="J1782" s="10">
        <f>LOOKUP(YEAR($A1782),population!$A$2:$A$52,population!$B$2:$B$52)</f>
        <v>57885400</v>
      </c>
      <c r="K1782" s="10">
        <f t="shared" si="136"/>
        <v>57702053.846153848</v>
      </c>
      <c r="L1782" s="6">
        <f t="shared" si="134"/>
        <v>8.9114852197635415</v>
      </c>
      <c r="M1782" s="6">
        <f t="shared" si="135"/>
        <v>10.665191538219716</v>
      </c>
    </row>
    <row r="1783" spans="1:13" x14ac:dyDescent="0.25">
      <c r="A1783" s="1">
        <v>42055</v>
      </c>
      <c r="B1783">
        <v>8</v>
      </c>
      <c r="C1783">
        <v>11434</v>
      </c>
      <c r="D1783">
        <v>11578</v>
      </c>
      <c r="E1783">
        <v>0</v>
      </c>
      <c r="F1783">
        <v>0</v>
      </c>
      <c r="H1783">
        <f t="shared" ref="H1783:H1846" si="138">SUM(D1732:D1783)</f>
        <v>515403</v>
      </c>
      <c r="I1783" s="10">
        <f t="shared" si="137"/>
        <v>639552</v>
      </c>
      <c r="J1783" s="10">
        <f>LOOKUP(YEAR($A1783),population!$A$2:$A$52,population!$B$2:$B$52)</f>
        <v>57885400</v>
      </c>
      <c r="K1783" s="10">
        <f t="shared" si="136"/>
        <v>57711221.153846152</v>
      </c>
      <c r="L1783" s="6">
        <f t="shared" si="134"/>
        <v>8.9307242109128566</v>
      </c>
      <c r="M1783" s="6">
        <f t="shared" si="135"/>
        <v>10.665191538219716</v>
      </c>
    </row>
    <row r="1784" spans="1:13" x14ac:dyDescent="0.25">
      <c r="A1784" s="1">
        <v>42062</v>
      </c>
      <c r="B1784">
        <v>9</v>
      </c>
      <c r="C1784">
        <v>11472</v>
      </c>
      <c r="D1784">
        <v>11300</v>
      </c>
      <c r="E1784">
        <v>0</v>
      </c>
      <c r="F1784">
        <v>0</v>
      </c>
      <c r="H1784">
        <f t="shared" si="138"/>
        <v>516880</v>
      </c>
      <c r="I1784" s="10">
        <f t="shared" si="137"/>
        <v>639552</v>
      </c>
      <c r="J1784" s="10">
        <f>LOOKUP(YEAR($A1784),population!$A$2:$A$52,population!$B$2:$B$52)</f>
        <v>57885400</v>
      </c>
      <c r="K1784" s="10">
        <f t="shared" si="136"/>
        <v>57720388.461538464</v>
      </c>
      <c r="L1784" s="6">
        <f t="shared" si="134"/>
        <v>8.9548946875923932</v>
      </c>
      <c r="M1784" s="6">
        <f t="shared" si="135"/>
        <v>10.665191538219716</v>
      </c>
    </row>
    <row r="1785" spans="1:13" x14ac:dyDescent="0.25">
      <c r="A1785" s="1">
        <v>42069</v>
      </c>
      <c r="B1785">
        <v>10</v>
      </c>
      <c r="C1785">
        <v>11469</v>
      </c>
      <c r="D1785">
        <v>10957</v>
      </c>
      <c r="E1785">
        <v>0</v>
      </c>
      <c r="F1785">
        <v>0</v>
      </c>
      <c r="H1785">
        <f t="shared" si="138"/>
        <v>518016</v>
      </c>
      <c r="I1785" s="10">
        <f t="shared" si="137"/>
        <v>639552</v>
      </c>
      <c r="J1785" s="10">
        <f>LOOKUP(YEAR($A1785),population!$A$2:$A$52,population!$B$2:$B$52)</f>
        <v>57885400</v>
      </c>
      <c r="K1785" s="10">
        <f t="shared" si="136"/>
        <v>57729555.769230768</v>
      </c>
      <c r="L1785" s="6">
        <f t="shared" si="134"/>
        <v>8.9731506348451244</v>
      </c>
      <c r="M1785" s="6">
        <f t="shared" si="135"/>
        <v>10.665191538219716</v>
      </c>
    </row>
    <row r="1786" spans="1:13" x14ac:dyDescent="0.25">
      <c r="A1786" s="1">
        <v>42076</v>
      </c>
      <c r="B1786">
        <v>11</v>
      </c>
      <c r="C1786">
        <v>10951</v>
      </c>
      <c r="D1786">
        <v>10664</v>
      </c>
      <c r="E1786">
        <v>0</v>
      </c>
      <c r="F1786">
        <v>0</v>
      </c>
      <c r="H1786">
        <f t="shared" si="138"/>
        <v>519082</v>
      </c>
      <c r="I1786" s="10">
        <f t="shared" si="137"/>
        <v>639552</v>
      </c>
      <c r="J1786" s="10">
        <f>LOOKUP(YEAR($A1786),population!$A$2:$A$52,population!$B$2:$B$52)</f>
        <v>57885400</v>
      </c>
      <c r="K1786" s="10">
        <f t="shared" si="136"/>
        <v>57738723.07692308</v>
      </c>
      <c r="L1786" s="6">
        <f t="shared" si="134"/>
        <v>8.990188427070807</v>
      </c>
      <c r="M1786" s="6">
        <f t="shared" si="135"/>
        <v>10.665191538219716</v>
      </c>
    </row>
    <row r="1787" spans="1:13" x14ac:dyDescent="0.25">
      <c r="A1787" s="1">
        <v>42083</v>
      </c>
      <c r="B1787">
        <v>12</v>
      </c>
      <c r="C1787">
        <v>10568</v>
      </c>
      <c r="D1787">
        <v>10385</v>
      </c>
      <c r="E1787">
        <v>0</v>
      </c>
      <c r="F1787">
        <v>0</v>
      </c>
      <c r="H1787">
        <f t="shared" si="138"/>
        <v>519947</v>
      </c>
      <c r="I1787" s="10">
        <f t="shared" si="137"/>
        <v>639552</v>
      </c>
      <c r="J1787" s="10">
        <f>LOOKUP(YEAR($A1787),population!$A$2:$A$52,population!$B$2:$B$52)</f>
        <v>57885400</v>
      </c>
      <c r="K1787" s="10">
        <f t="shared" si="136"/>
        <v>57747890.384615384</v>
      </c>
      <c r="L1787" s="6">
        <f t="shared" si="134"/>
        <v>9.0037401632687022</v>
      </c>
      <c r="M1787" s="6">
        <f t="shared" si="135"/>
        <v>10.665191538219716</v>
      </c>
    </row>
    <row r="1788" spans="1:13" x14ac:dyDescent="0.25">
      <c r="A1788" s="1">
        <v>42090</v>
      </c>
      <c r="B1788">
        <v>13</v>
      </c>
      <c r="C1788">
        <v>10493</v>
      </c>
      <c r="D1788">
        <v>10687</v>
      </c>
      <c r="E1788">
        <v>0</v>
      </c>
      <c r="F1788">
        <v>0</v>
      </c>
      <c r="H1788">
        <f t="shared" si="138"/>
        <v>521143</v>
      </c>
      <c r="I1788" s="10">
        <f t="shared" si="137"/>
        <v>639552</v>
      </c>
      <c r="J1788" s="10">
        <f>LOOKUP(YEAR($A1788),population!$A$2:$A$52,population!$B$2:$B$52)</f>
        <v>57885400</v>
      </c>
      <c r="K1788" s="10">
        <f t="shared" si="136"/>
        <v>57757057.692307696</v>
      </c>
      <c r="L1788" s="6">
        <f t="shared" si="134"/>
        <v>9.0230184989047295</v>
      </c>
      <c r="M1788" s="6">
        <f t="shared" si="135"/>
        <v>10.665191538219716</v>
      </c>
    </row>
    <row r="1789" spans="1:13" x14ac:dyDescent="0.25">
      <c r="A1789" s="1">
        <v>42097</v>
      </c>
      <c r="B1789">
        <v>14</v>
      </c>
      <c r="C1789">
        <v>9062</v>
      </c>
      <c r="D1789">
        <v>10637</v>
      </c>
      <c r="E1789">
        <v>0</v>
      </c>
      <c r="F1789">
        <v>0</v>
      </c>
      <c r="H1789">
        <f t="shared" si="138"/>
        <v>522019</v>
      </c>
      <c r="I1789" s="10">
        <f t="shared" si="137"/>
        <v>639552</v>
      </c>
      <c r="J1789" s="10">
        <f>LOOKUP(YEAR($A1789),population!$A$2:$A$52,population!$B$2:$B$52)</f>
        <v>57885400</v>
      </c>
      <c r="K1789" s="10">
        <f t="shared" si="136"/>
        <v>57766225</v>
      </c>
      <c r="L1789" s="6">
        <f t="shared" si="134"/>
        <v>9.0367511465393484</v>
      </c>
      <c r="M1789" s="6">
        <f t="shared" si="135"/>
        <v>10.665191538219716</v>
      </c>
    </row>
    <row r="1790" spans="1:13" x14ac:dyDescent="0.25">
      <c r="A1790" s="1">
        <v>42104</v>
      </c>
      <c r="B1790">
        <v>15</v>
      </c>
      <c r="C1790">
        <v>10089</v>
      </c>
      <c r="D1790">
        <v>10314</v>
      </c>
      <c r="E1790">
        <v>0</v>
      </c>
      <c r="F1790">
        <v>0</v>
      </c>
      <c r="H1790">
        <f t="shared" si="138"/>
        <v>523102</v>
      </c>
      <c r="I1790" s="10">
        <f t="shared" si="137"/>
        <v>639552</v>
      </c>
      <c r="J1790" s="10">
        <f>LOOKUP(YEAR($A1790),population!$A$2:$A$52,population!$B$2:$B$52)</f>
        <v>57885400</v>
      </c>
      <c r="K1790" s="10">
        <f t="shared" si="136"/>
        <v>57775392.307692304</v>
      </c>
      <c r="L1790" s="6">
        <f t="shared" si="134"/>
        <v>9.0540622764469472</v>
      </c>
      <c r="M1790" s="6">
        <f t="shared" si="135"/>
        <v>10.665191538219716</v>
      </c>
    </row>
    <row r="1791" spans="1:13" x14ac:dyDescent="0.25">
      <c r="A1791" s="1">
        <v>42111</v>
      </c>
      <c r="B1791">
        <v>16</v>
      </c>
      <c r="C1791">
        <v>11639</v>
      </c>
      <c r="D1791">
        <v>10089</v>
      </c>
      <c r="E1791">
        <v>0</v>
      </c>
      <c r="F1791">
        <v>0</v>
      </c>
      <c r="H1791">
        <f t="shared" si="138"/>
        <v>523948</v>
      </c>
      <c r="I1791" s="10">
        <f t="shared" si="137"/>
        <v>639552</v>
      </c>
      <c r="J1791" s="10">
        <f>LOOKUP(YEAR($A1791),population!$A$2:$A$52,population!$B$2:$B$52)</f>
        <v>57885400</v>
      </c>
      <c r="K1791" s="10">
        <f t="shared" si="136"/>
        <v>57784559.615384616</v>
      </c>
      <c r="L1791" s="6">
        <f t="shared" si="134"/>
        <v>9.0672664720023857</v>
      </c>
      <c r="M1791" s="6">
        <f t="shared" si="135"/>
        <v>10.665191538219716</v>
      </c>
    </row>
    <row r="1792" spans="1:13" x14ac:dyDescent="0.25">
      <c r="A1792" s="1">
        <v>42118</v>
      </c>
      <c r="B1792">
        <v>17</v>
      </c>
      <c r="C1792">
        <v>10599</v>
      </c>
      <c r="D1792">
        <v>9855</v>
      </c>
      <c r="E1792">
        <v>0</v>
      </c>
      <c r="F1792">
        <v>0</v>
      </c>
      <c r="H1792">
        <f t="shared" si="138"/>
        <v>524392</v>
      </c>
      <c r="I1792" s="10">
        <f t="shared" si="137"/>
        <v>639552</v>
      </c>
      <c r="J1792" s="10">
        <f>LOOKUP(YEAR($A1792),population!$A$2:$A$52,population!$B$2:$B$52)</f>
        <v>57885400</v>
      </c>
      <c r="K1792" s="10">
        <f t="shared" si="136"/>
        <v>57793726.92307692</v>
      </c>
      <c r="L1792" s="6">
        <f t="shared" si="134"/>
        <v>9.0735107064121756</v>
      </c>
      <c r="M1792" s="6">
        <f t="shared" si="135"/>
        <v>10.665191538219716</v>
      </c>
    </row>
    <row r="1793" spans="1:13" x14ac:dyDescent="0.25">
      <c r="A1793" s="1">
        <v>42125</v>
      </c>
      <c r="B1793">
        <v>18</v>
      </c>
      <c r="C1793">
        <v>10134</v>
      </c>
      <c r="D1793">
        <v>9754</v>
      </c>
      <c r="E1793">
        <v>0</v>
      </c>
      <c r="F1793">
        <v>0</v>
      </c>
      <c r="H1793">
        <f t="shared" si="138"/>
        <v>524858</v>
      </c>
      <c r="I1793" s="10">
        <f t="shared" si="137"/>
        <v>639552</v>
      </c>
      <c r="J1793" s="10">
        <f>LOOKUP(YEAR($A1793),population!$A$2:$A$52,population!$B$2:$B$52)</f>
        <v>57885400</v>
      </c>
      <c r="K1793" s="10">
        <f t="shared" si="136"/>
        <v>57802894.230769232</v>
      </c>
      <c r="L1793" s="6">
        <f t="shared" si="134"/>
        <v>9.0801335639801106</v>
      </c>
      <c r="M1793" s="6">
        <f t="shared" si="135"/>
        <v>10.665191538219716</v>
      </c>
    </row>
    <row r="1794" spans="1:13" x14ac:dyDescent="0.25">
      <c r="A1794" s="1">
        <v>42132</v>
      </c>
      <c r="B1794">
        <v>19</v>
      </c>
      <c r="C1794">
        <v>8862</v>
      </c>
      <c r="D1794">
        <v>9732</v>
      </c>
      <c r="E1794">
        <v>0</v>
      </c>
      <c r="F1794">
        <v>0</v>
      </c>
      <c r="H1794">
        <f t="shared" si="138"/>
        <v>525418</v>
      </c>
      <c r="I1794" s="10">
        <f t="shared" si="137"/>
        <v>639552</v>
      </c>
      <c r="J1794" s="10">
        <f>LOOKUP(YEAR($A1794),population!$A$2:$A$52,population!$B$2:$B$52)</f>
        <v>57885400</v>
      </c>
      <c r="K1794" s="10">
        <f t="shared" si="136"/>
        <v>57812061.538461536</v>
      </c>
      <c r="L1794" s="6">
        <f t="shared" si="134"/>
        <v>9.0883802794412887</v>
      </c>
      <c r="M1794" s="6">
        <f t="shared" si="135"/>
        <v>10.665191538219716</v>
      </c>
    </row>
    <row r="1795" spans="1:13" x14ac:dyDescent="0.25">
      <c r="A1795" s="1">
        <v>42139</v>
      </c>
      <c r="B1795">
        <v>20</v>
      </c>
      <c r="C1795">
        <v>10290</v>
      </c>
      <c r="D1795">
        <v>9506</v>
      </c>
      <c r="E1795">
        <v>0</v>
      </c>
      <c r="F1795">
        <v>0</v>
      </c>
      <c r="H1795">
        <f t="shared" si="138"/>
        <v>526098</v>
      </c>
      <c r="I1795" s="10">
        <f t="shared" si="137"/>
        <v>639552</v>
      </c>
      <c r="J1795" s="10">
        <f>LOOKUP(YEAR($A1795),population!$A$2:$A$52,population!$B$2:$B$52)</f>
        <v>57885400</v>
      </c>
      <c r="K1795" s="10">
        <f t="shared" si="136"/>
        <v>57821228.846153848</v>
      </c>
      <c r="L1795" s="6">
        <f t="shared" si="134"/>
        <v>9.098699742265941</v>
      </c>
      <c r="M1795" s="6">
        <f t="shared" si="135"/>
        <v>10.665191538219716</v>
      </c>
    </row>
    <row r="1796" spans="1:13" x14ac:dyDescent="0.25">
      <c r="A1796" s="1">
        <v>42146</v>
      </c>
      <c r="B1796">
        <v>21</v>
      </c>
      <c r="C1796">
        <v>10005</v>
      </c>
      <c r="D1796">
        <v>9518</v>
      </c>
      <c r="E1796">
        <v>0</v>
      </c>
      <c r="F1796">
        <v>0</v>
      </c>
      <c r="H1796">
        <f t="shared" si="138"/>
        <v>526642</v>
      </c>
      <c r="I1796" s="10">
        <f t="shared" si="137"/>
        <v>639552</v>
      </c>
      <c r="J1796" s="10">
        <f>LOOKUP(YEAR($A1796),population!$A$2:$A$52,population!$B$2:$B$52)</f>
        <v>57885400</v>
      </c>
      <c r="K1796" s="10">
        <f t="shared" si="136"/>
        <v>57830396.153846152</v>
      </c>
      <c r="L1796" s="6">
        <f t="shared" si="134"/>
        <v>9.1066642289458759</v>
      </c>
      <c r="M1796" s="6">
        <f t="shared" si="135"/>
        <v>10.665191538219716</v>
      </c>
    </row>
    <row r="1797" spans="1:13" x14ac:dyDescent="0.25">
      <c r="A1797" s="1">
        <v>42153</v>
      </c>
      <c r="B1797">
        <v>22</v>
      </c>
      <c r="C1797">
        <v>8213</v>
      </c>
      <c r="D1797">
        <v>9286</v>
      </c>
      <c r="E1797">
        <v>0</v>
      </c>
      <c r="F1797">
        <v>0</v>
      </c>
      <c r="H1797">
        <f t="shared" si="138"/>
        <v>527187</v>
      </c>
      <c r="I1797" s="10">
        <f t="shared" si="137"/>
        <v>639552</v>
      </c>
      <c r="J1797" s="10">
        <f>LOOKUP(YEAR($A1797),population!$A$2:$A$52,population!$B$2:$B$52)</f>
        <v>57885400</v>
      </c>
      <c r="K1797" s="10">
        <f t="shared" si="136"/>
        <v>57839563.461538464</v>
      </c>
      <c r="L1797" s="6">
        <f t="shared" ref="L1797:L1860" si="139">H1797/K1797*1000</f>
        <v>9.1146434801597902</v>
      </c>
      <c r="M1797" s="6">
        <f t="shared" ref="M1797:M1860" si="140">$L$2095</f>
        <v>10.665191538219716</v>
      </c>
    </row>
    <row r="1798" spans="1:13" x14ac:dyDescent="0.25">
      <c r="A1798" s="1">
        <v>42160</v>
      </c>
      <c r="B1798">
        <v>23</v>
      </c>
      <c r="C1798">
        <v>10157</v>
      </c>
      <c r="D1798">
        <v>9490</v>
      </c>
      <c r="E1798">
        <v>0</v>
      </c>
      <c r="F1798">
        <v>0</v>
      </c>
      <c r="H1798">
        <f t="shared" si="138"/>
        <v>527839</v>
      </c>
      <c r="I1798" s="10">
        <f t="shared" si="137"/>
        <v>639552</v>
      </c>
      <c r="J1798" s="10">
        <f>LOOKUP(YEAR($A1798),population!$A$2:$A$52,population!$B$2:$B$52)</f>
        <v>57885400</v>
      </c>
      <c r="K1798" s="10">
        <f t="shared" si="136"/>
        <v>57848730.769230768</v>
      </c>
      <c r="L1798" s="6">
        <f t="shared" si="139"/>
        <v>9.1244698540690017</v>
      </c>
      <c r="M1798" s="6">
        <f t="shared" si="140"/>
        <v>10.665191538219716</v>
      </c>
    </row>
    <row r="1799" spans="1:13" x14ac:dyDescent="0.25">
      <c r="A1799" s="1">
        <v>42167</v>
      </c>
      <c r="B1799">
        <v>24</v>
      </c>
      <c r="C1799">
        <v>9548</v>
      </c>
      <c r="D1799">
        <v>9292</v>
      </c>
      <c r="E1799">
        <v>0</v>
      </c>
      <c r="F1799">
        <v>0</v>
      </c>
      <c r="H1799">
        <f t="shared" si="138"/>
        <v>528006</v>
      </c>
      <c r="I1799" s="10">
        <f t="shared" si="137"/>
        <v>639552</v>
      </c>
      <c r="J1799" s="10">
        <f>LOOKUP(YEAR($A1799),population!$A$2:$A$52,population!$B$2:$B$52)</f>
        <v>57885400</v>
      </c>
      <c r="K1799" s="10">
        <f t="shared" si="136"/>
        <v>57857898.07692308</v>
      </c>
      <c r="L1799" s="6">
        <f t="shared" si="139"/>
        <v>9.1259105074644591</v>
      </c>
      <c r="M1799" s="6">
        <f t="shared" si="140"/>
        <v>10.665191538219716</v>
      </c>
    </row>
    <row r="1800" spans="1:13" x14ac:dyDescent="0.25">
      <c r="A1800" s="1">
        <v>42174</v>
      </c>
      <c r="B1800">
        <v>25</v>
      </c>
      <c r="C1800">
        <v>9312</v>
      </c>
      <c r="D1800">
        <v>9075</v>
      </c>
      <c r="E1800">
        <v>0</v>
      </c>
      <c r="F1800">
        <v>0</v>
      </c>
      <c r="H1800">
        <f t="shared" si="138"/>
        <v>528423</v>
      </c>
      <c r="I1800" s="10">
        <f t="shared" si="137"/>
        <v>639552</v>
      </c>
      <c r="J1800" s="10">
        <f>LOOKUP(YEAR($A1800),population!$A$2:$A$52,population!$B$2:$B$52)</f>
        <v>57885400</v>
      </c>
      <c r="K1800" s="10">
        <f t="shared" si="136"/>
        <v>57867065.384615384</v>
      </c>
      <c r="L1800" s="6">
        <f t="shared" si="139"/>
        <v>9.1316709511328913</v>
      </c>
      <c r="M1800" s="6">
        <f t="shared" si="140"/>
        <v>10.665191538219716</v>
      </c>
    </row>
    <row r="1801" spans="1:13" x14ac:dyDescent="0.25">
      <c r="A1801" s="1">
        <v>42181</v>
      </c>
      <c r="B1801">
        <v>26</v>
      </c>
      <c r="C1801">
        <v>9190</v>
      </c>
      <c r="D1801">
        <v>9084</v>
      </c>
      <c r="E1801">
        <v>0</v>
      </c>
      <c r="F1801">
        <v>0</v>
      </c>
      <c r="H1801">
        <f t="shared" si="138"/>
        <v>528756</v>
      </c>
      <c r="I1801" s="10">
        <f t="shared" si="137"/>
        <v>639552</v>
      </c>
      <c r="J1801" s="10">
        <f>LOOKUP(YEAR($A1801),population!$A$2:$A$52,population!$B$2:$B$52)</f>
        <v>57885400</v>
      </c>
      <c r="K1801" s="10">
        <f t="shared" si="136"/>
        <v>57876232.692307696</v>
      </c>
      <c r="L1801" s="6">
        <f t="shared" si="139"/>
        <v>9.1359781969754348</v>
      </c>
      <c r="M1801" s="6">
        <f t="shared" si="140"/>
        <v>10.665191538219716</v>
      </c>
    </row>
    <row r="1802" spans="1:13" x14ac:dyDescent="0.25">
      <c r="A1802" s="1">
        <v>42188</v>
      </c>
      <c r="B1802">
        <v>27</v>
      </c>
      <c r="C1802">
        <v>9205</v>
      </c>
      <c r="D1802">
        <v>9192</v>
      </c>
      <c r="E1802">
        <v>0</v>
      </c>
      <c r="F1802">
        <v>0</v>
      </c>
      <c r="H1802">
        <f t="shared" si="138"/>
        <v>529156</v>
      </c>
      <c r="I1802" s="10">
        <f t="shared" si="137"/>
        <v>639552</v>
      </c>
      <c r="J1802" s="10">
        <f>LOOKUP(YEAR($A1802),population!$A$2:$A$52,population!$B$2:$B$52)</f>
        <v>57885400</v>
      </c>
      <c r="K1802" s="10">
        <f t="shared" si="136"/>
        <v>57885400</v>
      </c>
      <c r="L1802" s="6">
        <f t="shared" si="139"/>
        <v>9.1414415379352985</v>
      </c>
      <c r="M1802" s="6">
        <f t="shared" si="140"/>
        <v>10.665191538219716</v>
      </c>
    </row>
    <row r="1803" spans="1:13" x14ac:dyDescent="0.25">
      <c r="A1803" s="1">
        <v>42195</v>
      </c>
      <c r="B1803">
        <v>28</v>
      </c>
      <c r="C1803">
        <v>9015</v>
      </c>
      <c r="D1803">
        <v>8575</v>
      </c>
      <c r="E1803">
        <v>0</v>
      </c>
      <c r="F1803">
        <v>0</v>
      </c>
      <c r="H1803">
        <f t="shared" si="138"/>
        <v>529058</v>
      </c>
      <c r="I1803" s="10">
        <f t="shared" si="137"/>
        <v>639552</v>
      </c>
      <c r="J1803" s="10">
        <f>LOOKUP(YEAR($A1803),population!$A$2:$A$52,population!$B$2:$B$52)</f>
        <v>57885400</v>
      </c>
      <c r="K1803" s="10">
        <f t="shared" si="136"/>
        <v>57894934.615384616</v>
      </c>
      <c r="L1803" s="6">
        <f t="shared" si="139"/>
        <v>9.138243328448489</v>
      </c>
      <c r="M1803" s="6">
        <f t="shared" si="140"/>
        <v>10.665191538219716</v>
      </c>
    </row>
    <row r="1804" spans="1:13" x14ac:dyDescent="0.25">
      <c r="A1804" s="1">
        <v>42202</v>
      </c>
      <c r="B1804">
        <v>29</v>
      </c>
      <c r="C1804">
        <v>8802</v>
      </c>
      <c r="D1804">
        <v>8625</v>
      </c>
      <c r="E1804">
        <v>0</v>
      </c>
      <c r="F1804">
        <v>0</v>
      </c>
      <c r="H1804">
        <f t="shared" si="138"/>
        <v>528710</v>
      </c>
      <c r="I1804" s="10">
        <f t="shared" si="137"/>
        <v>639552</v>
      </c>
      <c r="J1804" s="10">
        <f>LOOKUP(YEAR($A1804),population!$A$2:$A$52,population!$B$2:$B$52)</f>
        <v>57885400</v>
      </c>
      <c r="K1804" s="10">
        <f t="shared" si="136"/>
        <v>57904469.230769232</v>
      </c>
      <c r="L1804" s="6">
        <f t="shared" si="139"/>
        <v>9.130728716170573</v>
      </c>
      <c r="M1804" s="6">
        <f t="shared" si="140"/>
        <v>10.665191538219716</v>
      </c>
    </row>
    <row r="1805" spans="1:13" x14ac:dyDescent="0.25">
      <c r="A1805" s="1">
        <v>42209</v>
      </c>
      <c r="B1805">
        <v>30</v>
      </c>
      <c r="C1805">
        <v>8791</v>
      </c>
      <c r="D1805">
        <v>8555</v>
      </c>
      <c r="E1805">
        <v>0</v>
      </c>
      <c r="F1805">
        <v>0</v>
      </c>
      <c r="H1805">
        <f t="shared" si="138"/>
        <v>528282</v>
      </c>
      <c r="I1805" s="10">
        <f t="shared" si="137"/>
        <v>639552</v>
      </c>
      <c r="J1805" s="10">
        <f>LOOKUP(YEAR($A1805),population!$A$2:$A$52,population!$B$2:$B$52)</f>
        <v>57885400</v>
      </c>
      <c r="K1805" s="10">
        <f t="shared" si="136"/>
        <v>57914003.846153848</v>
      </c>
      <c r="L1805" s="6">
        <f t="shared" si="139"/>
        <v>9.1218352197399319</v>
      </c>
      <c r="M1805" s="6">
        <f t="shared" si="140"/>
        <v>10.665191538219716</v>
      </c>
    </row>
    <row r="1806" spans="1:13" x14ac:dyDescent="0.25">
      <c r="A1806" s="1">
        <v>42216</v>
      </c>
      <c r="B1806">
        <v>31</v>
      </c>
      <c r="C1806">
        <v>8617</v>
      </c>
      <c r="D1806">
        <v>8733</v>
      </c>
      <c r="E1806">
        <v>0</v>
      </c>
      <c r="F1806">
        <v>0</v>
      </c>
      <c r="H1806">
        <f t="shared" si="138"/>
        <v>528391</v>
      </c>
      <c r="I1806" s="10">
        <f t="shared" si="137"/>
        <v>639552</v>
      </c>
      <c r="J1806" s="10">
        <f>LOOKUP(YEAR($A1806),population!$A$2:$A$52,population!$B$2:$B$52)</f>
        <v>57885400</v>
      </c>
      <c r="K1806" s="10">
        <f t="shared" si="136"/>
        <v>57923538.461538464</v>
      </c>
      <c r="L1806" s="6">
        <f t="shared" si="139"/>
        <v>9.1222154936348439</v>
      </c>
      <c r="M1806" s="6">
        <f t="shared" si="140"/>
        <v>10.665191538219716</v>
      </c>
    </row>
    <row r="1807" spans="1:13" x14ac:dyDescent="0.25">
      <c r="A1807" s="1">
        <v>42223</v>
      </c>
      <c r="B1807">
        <v>32</v>
      </c>
      <c r="C1807">
        <v>8862</v>
      </c>
      <c r="D1807">
        <v>9117</v>
      </c>
      <c r="E1807">
        <v>0</v>
      </c>
      <c r="F1807">
        <v>0</v>
      </c>
      <c r="H1807">
        <f t="shared" si="138"/>
        <v>529061</v>
      </c>
      <c r="I1807" s="10">
        <f t="shared" si="137"/>
        <v>639552</v>
      </c>
      <c r="J1807" s="10">
        <f>LOOKUP(YEAR($A1807),population!$A$2:$A$52,population!$B$2:$B$52)</f>
        <v>57885400</v>
      </c>
      <c r="K1807" s="10">
        <f t="shared" si="136"/>
        <v>57933073.07692308</v>
      </c>
      <c r="L1807" s="6">
        <f t="shared" si="139"/>
        <v>9.1322792301647269</v>
      </c>
      <c r="M1807" s="6">
        <f t="shared" si="140"/>
        <v>10.665191538219716</v>
      </c>
    </row>
    <row r="1808" spans="1:13" x14ac:dyDescent="0.25">
      <c r="A1808" s="1">
        <v>42230</v>
      </c>
      <c r="B1808">
        <v>33</v>
      </c>
      <c r="C1808">
        <v>9148</v>
      </c>
      <c r="D1808">
        <v>9123</v>
      </c>
      <c r="E1808">
        <v>0</v>
      </c>
      <c r="F1808">
        <v>0</v>
      </c>
      <c r="H1808">
        <f t="shared" si="138"/>
        <v>529661</v>
      </c>
      <c r="I1808" s="10">
        <f t="shared" si="137"/>
        <v>639552</v>
      </c>
      <c r="J1808" s="10">
        <f>LOOKUP(YEAR($A1808),population!$A$2:$A$52,population!$B$2:$B$52)</f>
        <v>57885400</v>
      </c>
      <c r="K1808" s="10">
        <f t="shared" si="136"/>
        <v>57942607.692307696</v>
      </c>
      <c r="L1808" s="6">
        <f t="shared" si="139"/>
        <v>9.1411315626776037</v>
      </c>
      <c r="M1808" s="6">
        <f t="shared" si="140"/>
        <v>10.665191538219716</v>
      </c>
    </row>
    <row r="1809" spans="1:13" x14ac:dyDescent="0.25">
      <c r="A1809" s="1">
        <v>42237</v>
      </c>
      <c r="B1809">
        <v>34</v>
      </c>
      <c r="C1809">
        <v>9121</v>
      </c>
      <c r="D1809">
        <v>8846</v>
      </c>
      <c r="E1809">
        <v>0</v>
      </c>
      <c r="F1809">
        <v>0</v>
      </c>
      <c r="H1809">
        <f t="shared" si="138"/>
        <v>529773</v>
      </c>
      <c r="I1809" s="10">
        <f t="shared" si="137"/>
        <v>639552</v>
      </c>
      <c r="J1809" s="10">
        <f>LOOKUP(YEAR($A1809),population!$A$2:$A$52,population!$B$2:$B$52)</f>
        <v>57885400</v>
      </c>
      <c r="K1809" s="10">
        <f t="shared" ref="K1809:K1872" si="141">AVERAGE(J1783:J1834)</f>
        <v>57952142.307692304</v>
      </c>
      <c r="L1809" s="6">
        <f t="shared" si="139"/>
        <v>9.1415602409866459</v>
      </c>
      <c r="M1809" s="6">
        <f t="shared" si="140"/>
        <v>10.665191538219716</v>
      </c>
    </row>
    <row r="1810" spans="1:13" x14ac:dyDescent="0.25">
      <c r="A1810" s="1">
        <v>42244</v>
      </c>
      <c r="B1810">
        <v>35</v>
      </c>
      <c r="C1810">
        <v>9026</v>
      </c>
      <c r="D1810">
        <v>8767</v>
      </c>
      <c r="E1810">
        <v>0</v>
      </c>
      <c r="F1810">
        <v>0</v>
      </c>
      <c r="H1810">
        <f t="shared" si="138"/>
        <v>529398</v>
      </c>
      <c r="I1810" s="10">
        <f t="shared" si="137"/>
        <v>639552</v>
      </c>
      <c r="J1810" s="10">
        <f>LOOKUP(YEAR($A1810),population!$A$2:$A$52,population!$B$2:$B$52)</f>
        <v>57885400</v>
      </c>
      <c r="K1810" s="10">
        <f t="shared" si="141"/>
        <v>57961676.92307692</v>
      </c>
      <c r="L1810" s="6">
        <f t="shared" si="139"/>
        <v>9.1335866749090719</v>
      </c>
      <c r="M1810" s="6">
        <f t="shared" si="140"/>
        <v>10.665191538219716</v>
      </c>
    </row>
    <row r="1811" spans="1:13" x14ac:dyDescent="0.25">
      <c r="A1811" s="1">
        <v>42251</v>
      </c>
      <c r="B1811">
        <v>36</v>
      </c>
      <c r="C1811">
        <v>7878</v>
      </c>
      <c r="D1811">
        <v>8645</v>
      </c>
      <c r="E1811">
        <v>0</v>
      </c>
      <c r="F1811">
        <v>0</v>
      </c>
      <c r="H1811">
        <f t="shared" si="138"/>
        <v>529057</v>
      </c>
      <c r="I1811" s="10">
        <f t="shared" si="137"/>
        <v>639552</v>
      </c>
      <c r="J1811" s="10">
        <f>LOOKUP(YEAR($A1811),population!$A$2:$A$52,population!$B$2:$B$52)</f>
        <v>57885400</v>
      </c>
      <c r="K1811" s="10">
        <f t="shared" si="141"/>
        <v>57971211.538461536</v>
      </c>
      <c r="L1811" s="6">
        <f t="shared" si="139"/>
        <v>9.126202229687614</v>
      </c>
      <c r="M1811" s="6">
        <f t="shared" si="140"/>
        <v>10.665191538219716</v>
      </c>
    </row>
    <row r="1812" spans="1:13" x14ac:dyDescent="0.25">
      <c r="A1812" s="1">
        <v>42258</v>
      </c>
      <c r="B1812">
        <v>37</v>
      </c>
      <c r="C1812">
        <v>9258</v>
      </c>
      <c r="D1812">
        <v>9064</v>
      </c>
      <c r="E1812">
        <v>0</v>
      </c>
      <c r="F1812">
        <v>0</v>
      </c>
      <c r="H1812">
        <f t="shared" si="138"/>
        <v>529399</v>
      </c>
      <c r="I1812" s="10">
        <f t="shared" si="137"/>
        <v>639552</v>
      </c>
      <c r="J1812" s="10">
        <f>LOOKUP(YEAR($A1812),population!$A$2:$A$52,population!$B$2:$B$52)</f>
        <v>57885400</v>
      </c>
      <c r="K1812" s="10">
        <f t="shared" si="141"/>
        <v>57980746.153846152</v>
      </c>
      <c r="L1812" s="6">
        <f t="shared" si="139"/>
        <v>9.1305999856451017</v>
      </c>
      <c r="M1812" s="6">
        <f t="shared" si="140"/>
        <v>10.665191538219716</v>
      </c>
    </row>
    <row r="1813" spans="1:13" x14ac:dyDescent="0.25">
      <c r="A1813" s="1">
        <v>42265</v>
      </c>
      <c r="B1813">
        <v>38</v>
      </c>
      <c r="C1813">
        <v>9097</v>
      </c>
      <c r="D1813">
        <v>9246</v>
      </c>
      <c r="E1813">
        <v>0</v>
      </c>
      <c r="F1813">
        <v>0</v>
      </c>
      <c r="H1813">
        <f t="shared" si="138"/>
        <v>529543</v>
      </c>
      <c r="I1813" s="10">
        <f t="shared" si="137"/>
        <v>639552</v>
      </c>
      <c r="J1813" s="10">
        <f>LOOKUP(YEAR($A1813),population!$A$2:$A$52,population!$B$2:$B$52)</f>
        <v>57885400</v>
      </c>
      <c r="K1813" s="10">
        <f t="shared" si="141"/>
        <v>57990280.769230768</v>
      </c>
      <c r="L1813" s="6">
        <f t="shared" si="139"/>
        <v>9.1315819302080659</v>
      </c>
      <c r="M1813" s="6">
        <f t="shared" si="140"/>
        <v>10.665191538219716</v>
      </c>
    </row>
    <row r="1814" spans="1:13" x14ac:dyDescent="0.25">
      <c r="A1814" s="1">
        <v>42272</v>
      </c>
      <c r="B1814">
        <v>39</v>
      </c>
      <c r="C1814">
        <v>9529</v>
      </c>
      <c r="D1814">
        <v>9422</v>
      </c>
      <c r="E1814">
        <v>0</v>
      </c>
      <c r="F1814">
        <v>0</v>
      </c>
      <c r="H1814">
        <f t="shared" si="138"/>
        <v>530222</v>
      </c>
      <c r="I1814" s="10">
        <f t="shared" si="137"/>
        <v>639552</v>
      </c>
      <c r="J1814" s="10">
        <f>LOOKUP(YEAR($A1814),population!$A$2:$A$52,population!$B$2:$B$52)</f>
        <v>57885400</v>
      </c>
      <c r="K1814" s="10">
        <f t="shared" si="141"/>
        <v>57999815.384615384</v>
      </c>
      <c r="L1814" s="6">
        <f t="shared" si="139"/>
        <v>9.141787719218204</v>
      </c>
      <c r="M1814" s="6">
        <f t="shared" si="140"/>
        <v>10.665191538219716</v>
      </c>
    </row>
    <row r="1815" spans="1:13" x14ac:dyDescent="0.25">
      <c r="A1815" s="1">
        <v>42279</v>
      </c>
      <c r="B1815">
        <v>40</v>
      </c>
      <c r="C1815">
        <v>9410</v>
      </c>
      <c r="D1815">
        <v>9618</v>
      </c>
      <c r="E1815">
        <v>0</v>
      </c>
      <c r="F1815">
        <v>0</v>
      </c>
      <c r="H1815">
        <f t="shared" si="138"/>
        <v>530628</v>
      </c>
      <c r="I1815" s="10">
        <f t="shared" si="137"/>
        <v>639552</v>
      </c>
      <c r="J1815" s="10">
        <f>LOOKUP(YEAR($A1815),population!$A$2:$A$52,population!$B$2:$B$52)</f>
        <v>57885400</v>
      </c>
      <c r="K1815" s="10">
        <f t="shared" si="141"/>
        <v>58009350</v>
      </c>
      <c r="L1815" s="6">
        <f t="shared" si="139"/>
        <v>9.1472840154216524</v>
      </c>
      <c r="M1815" s="6">
        <f t="shared" si="140"/>
        <v>10.665191538219716</v>
      </c>
    </row>
    <row r="1816" spans="1:13" x14ac:dyDescent="0.25">
      <c r="A1816" s="1">
        <v>42286</v>
      </c>
      <c r="B1816">
        <v>41</v>
      </c>
      <c r="C1816">
        <v>9776</v>
      </c>
      <c r="D1816">
        <v>9607</v>
      </c>
      <c r="E1816">
        <v>0</v>
      </c>
      <c r="F1816">
        <v>0</v>
      </c>
      <c r="H1816">
        <f t="shared" si="138"/>
        <v>531168</v>
      </c>
      <c r="I1816" s="10">
        <f t="shared" si="137"/>
        <v>639552</v>
      </c>
      <c r="J1816" s="10">
        <f>LOOKUP(YEAR($A1816),population!$A$2:$A$52,population!$B$2:$B$52)</f>
        <v>57885400</v>
      </c>
      <c r="K1816" s="10">
        <f t="shared" si="141"/>
        <v>58018884.615384616</v>
      </c>
      <c r="L1816" s="6">
        <f t="shared" si="139"/>
        <v>9.1550880979734064</v>
      </c>
      <c r="M1816" s="6">
        <f t="shared" si="140"/>
        <v>10.665191538219716</v>
      </c>
    </row>
    <row r="1817" spans="1:13" x14ac:dyDescent="0.25">
      <c r="A1817" s="1">
        <v>42293</v>
      </c>
      <c r="B1817">
        <v>42</v>
      </c>
      <c r="C1817">
        <v>9511</v>
      </c>
      <c r="D1817">
        <v>9551</v>
      </c>
      <c r="E1817">
        <v>0</v>
      </c>
      <c r="F1817">
        <v>0</v>
      </c>
      <c r="H1817">
        <f t="shared" si="138"/>
        <v>531166</v>
      </c>
      <c r="I1817" s="10">
        <f t="shared" si="137"/>
        <v>639552</v>
      </c>
      <c r="J1817" s="10">
        <f>LOOKUP(YEAR($A1817),population!$A$2:$A$52,population!$B$2:$B$52)</f>
        <v>57885400</v>
      </c>
      <c r="K1817" s="10">
        <f t="shared" si="141"/>
        <v>58028419.230769232</v>
      </c>
      <c r="L1817" s="6">
        <f t="shared" si="139"/>
        <v>9.1535493649696456</v>
      </c>
      <c r="M1817" s="6">
        <f t="shared" si="140"/>
        <v>10.665191538219716</v>
      </c>
    </row>
    <row r="1818" spans="1:13" x14ac:dyDescent="0.25">
      <c r="A1818" s="1">
        <v>42300</v>
      </c>
      <c r="B1818">
        <v>43</v>
      </c>
      <c r="C1818">
        <v>9711</v>
      </c>
      <c r="D1818">
        <v>9867</v>
      </c>
      <c r="E1818">
        <v>0</v>
      </c>
      <c r="F1818">
        <v>0</v>
      </c>
      <c r="H1818">
        <f t="shared" si="138"/>
        <v>531385</v>
      </c>
      <c r="I1818" s="10">
        <f t="shared" si="137"/>
        <v>639552</v>
      </c>
      <c r="J1818" s="10">
        <f>LOOKUP(YEAR($A1818),population!$A$2:$A$52,population!$B$2:$B$52)</f>
        <v>57885400</v>
      </c>
      <c r="K1818" s="10">
        <f t="shared" si="141"/>
        <v>58037953.846153848</v>
      </c>
      <c r="L1818" s="6">
        <f t="shared" si="139"/>
        <v>9.1558189905968703</v>
      </c>
      <c r="M1818" s="6">
        <f t="shared" si="140"/>
        <v>10.665191538219716</v>
      </c>
    </row>
    <row r="1819" spans="1:13" x14ac:dyDescent="0.25">
      <c r="A1819" s="1">
        <v>42307</v>
      </c>
      <c r="B1819">
        <v>44</v>
      </c>
      <c r="C1819">
        <v>9618</v>
      </c>
      <c r="D1819">
        <v>9892</v>
      </c>
      <c r="E1819">
        <v>0</v>
      </c>
      <c r="F1819">
        <v>0</v>
      </c>
      <c r="H1819">
        <f t="shared" si="138"/>
        <v>531697</v>
      </c>
      <c r="I1819" s="10">
        <f t="shared" si="137"/>
        <v>639552</v>
      </c>
      <c r="J1819" s="10">
        <f>LOOKUP(YEAR($A1819),population!$A$2:$A$52,population!$B$2:$B$52)</f>
        <v>57885400</v>
      </c>
      <c r="K1819" s="10">
        <f t="shared" si="141"/>
        <v>58047488.461538464</v>
      </c>
      <c r="L1819" s="6">
        <f t="shared" si="139"/>
        <v>9.1596900071274536</v>
      </c>
      <c r="M1819" s="6">
        <f t="shared" si="140"/>
        <v>10.665191538219716</v>
      </c>
    </row>
    <row r="1820" spans="1:13" x14ac:dyDescent="0.25">
      <c r="A1820" s="1">
        <v>42314</v>
      </c>
      <c r="B1820">
        <v>45</v>
      </c>
      <c r="C1820">
        <v>9994</v>
      </c>
      <c r="D1820">
        <v>9818</v>
      </c>
      <c r="E1820">
        <v>0</v>
      </c>
      <c r="F1820">
        <v>0</v>
      </c>
      <c r="H1820">
        <f t="shared" si="138"/>
        <v>532046</v>
      </c>
      <c r="I1820" s="10">
        <f t="shared" si="137"/>
        <v>639552</v>
      </c>
      <c r="J1820" s="10">
        <f>LOOKUP(YEAR($A1820),population!$A$2:$A$52,population!$B$2:$B$52)</f>
        <v>57885400</v>
      </c>
      <c r="K1820" s="10">
        <f t="shared" si="141"/>
        <v>58057023.07692308</v>
      </c>
      <c r="L1820" s="6">
        <f t="shared" si="139"/>
        <v>9.1641970566603419</v>
      </c>
      <c r="M1820" s="6">
        <f t="shared" si="140"/>
        <v>10.665191538219716</v>
      </c>
    </row>
    <row r="1821" spans="1:13" x14ac:dyDescent="0.25">
      <c r="A1821" s="1">
        <v>42321</v>
      </c>
      <c r="B1821">
        <v>46</v>
      </c>
      <c r="C1821">
        <v>9938</v>
      </c>
      <c r="D1821">
        <v>9562</v>
      </c>
      <c r="E1821">
        <v>0</v>
      </c>
      <c r="F1821">
        <v>0</v>
      </c>
      <c r="H1821">
        <f t="shared" si="138"/>
        <v>531576</v>
      </c>
      <c r="I1821" s="10">
        <f t="shared" si="137"/>
        <v>639552</v>
      </c>
      <c r="J1821" s="10">
        <f>LOOKUP(YEAR($A1821),population!$A$2:$A$52,population!$B$2:$B$52)</f>
        <v>57885400</v>
      </c>
      <c r="K1821" s="10">
        <f t="shared" si="141"/>
        <v>58066557.692307696</v>
      </c>
      <c r="L1821" s="6">
        <f t="shared" si="139"/>
        <v>9.1545981219826977</v>
      </c>
      <c r="M1821" s="6">
        <f t="shared" si="140"/>
        <v>10.665191538219716</v>
      </c>
    </row>
    <row r="1822" spans="1:13" x14ac:dyDescent="0.25">
      <c r="A1822" s="1">
        <v>42328</v>
      </c>
      <c r="B1822">
        <v>47</v>
      </c>
      <c r="C1822">
        <v>9830</v>
      </c>
      <c r="D1822">
        <v>9589</v>
      </c>
      <c r="E1822">
        <v>0</v>
      </c>
      <c r="F1822">
        <v>0</v>
      </c>
      <c r="H1822">
        <f t="shared" si="138"/>
        <v>531441</v>
      </c>
      <c r="I1822" s="10">
        <f t="shared" si="137"/>
        <v>639552</v>
      </c>
      <c r="J1822" s="10">
        <f>LOOKUP(YEAR($A1822),population!$A$2:$A$52,population!$B$2:$B$52)</f>
        <v>57885400</v>
      </c>
      <c r="K1822" s="10">
        <f t="shared" si="141"/>
        <v>58076092.307692304</v>
      </c>
      <c r="L1822" s="6">
        <f t="shared" si="139"/>
        <v>9.1507706335401888</v>
      </c>
      <c r="M1822" s="6">
        <f t="shared" si="140"/>
        <v>10.665191538219716</v>
      </c>
    </row>
    <row r="1823" spans="1:13" x14ac:dyDescent="0.25">
      <c r="A1823" s="1">
        <v>42335</v>
      </c>
      <c r="B1823">
        <v>48</v>
      </c>
      <c r="C1823">
        <v>9822</v>
      </c>
      <c r="D1823">
        <v>10199</v>
      </c>
      <c r="E1823">
        <v>0</v>
      </c>
      <c r="F1823">
        <v>0</v>
      </c>
      <c r="H1823">
        <f t="shared" si="138"/>
        <v>531791</v>
      </c>
      <c r="I1823" s="10">
        <f t="shared" si="137"/>
        <v>639552</v>
      </c>
      <c r="J1823" s="10">
        <f>LOOKUP(YEAR($A1823),population!$A$2:$A$52,population!$B$2:$B$52)</f>
        <v>57885400</v>
      </c>
      <c r="K1823" s="10">
        <f t="shared" si="141"/>
        <v>58085626.92307692</v>
      </c>
      <c r="L1823" s="6">
        <f t="shared" si="139"/>
        <v>9.1552941436657544</v>
      </c>
      <c r="M1823" s="6">
        <f t="shared" si="140"/>
        <v>10.665191538219716</v>
      </c>
    </row>
    <row r="1824" spans="1:13" x14ac:dyDescent="0.25">
      <c r="A1824" s="1">
        <v>42342</v>
      </c>
      <c r="B1824">
        <v>49</v>
      </c>
      <c r="C1824">
        <v>10365</v>
      </c>
      <c r="D1824">
        <v>10302</v>
      </c>
      <c r="E1824">
        <v>0</v>
      </c>
      <c r="F1824">
        <v>0</v>
      </c>
      <c r="H1824">
        <f t="shared" si="138"/>
        <v>531824</v>
      </c>
      <c r="I1824" s="10">
        <f t="shared" si="137"/>
        <v>639552</v>
      </c>
      <c r="J1824" s="10">
        <f>LOOKUP(YEAR($A1824),population!$A$2:$A$52,population!$B$2:$B$52)</f>
        <v>57885400</v>
      </c>
      <c r="K1824" s="10">
        <f t="shared" si="141"/>
        <v>58095161.538461536</v>
      </c>
      <c r="L1824" s="6">
        <f t="shared" si="139"/>
        <v>9.1543596044209163</v>
      </c>
      <c r="M1824" s="6">
        <f t="shared" si="140"/>
        <v>10.665191538219716</v>
      </c>
    </row>
    <row r="1825" spans="1:13" x14ac:dyDescent="0.25">
      <c r="A1825" s="1">
        <v>42349</v>
      </c>
      <c r="B1825">
        <v>50</v>
      </c>
      <c r="C1825">
        <v>10269</v>
      </c>
      <c r="D1825">
        <v>10468</v>
      </c>
      <c r="E1825">
        <v>0</v>
      </c>
      <c r="F1825">
        <v>0</v>
      </c>
      <c r="H1825">
        <f t="shared" si="138"/>
        <v>531120</v>
      </c>
      <c r="I1825" s="10">
        <f t="shared" si="137"/>
        <v>639552</v>
      </c>
      <c r="J1825" s="10">
        <f>LOOKUP(YEAR($A1825),population!$A$2:$A$52,population!$B$2:$B$52)</f>
        <v>57885400</v>
      </c>
      <c r="K1825" s="10">
        <f t="shared" si="141"/>
        <v>58104696.153846152</v>
      </c>
      <c r="L1825" s="6">
        <f t="shared" si="139"/>
        <v>9.1407413712952241</v>
      </c>
      <c r="M1825" s="6">
        <f t="shared" si="140"/>
        <v>10.665191538219716</v>
      </c>
    </row>
    <row r="1826" spans="1:13" x14ac:dyDescent="0.25">
      <c r="A1826" s="1">
        <v>42356</v>
      </c>
      <c r="B1826">
        <v>51</v>
      </c>
      <c r="C1826">
        <v>10689</v>
      </c>
      <c r="D1826">
        <v>10243</v>
      </c>
      <c r="E1826">
        <v>0</v>
      </c>
      <c r="F1826">
        <v>0</v>
      </c>
      <c r="H1826">
        <f t="shared" si="138"/>
        <v>529276</v>
      </c>
      <c r="I1826" s="10">
        <f t="shared" si="137"/>
        <v>639552</v>
      </c>
      <c r="J1826" s="10">
        <f>LOOKUP(YEAR($A1826),population!$A$2:$A$52,population!$B$2:$B$52)</f>
        <v>57885400</v>
      </c>
      <c r="K1826" s="10">
        <f t="shared" si="141"/>
        <v>58114230.769230768</v>
      </c>
      <c r="L1826" s="6">
        <f t="shared" si="139"/>
        <v>9.1075110690483587</v>
      </c>
      <c r="M1826" s="6">
        <f t="shared" si="140"/>
        <v>10.665191538219716</v>
      </c>
    </row>
    <row r="1827" spans="1:13" x14ac:dyDescent="0.25">
      <c r="A1827" s="1">
        <v>42363</v>
      </c>
      <c r="B1827">
        <v>52</v>
      </c>
      <c r="C1827">
        <v>8630</v>
      </c>
      <c r="D1827">
        <v>10307</v>
      </c>
      <c r="E1827">
        <v>0</v>
      </c>
      <c r="F1827">
        <v>0</v>
      </c>
      <c r="H1827">
        <f t="shared" si="138"/>
        <v>527062</v>
      </c>
      <c r="I1827" s="10">
        <f t="shared" si="137"/>
        <v>639552</v>
      </c>
      <c r="J1827" s="10">
        <f>LOOKUP(YEAR($A1827),population!$A$2:$A$52,population!$B$2:$B$52)</f>
        <v>57885400</v>
      </c>
      <c r="K1827" s="10">
        <f t="shared" si="141"/>
        <v>58123765.384615384</v>
      </c>
      <c r="L1827" s="6">
        <f t="shared" si="139"/>
        <v>9.0679259423806453</v>
      </c>
      <c r="M1827" s="6">
        <f t="shared" si="140"/>
        <v>10.665191538219716</v>
      </c>
    </row>
    <row r="1828" spans="1:13" x14ac:dyDescent="0.25">
      <c r="A1828" s="1">
        <v>42370</v>
      </c>
      <c r="B1828">
        <v>53</v>
      </c>
      <c r="C1828">
        <v>7524</v>
      </c>
      <c r="D1828">
        <v>10574</v>
      </c>
      <c r="E1828">
        <v>0</v>
      </c>
      <c r="F1828">
        <v>0</v>
      </c>
      <c r="H1828">
        <f t="shared" si="138"/>
        <v>523498</v>
      </c>
      <c r="I1828" s="10">
        <f t="shared" si="137"/>
        <v>639552</v>
      </c>
      <c r="J1828" s="10">
        <f>LOOKUP(YEAR($A1828),population!$A$2:$A$52,population!$B$2:$B$52)</f>
        <v>58381200</v>
      </c>
      <c r="K1828" s="10">
        <f t="shared" si="141"/>
        <v>58133300</v>
      </c>
      <c r="L1828" s="6">
        <f t="shared" si="139"/>
        <v>9.0051313102817154</v>
      </c>
      <c r="M1828" s="6">
        <f t="shared" si="140"/>
        <v>10.665191538219716</v>
      </c>
    </row>
    <row r="1829" spans="1:13" x14ac:dyDescent="0.25">
      <c r="A1829" s="1">
        <v>42377</v>
      </c>
      <c r="B1829">
        <v>1</v>
      </c>
      <c r="C1829">
        <v>13045</v>
      </c>
      <c r="D1829">
        <v>11107</v>
      </c>
      <c r="E1829">
        <v>0</v>
      </c>
      <c r="F1829">
        <v>0</v>
      </c>
      <c r="H1829">
        <f t="shared" si="138"/>
        <v>520044</v>
      </c>
      <c r="I1829" s="10">
        <f t="shared" si="137"/>
        <v>639552</v>
      </c>
      <c r="J1829" s="10">
        <f>LOOKUP(YEAR($A1829),population!$A$2:$A$52,population!$B$2:$B$52)</f>
        <v>58381200</v>
      </c>
      <c r="K1829" s="10">
        <f t="shared" si="141"/>
        <v>58142834.615384616</v>
      </c>
      <c r="L1829" s="6">
        <f t="shared" si="139"/>
        <v>8.9442491656985048</v>
      </c>
      <c r="M1829" s="6">
        <f t="shared" si="140"/>
        <v>10.665191538219716</v>
      </c>
    </row>
    <row r="1830" spans="1:13" x14ac:dyDescent="0.25">
      <c r="A1830" s="1">
        <v>42384</v>
      </c>
      <c r="B1830">
        <v>2</v>
      </c>
      <c r="C1830">
        <v>11501</v>
      </c>
      <c r="D1830">
        <v>11037</v>
      </c>
      <c r="E1830">
        <v>0</v>
      </c>
      <c r="F1830">
        <v>0</v>
      </c>
      <c r="H1830">
        <f t="shared" si="138"/>
        <v>517312</v>
      </c>
      <c r="I1830" s="10">
        <f t="shared" si="137"/>
        <v>639552</v>
      </c>
      <c r="J1830" s="10">
        <f>LOOKUP(YEAR($A1830),population!$A$2:$A$52,population!$B$2:$B$52)</f>
        <v>58381200</v>
      </c>
      <c r="K1830" s="10">
        <f t="shared" si="141"/>
        <v>58152369.230769232</v>
      </c>
      <c r="L1830" s="6">
        <f t="shared" si="139"/>
        <v>8.8958026447232523</v>
      </c>
      <c r="M1830" s="6">
        <f t="shared" si="140"/>
        <v>10.665191538219716</v>
      </c>
    </row>
    <row r="1831" spans="1:13" x14ac:dyDescent="0.25">
      <c r="A1831" s="1">
        <v>42391</v>
      </c>
      <c r="B1831">
        <v>3</v>
      </c>
      <c r="C1831">
        <v>11473</v>
      </c>
      <c r="D1831">
        <v>11422</v>
      </c>
      <c r="E1831">
        <v>0</v>
      </c>
      <c r="F1831">
        <v>0</v>
      </c>
      <c r="H1831">
        <f t="shared" si="138"/>
        <v>516067</v>
      </c>
      <c r="I1831" s="10">
        <f t="shared" si="137"/>
        <v>639552</v>
      </c>
      <c r="J1831" s="10">
        <f>LOOKUP(YEAR($A1831),population!$A$2:$A$52,population!$B$2:$B$52)</f>
        <v>58381200</v>
      </c>
      <c r="K1831" s="10">
        <f t="shared" si="141"/>
        <v>58161903.846153848</v>
      </c>
      <c r="L1831" s="6">
        <f t="shared" si="139"/>
        <v>8.8729385710114901</v>
      </c>
      <c r="M1831" s="6">
        <f t="shared" si="140"/>
        <v>10.665191538219716</v>
      </c>
    </row>
    <row r="1832" spans="1:13" x14ac:dyDescent="0.25">
      <c r="A1832" s="1">
        <v>42398</v>
      </c>
      <c r="B1832">
        <v>4</v>
      </c>
      <c r="C1832">
        <v>11317</v>
      </c>
      <c r="D1832">
        <v>11092</v>
      </c>
      <c r="E1832">
        <v>0</v>
      </c>
      <c r="F1832">
        <v>0</v>
      </c>
      <c r="H1832">
        <f t="shared" si="138"/>
        <v>514791</v>
      </c>
      <c r="I1832" s="10">
        <f t="shared" si="137"/>
        <v>639552</v>
      </c>
      <c r="J1832" s="10">
        <f>LOOKUP(YEAR($A1832),population!$A$2:$A$52,population!$B$2:$B$52)</f>
        <v>58381200</v>
      </c>
      <c r="K1832" s="10">
        <f t="shared" si="141"/>
        <v>58171438.461538464</v>
      </c>
      <c r="L1832" s="6">
        <f t="shared" si="139"/>
        <v>8.8495490848205041</v>
      </c>
      <c r="M1832" s="6">
        <f t="shared" si="140"/>
        <v>10.665191538219716</v>
      </c>
    </row>
    <row r="1833" spans="1:13" x14ac:dyDescent="0.25">
      <c r="A1833" s="1">
        <v>42405</v>
      </c>
      <c r="B1833">
        <v>5</v>
      </c>
      <c r="C1833">
        <v>11052</v>
      </c>
      <c r="D1833">
        <v>11032</v>
      </c>
      <c r="E1833">
        <v>0</v>
      </c>
      <c r="F1833">
        <v>0</v>
      </c>
      <c r="H1833">
        <f t="shared" si="138"/>
        <v>514140</v>
      </c>
      <c r="I1833" s="10">
        <f t="shared" si="137"/>
        <v>639552</v>
      </c>
      <c r="J1833" s="10">
        <f>LOOKUP(YEAR($A1833),population!$A$2:$A$52,population!$B$2:$B$52)</f>
        <v>58381200</v>
      </c>
      <c r="K1833" s="10">
        <f t="shared" si="141"/>
        <v>58180973.07692308</v>
      </c>
      <c r="L1833" s="6">
        <f t="shared" si="139"/>
        <v>8.8369096082363168</v>
      </c>
      <c r="M1833" s="6">
        <f t="shared" si="140"/>
        <v>10.665191538219716</v>
      </c>
    </row>
    <row r="1834" spans="1:13" x14ac:dyDescent="0.25">
      <c r="A1834" s="1">
        <v>42412</v>
      </c>
      <c r="B1834">
        <v>6</v>
      </c>
      <c r="C1834">
        <v>11170</v>
      </c>
      <c r="D1834">
        <v>11123</v>
      </c>
      <c r="E1834">
        <v>0</v>
      </c>
      <c r="F1834">
        <v>0</v>
      </c>
      <c r="H1834">
        <f t="shared" si="138"/>
        <v>513523</v>
      </c>
      <c r="I1834" s="10">
        <f t="shared" si="137"/>
        <v>639552</v>
      </c>
      <c r="J1834" s="10">
        <f>LOOKUP(YEAR($A1834),population!$A$2:$A$52,population!$B$2:$B$52)</f>
        <v>58381200</v>
      </c>
      <c r="K1834" s="10">
        <f t="shared" si="141"/>
        <v>58190507.692307696</v>
      </c>
      <c r="L1834" s="6">
        <f t="shared" si="139"/>
        <v>8.8248585613884138</v>
      </c>
      <c r="M1834" s="6">
        <f t="shared" si="140"/>
        <v>10.665191538219716</v>
      </c>
    </row>
    <row r="1835" spans="1:13" x14ac:dyDescent="0.25">
      <c r="A1835" s="1">
        <v>42419</v>
      </c>
      <c r="B1835">
        <v>7</v>
      </c>
      <c r="C1835">
        <v>10590</v>
      </c>
      <c r="D1835">
        <v>10918</v>
      </c>
      <c r="E1835">
        <v>0</v>
      </c>
      <c r="F1835">
        <v>0</v>
      </c>
      <c r="H1835">
        <f t="shared" si="138"/>
        <v>512863</v>
      </c>
      <c r="I1835" s="10">
        <f t="shared" si="137"/>
        <v>639552</v>
      </c>
      <c r="J1835" s="10">
        <f>LOOKUP(YEAR($A1835),population!$A$2:$A$52,population!$B$2:$B$52)</f>
        <v>58381200</v>
      </c>
      <c r="K1835" s="10">
        <f t="shared" si="141"/>
        <v>58200042.307692304</v>
      </c>
      <c r="L1835" s="6">
        <f t="shared" si="139"/>
        <v>8.8120726319852665</v>
      </c>
      <c r="M1835" s="6">
        <f t="shared" si="140"/>
        <v>10.665191538219716</v>
      </c>
    </row>
    <row r="1836" spans="1:13" x14ac:dyDescent="0.25">
      <c r="A1836" s="1">
        <v>42426</v>
      </c>
      <c r="B1836">
        <v>8</v>
      </c>
      <c r="C1836">
        <v>11056</v>
      </c>
      <c r="D1836">
        <v>11052</v>
      </c>
      <c r="E1836">
        <v>0</v>
      </c>
      <c r="F1836">
        <v>0</v>
      </c>
      <c r="H1836">
        <f t="shared" si="138"/>
        <v>512615</v>
      </c>
      <c r="I1836" s="10">
        <f t="shared" si="137"/>
        <v>639552</v>
      </c>
      <c r="J1836" s="10">
        <f>LOOKUP(YEAR($A1836),population!$A$2:$A$52,population!$B$2:$B$52)</f>
        <v>58381200</v>
      </c>
      <c r="K1836" s="10">
        <f t="shared" si="141"/>
        <v>58209576.92307692</v>
      </c>
      <c r="L1836" s="6">
        <f t="shared" si="139"/>
        <v>8.8063687643257218</v>
      </c>
      <c r="M1836" s="6">
        <f t="shared" si="140"/>
        <v>10.665191538219716</v>
      </c>
    </row>
    <row r="1837" spans="1:13" x14ac:dyDescent="0.25">
      <c r="A1837" s="1">
        <v>42433</v>
      </c>
      <c r="B1837">
        <v>9</v>
      </c>
      <c r="C1837">
        <v>11285</v>
      </c>
      <c r="D1837">
        <v>11209</v>
      </c>
      <c r="E1837">
        <v>0</v>
      </c>
      <c r="F1837">
        <v>0</v>
      </c>
      <c r="H1837">
        <f t="shared" si="138"/>
        <v>512867</v>
      </c>
      <c r="I1837" s="10">
        <f t="shared" si="137"/>
        <v>639552</v>
      </c>
      <c r="J1837" s="10">
        <f>LOOKUP(YEAR($A1837),population!$A$2:$A$52,population!$B$2:$B$52)</f>
        <v>58381200</v>
      </c>
      <c r="K1837" s="10">
        <f t="shared" si="141"/>
        <v>58219111.538461536</v>
      </c>
      <c r="L1837" s="6">
        <f t="shared" si="139"/>
        <v>8.8092550100353648</v>
      </c>
      <c r="M1837" s="6">
        <f t="shared" si="140"/>
        <v>10.665191538219716</v>
      </c>
    </row>
    <row r="1838" spans="1:13" x14ac:dyDescent="0.25">
      <c r="A1838" s="1">
        <v>42440</v>
      </c>
      <c r="B1838">
        <v>10</v>
      </c>
      <c r="C1838">
        <v>11010</v>
      </c>
      <c r="D1838">
        <v>11183</v>
      </c>
      <c r="E1838">
        <v>0</v>
      </c>
      <c r="F1838">
        <v>0</v>
      </c>
      <c r="H1838">
        <f t="shared" si="138"/>
        <v>513386</v>
      </c>
      <c r="I1838" s="10">
        <f t="shared" si="137"/>
        <v>639552</v>
      </c>
      <c r="J1838" s="10">
        <f>LOOKUP(YEAR($A1838),population!$A$2:$A$52,population!$B$2:$B$52)</f>
        <v>58381200</v>
      </c>
      <c r="K1838" s="10">
        <f t="shared" si="141"/>
        <v>58228646.153846152</v>
      </c>
      <c r="L1838" s="6">
        <f t="shared" si="139"/>
        <v>8.816725682468741</v>
      </c>
      <c r="M1838" s="6">
        <f t="shared" si="140"/>
        <v>10.665191538219716</v>
      </c>
    </row>
    <row r="1839" spans="1:13" x14ac:dyDescent="0.25">
      <c r="A1839" s="1">
        <v>42447</v>
      </c>
      <c r="B1839">
        <v>11</v>
      </c>
      <c r="C1839">
        <v>11022</v>
      </c>
      <c r="D1839">
        <v>11178</v>
      </c>
      <c r="E1839">
        <v>0</v>
      </c>
      <c r="F1839">
        <v>0</v>
      </c>
      <c r="H1839">
        <f t="shared" si="138"/>
        <v>514179</v>
      </c>
      <c r="I1839" s="10">
        <f t="shared" si="137"/>
        <v>639552</v>
      </c>
      <c r="J1839" s="10">
        <f>LOOKUP(YEAR($A1839),population!$A$2:$A$52,population!$B$2:$B$52)</f>
        <v>58381200</v>
      </c>
      <c r="K1839" s="10">
        <f t="shared" si="141"/>
        <v>58238180.769230768</v>
      </c>
      <c r="L1839" s="6">
        <f t="shared" si="139"/>
        <v>8.8288987260340122</v>
      </c>
      <c r="M1839" s="6">
        <f t="shared" si="140"/>
        <v>10.665191538219716</v>
      </c>
    </row>
    <row r="1840" spans="1:13" x14ac:dyDescent="0.25">
      <c r="A1840" s="1">
        <v>42454</v>
      </c>
      <c r="B1840">
        <v>12</v>
      </c>
      <c r="C1840">
        <v>9635</v>
      </c>
      <c r="D1840">
        <v>11076</v>
      </c>
      <c r="E1840">
        <v>0</v>
      </c>
      <c r="F1840">
        <v>0</v>
      </c>
      <c r="H1840">
        <f t="shared" si="138"/>
        <v>514568</v>
      </c>
      <c r="I1840" s="10">
        <f t="shared" si="137"/>
        <v>639552</v>
      </c>
      <c r="J1840" s="10">
        <f>LOOKUP(YEAR($A1840),population!$A$2:$A$52,population!$B$2:$B$52)</f>
        <v>58381200</v>
      </c>
      <c r="K1840" s="10">
        <f t="shared" si="141"/>
        <v>58247715.384615384</v>
      </c>
      <c r="L1840" s="6">
        <f t="shared" si="139"/>
        <v>8.8341318900193233</v>
      </c>
      <c r="M1840" s="6">
        <f t="shared" si="140"/>
        <v>10.665191538219716</v>
      </c>
    </row>
    <row r="1841" spans="1:13" x14ac:dyDescent="0.25">
      <c r="A1841" s="1">
        <v>42461</v>
      </c>
      <c r="B1841">
        <v>13</v>
      </c>
      <c r="C1841">
        <v>10286</v>
      </c>
      <c r="D1841">
        <v>10558</v>
      </c>
      <c r="E1841">
        <v>0</v>
      </c>
      <c r="F1841">
        <v>0</v>
      </c>
      <c r="H1841">
        <f t="shared" si="138"/>
        <v>514489</v>
      </c>
      <c r="I1841" s="10">
        <f t="shared" si="137"/>
        <v>639552</v>
      </c>
      <c r="J1841" s="10">
        <f>LOOKUP(YEAR($A1841),population!$A$2:$A$52,population!$B$2:$B$52)</f>
        <v>58381200</v>
      </c>
      <c r="K1841" s="10">
        <f t="shared" si="141"/>
        <v>58257250</v>
      </c>
      <c r="L1841" s="6">
        <f t="shared" si="139"/>
        <v>8.8313300061365752</v>
      </c>
      <c r="M1841" s="6">
        <f t="shared" si="140"/>
        <v>10.665191538219716</v>
      </c>
    </row>
    <row r="1842" spans="1:13" x14ac:dyDescent="0.25">
      <c r="A1842" s="1">
        <v>42468</v>
      </c>
      <c r="B1842">
        <v>14</v>
      </c>
      <c r="C1842">
        <v>11599</v>
      </c>
      <c r="D1842">
        <v>10700</v>
      </c>
      <c r="E1842">
        <v>0</v>
      </c>
      <c r="F1842">
        <v>0</v>
      </c>
      <c r="H1842">
        <f t="shared" si="138"/>
        <v>514875</v>
      </c>
      <c r="I1842" s="10">
        <f t="shared" si="137"/>
        <v>639552</v>
      </c>
      <c r="J1842" s="10">
        <f>LOOKUP(YEAR($A1842),population!$A$2:$A$52,population!$B$2:$B$52)</f>
        <v>58381200</v>
      </c>
      <c r="K1842" s="10">
        <f t="shared" si="141"/>
        <v>58266784.615384616</v>
      </c>
      <c r="L1842" s="6">
        <f t="shared" si="139"/>
        <v>8.8365095722830347</v>
      </c>
      <c r="M1842" s="6">
        <f t="shared" si="140"/>
        <v>10.665191538219716</v>
      </c>
    </row>
    <row r="1843" spans="1:13" x14ac:dyDescent="0.25">
      <c r="A1843" s="1">
        <v>42475</v>
      </c>
      <c r="B1843">
        <v>15</v>
      </c>
      <c r="C1843">
        <v>11417</v>
      </c>
      <c r="D1843">
        <v>10659</v>
      </c>
      <c r="E1843">
        <v>0</v>
      </c>
      <c r="F1843">
        <v>0</v>
      </c>
      <c r="H1843">
        <f t="shared" si="138"/>
        <v>515445</v>
      </c>
      <c r="I1843" s="10">
        <f t="shared" si="137"/>
        <v>639552</v>
      </c>
      <c r="J1843" s="10">
        <f>LOOKUP(YEAR($A1843),population!$A$2:$A$52,population!$B$2:$B$52)</f>
        <v>58381200</v>
      </c>
      <c r="K1843" s="10">
        <f t="shared" si="141"/>
        <v>58276319.230769232</v>
      </c>
      <c r="L1843" s="6">
        <f t="shared" si="139"/>
        <v>8.8448448152478871</v>
      </c>
      <c r="M1843" s="6">
        <f t="shared" si="140"/>
        <v>10.665191538219716</v>
      </c>
    </row>
    <row r="1844" spans="1:13" x14ac:dyDescent="0.25">
      <c r="A1844" s="1">
        <v>42482</v>
      </c>
      <c r="B1844">
        <v>16</v>
      </c>
      <c r="C1844">
        <v>10925</v>
      </c>
      <c r="D1844">
        <v>10078</v>
      </c>
      <c r="E1844">
        <v>0</v>
      </c>
      <c r="F1844">
        <v>0</v>
      </c>
      <c r="H1844">
        <f t="shared" si="138"/>
        <v>515668</v>
      </c>
      <c r="I1844" s="10">
        <f t="shared" si="137"/>
        <v>639552</v>
      </c>
      <c r="J1844" s="10">
        <f>LOOKUP(YEAR($A1844),population!$A$2:$A$52,population!$B$2:$B$52)</f>
        <v>58381200</v>
      </c>
      <c r="K1844" s="10">
        <f t="shared" si="141"/>
        <v>58285853.846153848</v>
      </c>
      <c r="L1844" s="6">
        <f t="shared" si="139"/>
        <v>8.8472239140754692</v>
      </c>
      <c r="M1844" s="6">
        <f t="shared" si="140"/>
        <v>10.665191538219716</v>
      </c>
    </row>
    <row r="1845" spans="1:13" x14ac:dyDescent="0.25">
      <c r="A1845" s="1">
        <v>42489</v>
      </c>
      <c r="B1845">
        <v>17</v>
      </c>
      <c r="C1845">
        <v>10413</v>
      </c>
      <c r="D1845">
        <v>10050</v>
      </c>
      <c r="E1845">
        <v>0</v>
      </c>
      <c r="F1845">
        <v>0</v>
      </c>
      <c r="H1845">
        <f t="shared" si="138"/>
        <v>515964</v>
      </c>
      <c r="I1845" s="10">
        <f t="shared" si="137"/>
        <v>639552</v>
      </c>
      <c r="J1845" s="10">
        <f>LOOKUP(YEAR($A1845),population!$A$2:$A$52,population!$B$2:$B$52)</f>
        <v>58381200</v>
      </c>
      <c r="K1845" s="10">
        <f t="shared" si="141"/>
        <v>58295388.461538464</v>
      </c>
      <c r="L1845" s="6">
        <f t="shared" si="139"/>
        <v>8.8508544778017466</v>
      </c>
      <c r="M1845" s="6">
        <f t="shared" si="140"/>
        <v>10.665191538219716</v>
      </c>
    </row>
    <row r="1846" spans="1:13" x14ac:dyDescent="0.25">
      <c r="A1846" s="1">
        <v>42496</v>
      </c>
      <c r="B1846">
        <v>18</v>
      </c>
      <c r="C1846">
        <v>9137</v>
      </c>
      <c r="D1846">
        <v>9736</v>
      </c>
      <c r="E1846">
        <v>0</v>
      </c>
      <c r="F1846">
        <v>0</v>
      </c>
      <c r="H1846">
        <f t="shared" si="138"/>
        <v>515968</v>
      </c>
      <c r="I1846" s="10">
        <f t="shared" ref="I1846:I1909" si="142">$H$2095</f>
        <v>639552</v>
      </c>
      <c r="J1846" s="10">
        <f>LOOKUP(YEAR($A1846),population!$A$2:$A$52,population!$B$2:$B$52)</f>
        <v>58381200</v>
      </c>
      <c r="K1846" s="10">
        <f t="shared" si="141"/>
        <v>58304923.07692308</v>
      </c>
      <c r="L1846" s="6">
        <f t="shared" si="139"/>
        <v>8.8494757006929081</v>
      </c>
      <c r="M1846" s="6">
        <f t="shared" si="140"/>
        <v>10.665191538219716</v>
      </c>
    </row>
    <row r="1847" spans="1:13" x14ac:dyDescent="0.25">
      <c r="A1847" s="1">
        <v>42503</v>
      </c>
      <c r="B1847">
        <v>19</v>
      </c>
      <c r="C1847">
        <v>10637</v>
      </c>
      <c r="D1847">
        <v>9935</v>
      </c>
      <c r="E1847">
        <v>0</v>
      </c>
      <c r="F1847">
        <v>0</v>
      </c>
      <c r="H1847">
        <f t="shared" ref="H1847:H1910" si="143">SUM(D1796:D1847)</f>
        <v>516397</v>
      </c>
      <c r="I1847" s="10">
        <f t="shared" si="142"/>
        <v>639552</v>
      </c>
      <c r="J1847" s="10">
        <f>LOOKUP(YEAR($A1847),population!$A$2:$A$52,population!$B$2:$B$52)</f>
        <v>58381200</v>
      </c>
      <c r="K1847" s="10">
        <f t="shared" si="141"/>
        <v>58314457.692307696</v>
      </c>
      <c r="L1847" s="6">
        <f t="shared" si="139"/>
        <v>8.8553854470315727</v>
      </c>
      <c r="M1847" s="6">
        <f t="shared" si="140"/>
        <v>10.665191538219716</v>
      </c>
    </row>
    <row r="1848" spans="1:13" x14ac:dyDescent="0.25">
      <c r="A1848" s="1">
        <v>42510</v>
      </c>
      <c r="B1848">
        <v>20</v>
      </c>
      <c r="C1848">
        <v>9953</v>
      </c>
      <c r="D1848">
        <v>9445</v>
      </c>
      <c r="E1848">
        <v>0</v>
      </c>
      <c r="F1848">
        <v>0</v>
      </c>
      <c r="H1848">
        <f t="shared" si="143"/>
        <v>516324</v>
      </c>
      <c r="I1848" s="10">
        <f t="shared" si="142"/>
        <v>639552</v>
      </c>
      <c r="J1848" s="10">
        <f>LOOKUP(YEAR($A1848),population!$A$2:$A$52,population!$B$2:$B$52)</f>
        <v>58381200</v>
      </c>
      <c r="K1848" s="10">
        <f t="shared" si="141"/>
        <v>58323992.307692304</v>
      </c>
      <c r="L1848" s="6">
        <f t="shared" si="139"/>
        <v>8.8526861686027356</v>
      </c>
      <c r="M1848" s="6">
        <f t="shared" si="140"/>
        <v>10.665191538219716</v>
      </c>
    </row>
    <row r="1849" spans="1:13" x14ac:dyDescent="0.25">
      <c r="A1849" s="1">
        <v>42517</v>
      </c>
      <c r="B1849">
        <v>21</v>
      </c>
      <c r="C1849">
        <v>9739</v>
      </c>
      <c r="D1849">
        <v>9118</v>
      </c>
      <c r="E1849">
        <v>0</v>
      </c>
      <c r="F1849">
        <v>0</v>
      </c>
      <c r="H1849">
        <f t="shared" si="143"/>
        <v>516156</v>
      </c>
      <c r="I1849" s="10">
        <f t="shared" si="142"/>
        <v>639552</v>
      </c>
      <c r="J1849" s="10">
        <f>LOOKUP(YEAR($A1849),population!$A$2:$A$52,population!$B$2:$B$52)</f>
        <v>58381200</v>
      </c>
      <c r="K1849" s="10">
        <f t="shared" si="141"/>
        <v>58333526.92307692</v>
      </c>
      <c r="L1849" s="6">
        <f t="shared" si="139"/>
        <v>8.8483592065441723</v>
      </c>
      <c r="M1849" s="6">
        <f t="shared" si="140"/>
        <v>10.665191538219716</v>
      </c>
    </row>
    <row r="1850" spans="1:13" x14ac:dyDescent="0.25">
      <c r="A1850" s="1">
        <v>42524</v>
      </c>
      <c r="B1850">
        <v>22</v>
      </c>
      <c r="C1850">
        <v>7909</v>
      </c>
      <c r="D1850">
        <v>9138</v>
      </c>
      <c r="E1850">
        <v>0</v>
      </c>
      <c r="F1850">
        <v>0</v>
      </c>
      <c r="H1850">
        <f t="shared" si="143"/>
        <v>515804</v>
      </c>
      <c r="I1850" s="10">
        <f t="shared" si="142"/>
        <v>639552</v>
      </c>
      <c r="J1850" s="10">
        <f>LOOKUP(YEAR($A1850),population!$A$2:$A$52,population!$B$2:$B$52)</f>
        <v>58381200</v>
      </c>
      <c r="K1850" s="10">
        <f t="shared" si="141"/>
        <v>58343061.538461536</v>
      </c>
      <c r="L1850" s="6">
        <f t="shared" si="139"/>
        <v>8.8408798989742099</v>
      </c>
      <c r="M1850" s="6">
        <f t="shared" si="140"/>
        <v>10.665191538219716</v>
      </c>
    </row>
    <row r="1851" spans="1:13" x14ac:dyDescent="0.25">
      <c r="A1851" s="1">
        <v>42531</v>
      </c>
      <c r="B1851">
        <v>23</v>
      </c>
      <c r="C1851">
        <v>9873</v>
      </c>
      <c r="D1851">
        <v>9469</v>
      </c>
      <c r="E1851">
        <v>0</v>
      </c>
      <c r="F1851">
        <v>0</v>
      </c>
      <c r="H1851">
        <f t="shared" si="143"/>
        <v>515981</v>
      </c>
      <c r="I1851" s="10">
        <f t="shared" si="142"/>
        <v>639552</v>
      </c>
      <c r="J1851" s="10">
        <f>LOOKUP(YEAR($A1851),population!$A$2:$A$52,population!$B$2:$B$52)</f>
        <v>58381200</v>
      </c>
      <c r="K1851" s="10">
        <f t="shared" si="141"/>
        <v>58352596.153846152</v>
      </c>
      <c r="L1851" s="6">
        <f t="shared" si="139"/>
        <v>8.8424686133864583</v>
      </c>
      <c r="M1851" s="6">
        <f t="shared" si="140"/>
        <v>10.665191538219716</v>
      </c>
    </row>
    <row r="1852" spans="1:13" x14ac:dyDescent="0.25">
      <c r="A1852" s="1">
        <v>42538</v>
      </c>
      <c r="B1852">
        <v>24</v>
      </c>
      <c r="C1852">
        <v>9386</v>
      </c>
      <c r="D1852">
        <v>9213</v>
      </c>
      <c r="E1852">
        <v>0</v>
      </c>
      <c r="F1852">
        <v>0</v>
      </c>
      <c r="H1852">
        <f t="shared" si="143"/>
        <v>516119</v>
      </c>
      <c r="I1852" s="10">
        <f t="shared" si="142"/>
        <v>639552</v>
      </c>
      <c r="J1852" s="10">
        <f>LOOKUP(YEAR($A1852),population!$A$2:$A$52,population!$B$2:$B$52)</f>
        <v>58381200</v>
      </c>
      <c r="K1852" s="10">
        <f t="shared" si="141"/>
        <v>58362130.769230768</v>
      </c>
      <c r="L1852" s="6">
        <f t="shared" si="139"/>
        <v>8.843388567164931</v>
      </c>
      <c r="M1852" s="6">
        <f t="shared" si="140"/>
        <v>10.665191538219716</v>
      </c>
    </row>
    <row r="1853" spans="1:13" x14ac:dyDescent="0.25">
      <c r="A1853" s="1">
        <v>42545</v>
      </c>
      <c r="B1853">
        <v>25</v>
      </c>
      <c r="C1853">
        <v>9365</v>
      </c>
      <c r="D1853">
        <v>9064</v>
      </c>
      <c r="E1853">
        <v>0</v>
      </c>
      <c r="F1853">
        <v>0</v>
      </c>
      <c r="H1853">
        <f t="shared" si="143"/>
        <v>516099</v>
      </c>
      <c r="I1853" s="10">
        <f t="shared" si="142"/>
        <v>639552</v>
      </c>
      <c r="J1853" s="10">
        <f>LOOKUP(YEAR($A1853),population!$A$2:$A$52,population!$B$2:$B$52)</f>
        <v>58381200</v>
      </c>
      <c r="K1853" s="10">
        <f t="shared" si="141"/>
        <v>58371665.384615384</v>
      </c>
      <c r="L1853" s="6">
        <f t="shared" si="139"/>
        <v>8.8416014276684436</v>
      </c>
      <c r="M1853" s="6">
        <f t="shared" si="140"/>
        <v>10.665191538219716</v>
      </c>
    </row>
    <row r="1854" spans="1:13" x14ac:dyDescent="0.25">
      <c r="A1854" s="1">
        <v>42552</v>
      </c>
      <c r="B1854">
        <v>26</v>
      </c>
      <c r="C1854">
        <v>9228</v>
      </c>
      <c r="D1854">
        <v>8714</v>
      </c>
      <c r="E1854">
        <v>0</v>
      </c>
      <c r="F1854">
        <v>0</v>
      </c>
      <c r="H1854">
        <f t="shared" si="143"/>
        <v>515621</v>
      </c>
      <c r="I1854" s="10">
        <f t="shared" si="142"/>
        <v>639552</v>
      </c>
      <c r="J1854" s="10">
        <f>LOOKUP(YEAR($A1854),population!$A$2:$A$52,population!$B$2:$B$52)</f>
        <v>58381200</v>
      </c>
      <c r="K1854" s="10">
        <f t="shared" si="141"/>
        <v>58381200</v>
      </c>
      <c r="L1854" s="6">
        <f t="shared" si="139"/>
        <v>8.8319698807150253</v>
      </c>
      <c r="M1854" s="6">
        <f t="shared" si="140"/>
        <v>10.665191538219716</v>
      </c>
    </row>
    <row r="1855" spans="1:13" x14ac:dyDescent="0.25">
      <c r="A1855" s="1">
        <v>42559</v>
      </c>
      <c r="B1855">
        <v>27</v>
      </c>
      <c r="C1855">
        <v>9138</v>
      </c>
      <c r="D1855">
        <v>9450</v>
      </c>
      <c r="E1855">
        <v>0</v>
      </c>
      <c r="F1855">
        <v>0</v>
      </c>
      <c r="H1855">
        <f t="shared" si="143"/>
        <v>516496</v>
      </c>
      <c r="I1855" s="10">
        <f t="shared" si="142"/>
        <v>639552</v>
      </c>
      <c r="J1855" s="10">
        <f>LOOKUP(YEAR($A1855),population!$A$2:$A$52,population!$B$2:$B$52)</f>
        <v>58381200</v>
      </c>
      <c r="K1855" s="10">
        <f t="shared" si="141"/>
        <v>58381200</v>
      </c>
      <c r="L1855" s="6">
        <f t="shared" si="139"/>
        <v>8.8469575822353779</v>
      </c>
      <c r="M1855" s="6">
        <f t="shared" si="140"/>
        <v>10.665191538219716</v>
      </c>
    </row>
    <row r="1856" spans="1:13" x14ac:dyDescent="0.25">
      <c r="A1856" s="1">
        <v>42566</v>
      </c>
      <c r="B1856">
        <v>28</v>
      </c>
      <c r="C1856">
        <v>9388</v>
      </c>
      <c r="D1856">
        <v>8907</v>
      </c>
      <c r="E1856">
        <v>0</v>
      </c>
      <c r="F1856">
        <v>0</v>
      </c>
      <c r="H1856">
        <f t="shared" si="143"/>
        <v>516778</v>
      </c>
      <c r="I1856" s="10">
        <f t="shared" si="142"/>
        <v>639552</v>
      </c>
      <c r="J1856" s="10">
        <f>LOOKUP(YEAR($A1856),population!$A$2:$A$52,population!$B$2:$B$52)</f>
        <v>58381200</v>
      </c>
      <c r="K1856" s="10">
        <f t="shared" si="141"/>
        <v>58388188.461538464</v>
      </c>
      <c r="L1856" s="6">
        <f t="shared" si="139"/>
        <v>8.8507284369751016</v>
      </c>
      <c r="M1856" s="6">
        <f t="shared" si="140"/>
        <v>10.665191538219716</v>
      </c>
    </row>
    <row r="1857" spans="1:13" x14ac:dyDescent="0.25">
      <c r="A1857" s="1">
        <v>42573</v>
      </c>
      <c r="B1857">
        <v>29</v>
      </c>
      <c r="C1857">
        <v>9350</v>
      </c>
      <c r="D1857">
        <v>9979</v>
      </c>
      <c r="E1857">
        <v>0</v>
      </c>
      <c r="F1857">
        <v>0</v>
      </c>
      <c r="H1857">
        <f t="shared" si="143"/>
        <v>518202</v>
      </c>
      <c r="I1857" s="10">
        <f t="shared" si="142"/>
        <v>639552</v>
      </c>
      <c r="J1857" s="10">
        <f>LOOKUP(YEAR($A1857),population!$A$2:$A$52,population!$B$2:$B$52)</f>
        <v>58381200</v>
      </c>
      <c r="K1857" s="10">
        <f t="shared" si="141"/>
        <v>58395176.92307692</v>
      </c>
      <c r="L1857" s="6">
        <f t="shared" si="139"/>
        <v>8.8740547987827778</v>
      </c>
      <c r="M1857" s="6">
        <f t="shared" si="140"/>
        <v>10.665191538219716</v>
      </c>
    </row>
    <row r="1858" spans="1:13" x14ac:dyDescent="0.25">
      <c r="A1858" s="1">
        <v>42580</v>
      </c>
      <c r="B1858">
        <v>30</v>
      </c>
      <c r="C1858">
        <v>9335</v>
      </c>
      <c r="D1858">
        <v>9002</v>
      </c>
      <c r="E1858">
        <v>0</v>
      </c>
      <c r="F1858">
        <v>0</v>
      </c>
      <c r="H1858">
        <f t="shared" si="143"/>
        <v>518471</v>
      </c>
      <c r="I1858" s="10">
        <f t="shared" si="142"/>
        <v>639552</v>
      </c>
      <c r="J1858" s="10">
        <f>LOOKUP(YEAR($A1858),population!$A$2:$A$52,population!$B$2:$B$52)</f>
        <v>58381200</v>
      </c>
      <c r="K1858" s="10">
        <f t="shared" si="141"/>
        <v>58402165.384615384</v>
      </c>
      <c r="L1858" s="6">
        <f t="shared" si="139"/>
        <v>8.8775989141077023</v>
      </c>
      <c r="M1858" s="6">
        <f t="shared" si="140"/>
        <v>10.665191538219716</v>
      </c>
    </row>
    <row r="1859" spans="1:13" x14ac:dyDescent="0.25">
      <c r="A1859" s="1">
        <v>42587</v>
      </c>
      <c r="B1859">
        <v>31</v>
      </c>
      <c r="C1859">
        <v>9182</v>
      </c>
      <c r="D1859">
        <v>8881</v>
      </c>
      <c r="E1859">
        <v>0</v>
      </c>
      <c r="F1859">
        <v>0</v>
      </c>
      <c r="H1859">
        <f t="shared" si="143"/>
        <v>518235</v>
      </c>
      <c r="I1859" s="10">
        <f t="shared" si="142"/>
        <v>639552</v>
      </c>
      <c r="J1859" s="10">
        <f>LOOKUP(YEAR($A1859),population!$A$2:$A$52,population!$B$2:$B$52)</f>
        <v>58381200</v>
      </c>
      <c r="K1859" s="10">
        <f t="shared" si="141"/>
        <v>58409153.846153848</v>
      </c>
      <c r="L1859" s="6">
        <f t="shared" si="139"/>
        <v>8.8724962762686044</v>
      </c>
      <c r="M1859" s="6">
        <f t="shared" si="140"/>
        <v>10.665191538219716</v>
      </c>
    </row>
    <row r="1860" spans="1:13" x14ac:dyDescent="0.25">
      <c r="A1860" s="1">
        <v>42594</v>
      </c>
      <c r="B1860">
        <v>32</v>
      </c>
      <c r="C1860">
        <v>9172</v>
      </c>
      <c r="D1860">
        <v>9106</v>
      </c>
      <c r="E1860">
        <v>0</v>
      </c>
      <c r="F1860">
        <v>0</v>
      </c>
      <c r="H1860">
        <f t="shared" si="143"/>
        <v>518218</v>
      </c>
      <c r="I1860" s="10">
        <f t="shared" si="142"/>
        <v>639552</v>
      </c>
      <c r="J1860" s="10">
        <f>LOOKUP(YEAR($A1860),population!$A$2:$A$52,population!$B$2:$B$52)</f>
        <v>58381200</v>
      </c>
      <c r="K1860" s="10">
        <f t="shared" si="141"/>
        <v>58416142.307692304</v>
      </c>
      <c r="L1860" s="6">
        <f t="shared" si="139"/>
        <v>8.8711438230620807</v>
      </c>
      <c r="M1860" s="6">
        <f t="shared" si="140"/>
        <v>10.665191538219716</v>
      </c>
    </row>
    <row r="1861" spans="1:13" x14ac:dyDescent="0.25">
      <c r="A1861" s="1">
        <v>42601</v>
      </c>
      <c r="B1861">
        <v>33</v>
      </c>
      <c r="C1861">
        <v>9070</v>
      </c>
      <c r="D1861">
        <v>9332</v>
      </c>
      <c r="E1861">
        <v>0</v>
      </c>
      <c r="F1861">
        <v>0</v>
      </c>
      <c r="H1861">
        <f t="shared" si="143"/>
        <v>518704</v>
      </c>
      <c r="I1861" s="10">
        <f t="shared" si="142"/>
        <v>639552</v>
      </c>
      <c r="J1861" s="10">
        <f>LOOKUP(YEAR($A1861),population!$A$2:$A$52,population!$B$2:$B$52)</f>
        <v>58381200</v>
      </c>
      <c r="K1861" s="10">
        <f t="shared" si="141"/>
        <v>58423130.769230768</v>
      </c>
      <c r="L1861" s="6">
        <f t="shared" ref="L1861:L1924" si="144">H1861/K1861*1000</f>
        <v>8.8784012970626627</v>
      </c>
      <c r="M1861" s="6">
        <f t="shared" ref="M1861:M1924" si="145">$L$2095</f>
        <v>10.665191538219716</v>
      </c>
    </row>
    <row r="1862" spans="1:13" x14ac:dyDescent="0.25">
      <c r="A1862" s="1">
        <v>42608</v>
      </c>
      <c r="B1862">
        <v>34</v>
      </c>
      <c r="C1862">
        <v>9319</v>
      </c>
      <c r="D1862">
        <v>9147</v>
      </c>
      <c r="E1862">
        <v>0</v>
      </c>
      <c r="F1862">
        <v>0</v>
      </c>
      <c r="H1862">
        <f t="shared" si="143"/>
        <v>519084</v>
      </c>
      <c r="I1862" s="10">
        <f t="shared" si="142"/>
        <v>639552</v>
      </c>
      <c r="J1862" s="10">
        <f>LOOKUP(YEAR($A1862),population!$A$2:$A$52,population!$B$2:$B$52)</f>
        <v>58381200</v>
      </c>
      <c r="K1862" s="10">
        <f t="shared" si="141"/>
        <v>58430119.230769232</v>
      </c>
      <c r="L1862" s="6">
        <f t="shared" si="144"/>
        <v>8.8838429021491887</v>
      </c>
      <c r="M1862" s="6">
        <f t="shared" si="145"/>
        <v>10.665191538219716</v>
      </c>
    </row>
    <row r="1863" spans="1:13" x14ac:dyDescent="0.25">
      <c r="A1863" s="1">
        <v>42615</v>
      </c>
      <c r="B1863">
        <v>35</v>
      </c>
      <c r="C1863">
        <v>7923</v>
      </c>
      <c r="D1863">
        <v>8758</v>
      </c>
      <c r="E1863">
        <v>0</v>
      </c>
      <c r="F1863">
        <v>0</v>
      </c>
      <c r="H1863">
        <f t="shared" si="143"/>
        <v>519197</v>
      </c>
      <c r="I1863" s="10">
        <f t="shared" si="142"/>
        <v>639552</v>
      </c>
      <c r="J1863" s="10">
        <f>LOOKUP(YEAR($A1863),population!$A$2:$A$52,population!$B$2:$B$52)</f>
        <v>58381200</v>
      </c>
      <c r="K1863" s="10">
        <f t="shared" si="141"/>
        <v>58437107.692307696</v>
      </c>
      <c r="L1863" s="6">
        <f t="shared" si="144"/>
        <v>8.8847141910882748</v>
      </c>
      <c r="M1863" s="6">
        <f t="shared" si="145"/>
        <v>10.665191538219716</v>
      </c>
    </row>
    <row r="1864" spans="1:13" x14ac:dyDescent="0.25">
      <c r="A1864" s="1">
        <v>42622</v>
      </c>
      <c r="B1864">
        <v>36</v>
      </c>
      <c r="C1864">
        <v>9399</v>
      </c>
      <c r="D1864">
        <v>8957</v>
      </c>
      <c r="E1864">
        <v>0</v>
      </c>
      <c r="F1864">
        <v>0</v>
      </c>
      <c r="H1864">
        <f t="shared" si="143"/>
        <v>519090</v>
      </c>
      <c r="I1864" s="10">
        <f t="shared" si="142"/>
        <v>639552</v>
      </c>
      <c r="J1864" s="10">
        <f>LOOKUP(YEAR($A1864),population!$A$2:$A$52,population!$B$2:$B$52)</f>
        <v>58381200</v>
      </c>
      <c r="K1864" s="10">
        <f t="shared" si="141"/>
        <v>58444096.153846152</v>
      </c>
      <c r="L1864" s="6">
        <f t="shared" si="144"/>
        <v>8.8818209906705725</v>
      </c>
      <c r="M1864" s="6">
        <f t="shared" si="145"/>
        <v>10.665191538219716</v>
      </c>
    </row>
    <row r="1865" spans="1:13" x14ac:dyDescent="0.25">
      <c r="A1865" s="1">
        <v>42629</v>
      </c>
      <c r="B1865">
        <v>37</v>
      </c>
      <c r="C1865">
        <v>9124</v>
      </c>
      <c r="D1865">
        <v>8940</v>
      </c>
      <c r="E1865">
        <v>0</v>
      </c>
      <c r="F1865">
        <v>0</v>
      </c>
      <c r="H1865">
        <f t="shared" si="143"/>
        <v>518784</v>
      </c>
      <c r="I1865" s="10">
        <f t="shared" si="142"/>
        <v>639552</v>
      </c>
      <c r="J1865" s="10">
        <f>LOOKUP(YEAR($A1865),population!$A$2:$A$52,population!$B$2:$B$52)</f>
        <v>58381200</v>
      </c>
      <c r="K1865" s="10">
        <f t="shared" si="141"/>
        <v>58451084.615384616</v>
      </c>
      <c r="L1865" s="6">
        <f t="shared" si="144"/>
        <v>8.8755239259230692</v>
      </c>
      <c r="M1865" s="6">
        <f t="shared" si="145"/>
        <v>10.665191538219716</v>
      </c>
    </row>
    <row r="1866" spans="1:13" x14ac:dyDescent="0.25">
      <c r="A1866" s="1">
        <v>42636</v>
      </c>
      <c r="B1866">
        <v>38</v>
      </c>
      <c r="C1866">
        <v>8945</v>
      </c>
      <c r="D1866">
        <v>8650</v>
      </c>
      <c r="E1866">
        <v>0</v>
      </c>
      <c r="F1866">
        <v>0</v>
      </c>
      <c r="H1866">
        <f t="shared" si="143"/>
        <v>518012</v>
      </c>
      <c r="I1866" s="10">
        <f t="shared" si="142"/>
        <v>639552</v>
      </c>
      <c r="J1866" s="10">
        <f>LOOKUP(YEAR($A1866),population!$A$2:$A$52,population!$B$2:$B$52)</f>
        <v>58381200</v>
      </c>
      <c r="K1866" s="10">
        <f t="shared" si="141"/>
        <v>58458073.07692308</v>
      </c>
      <c r="L1866" s="6">
        <f t="shared" si="144"/>
        <v>8.8612568416062025</v>
      </c>
      <c r="M1866" s="6">
        <f t="shared" si="145"/>
        <v>10.665191538219716</v>
      </c>
    </row>
    <row r="1867" spans="1:13" x14ac:dyDescent="0.25">
      <c r="A1867" s="1">
        <v>42643</v>
      </c>
      <c r="B1867">
        <v>39</v>
      </c>
      <c r="C1867">
        <v>8994</v>
      </c>
      <c r="D1867">
        <v>9125</v>
      </c>
      <c r="E1867">
        <v>0</v>
      </c>
      <c r="F1867">
        <v>0</v>
      </c>
      <c r="H1867">
        <f t="shared" si="143"/>
        <v>517519</v>
      </c>
      <c r="I1867" s="10">
        <f t="shared" si="142"/>
        <v>639552</v>
      </c>
      <c r="J1867" s="10">
        <f>LOOKUP(YEAR($A1867),population!$A$2:$A$52,population!$B$2:$B$52)</f>
        <v>58381200</v>
      </c>
      <c r="K1867" s="10">
        <f t="shared" si="141"/>
        <v>58465061.538461536</v>
      </c>
      <c r="L1867" s="6">
        <f t="shared" si="144"/>
        <v>8.8517652488836855</v>
      </c>
      <c r="M1867" s="6">
        <f t="shared" si="145"/>
        <v>10.665191538219716</v>
      </c>
    </row>
    <row r="1868" spans="1:13" x14ac:dyDescent="0.25">
      <c r="A1868" s="1">
        <v>42650</v>
      </c>
      <c r="B1868">
        <v>40</v>
      </c>
      <c r="C1868">
        <v>9291</v>
      </c>
      <c r="D1868">
        <v>9370</v>
      </c>
      <c r="E1868">
        <v>0</v>
      </c>
      <c r="F1868">
        <v>0</v>
      </c>
      <c r="H1868">
        <f t="shared" si="143"/>
        <v>517282</v>
      </c>
      <c r="I1868" s="10">
        <f t="shared" si="142"/>
        <v>639552</v>
      </c>
      <c r="J1868" s="10">
        <f>LOOKUP(YEAR($A1868),population!$A$2:$A$52,population!$B$2:$B$52)</f>
        <v>58381200</v>
      </c>
      <c r="K1868" s="10">
        <f t="shared" si="141"/>
        <v>58472050</v>
      </c>
      <c r="L1868" s="6">
        <f t="shared" si="144"/>
        <v>8.846654085156926</v>
      </c>
      <c r="M1868" s="6">
        <f t="shared" si="145"/>
        <v>10.665191538219716</v>
      </c>
    </row>
    <row r="1869" spans="1:13" x14ac:dyDescent="0.25">
      <c r="A1869" s="1">
        <v>42657</v>
      </c>
      <c r="B1869">
        <v>41</v>
      </c>
      <c r="C1869">
        <v>9719</v>
      </c>
      <c r="D1869">
        <v>9771</v>
      </c>
      <c r="E1869">
        <v>0</v>
      </c>
      <c r="F1869">
        <v>0</v>
      </c>
      <c r="H1869">
        <f t="shared" si="143"/>
        <v>517502</v>
      </c>
      <c r="I1869" s="10">
        <f t="shared" si="142"/>
        <v>639552</v>
      </c>
      <c r="J1869" s="10">
        <f>LOOKUP(YEAR($A1869),population!$A$2:$A$52,population!$B$2:$B$52)</f>
        <v>58381200</v>
      </c>
      <c r="K1869" s="10">
        <f t="shared" si="141"/>
        <v>58479038.461538464</v>
      </c>
      <c r="L1869" s="6">
        <f t="shared" si="144"/>
        <v>8.8493589090107889</v>
      </c>
      <c r="M1869" s="6">
        <f t="shared" si="145"/>
        <v>10.665191538219716</v>
      </c>
    </row>
    <row r="1870" spans="1:13" x14ac:dyDescent="0.25">
      <c r="A1870" s="1">
        <v>42664</v>
      </c>
      <c r="B1870">
        <v>42</v>
      </c>
      <c r="C1870">
        <v>9768</v>
      </c>
      <c r="D1870">
        <v>10079</v>
      </c>
      <c r="E1870">
        <v>0</v>
      </c>
      <c r="F1870">
        <v>0</v>
      </c>
      <c r="H1870">
        <f t="shared" si="143"/>
        <v>517714</v>
      </c>
      <c r="I1870" s="10">
        <f t="shared" si="142"/>
        <v>639552</v>
      </c>
      <c r="J1870" s="10">
        <f>LOOKUP(YEAR($A1870),population!$A$2:$A$52,population!$B$2:$B$52)</f>
        <v>58381200</v>
      </c>
      <c r="K1870" s="10">
        <f t="shared" si="141"/>
        <v>58486026.92307692</v>
      </c>
      <c r="L1870" s="6">
        <f t="shared" si="144"/>
        <v>8.8519263016603507</v>
      </c>
      <c r="M1870" s="6">
        <f t="shared" si="145"/>
        <v>10.665191538219716</v>
      </c>
    </row>
    <row r="1871" spans="1:13" x14ac:dyDescent="0.25">
      <c r="A1871" s="1">
        <v>42671</v>
      </c>
      <c r="B1871">
        <v>43</v>
      </c>
      <c r="C1871">
        <v>9724</v>
      </c>
      <c r="D1871">
        <v>10076</v>
      </c>
      <c r="E1871">
        <v>0</v>
      </c>
      <c r="F1871">
        <v>0</v>
      </c>
      <c r="H1871">
        <f t="shared" si="143"/>
        <v>517898</v>
      </c>
      <c r="I1871" s="10">
        <f t="shared" si="142"/>
        <v>639552</v>
      </c>
      <c r="J1871" s="10">
        <f>LOOKUP(YEAR($A1871),population!$A$2:$A$52,population!$B$2:$B$52)</f>
        <v>58381200</v>
      </c>
      <c r="K1871" s="10">
        <f t="shared" si="141"/>
        <v>58493015.384615384</v>
      </c>
      <c r="L1871" s="6">
        <f t="shared" si="144"/>
        <v>8.8540143911988451</v>
      </c>
      <c r="M1871" s="6">
        <f t="shared" si="145"/>
        <v>10.665191538219716</v>
      </c>
    </row>
    <row r="1872" spans="1:13" x14ac:dyDescent="0.25">
      <c r="A1872" s="1">
        <v>42678</v>
      </c>
      <c r="B1872">
        <v>44</v>
      </c>
      <c r="C1872">
        <v>10152</v>
      </c>
      <c r="D1872">
        <v>10251</v>
      </c>
      <c r="E1872">
        <v>0</v>
      </c>
      <c r="F1872">
        <v>0</v>
      </c>
      <c r="H1872">
        <f t="shared" si="143"/>
        <v>518331</v>
      </c>
      <c r="I1872" s="10">
        <f t="shared" si="142"/>
        <v>639552</v>
      </c>
      <c r="J1872" s="10">
        <f>LOOKUP(YEAR($A1872),population!$A$2:$A$52,population!$B$2:$B$52)</f>
        <v>58381200</v>
      </c>
      <c r="K1872" s="10">
        <f t="shared" si="141"/>
        <v>58500003.846153848</v>
      </c>
      <c r="L1872" s="6">
        <f t="shared" si="144"/>
        <v>8.8603583918239046</v>
      </c>
      <c r="M1872" s="6">
        <f t="shared" si="145"/>
        <v>10.665191538219716</v>
      </c>
    </row>
    <row r="1873" spans="1:13" x14ac:dyDescent="0.25">
      <c r="A1873" s="1">
        <v>42685</v>
      </c>
      <c r="B1873">
        <v>45</v>
      </c>
      <c r="C1873">
        <v>10470</v>
      </c>
      <c r="D1873">
        <v>10535</v>
      </c>
      <c r="E1873">
        <v>0</v>
      </c>
      <c r="F1873">
        <v>0</v>
      </c>
      <c r="H1873">
        <f t="shared" si="143"/>
        <v>519304</v>
      </c>
      <c r="I1873" s="10">
        <f t="shared" si="142"/>
        <v>639552</v>
      </c>
      <c r="J1873" s="10">
        <f>LOOKUP(YEAR($A1873),population!$A$2:$A$52,population!$B$2:$B$52)</f>
        <v>58381200</v>
      </c>
      <c r="K1873" s="10">
        <f t="shared" ref="K1873:K1936" si="146">AVERAGE(J1847:J1898)</f>
        <v>58506992.307692304</v>
      </c>
      <c r="L1873" s="6">
        <f t="shared" si="144"/>
        <v>8.8759305429502255</v>
      </c>
      <c r="M1873" s="6">
        <f t="shared" si="145"/>
        <v>10.665191538219716</v>
      </c>
    </row>
    <row r="1874" spans="1:13" x14ac:dyDescent="0.25">
      <c r="A1874" s="1">
        <v>42692</v>
      </c>
      <c r="B1874">
        <v>46</v>
      </c>
      <c r="C1874">
        <v>10694</v>
      </c>
      <c r="D1874">
        <v>10677</v>
      </c>
      <c r="E1874">
        <v>0</v>
      </c>
      <c r="F1874">
        <v>0</v>
      </c>
      <c r="H1874">
        <f t="shared" si="143"/>
        <v>520392</v>
      </c>
      <c r="I1874" s="10">
        <f t="shared" si="142"/>
        <v>639552</v>
      </c>
      <c r="J1874" s="10">
        <f>LOOKUP(YEAR($A1874),population!$A$2:$A$52,population!$B$2:$B$52)</f>
        <v>58381200</v>
      </c>
      <c r="K1874" s="10">
        <f t="shared" si="146"/>
        <v>58513980.769230768</v>
      </c>
      <c r="L1874" s="6">
        <f t="shared" si="144"/>
        <v>8.8934643167132634</v>
      </c>
      <c r="M1874" s="6">
        <f t="shared" si="145"/>
        <v>10.665191538219716</v>
      </c>
    </row>
    <row r="1875" spans="1:13" x14ac:dyDescent="0.25">
      <c r="A1875" s="1">
        <v>42699</v>
      </c>
      <c r="B1875">
        <v>47</v>
      </c>
      <c r="C1875">
        <v>10603</v>
      </c>
      <c r="D1875">
        <v>10477</v>
      </c>
      <c r="E1875">
        <v>0</v>
      </c>
      <c r="F1875">
        <v>0</v>
      </c>
      <c r="H1875">
        <f t="shared" si="143"/>
        <v>520670</v>
      </c>
      <c r="I1875" s="10">
        <f t="shared" si="142"/>
        <v>639552</v>
      </c>
      <c r="J1875" s="10">
        <f>LOOKUP(YEAR($A1875),population!$A$2:$A$52,population!$B$2:$B$52)</f>
        <v>58381200</v>
      </c>
      <c r="K1875" s="10">
        <f t="shared" si="146"/>
        <v>58520969.230769232</v>
      </c>
      <c r="L1875" s="6">
        <f t="shared" si="144"/>
        <v>8.8971527102842547</v>
      </c>
      <c r="M1875" s="6">
        <f t="shared" si="145"/>
        <v>10.665191538219716</v>
      </c>
    </row>
    <row r="1876" spans="1:13" x14ac:dyDescent="0.25">
      <c r="A1876" s="1">
        <v>42706</v>
      </c>
      <c r="B1876">
        <v>48</v>
      </c>
      <c r="C1876">
        <v>10439</v>
      </c>
      <c r="D1876">
        <v>10648</v>
      </c>
      <c r="E1876">
        <v>0</v>
      </c>
      <c r="F1876">
        <v>0</v>
      </c>
      <c r="H1876">
        <f t="shared" si="143"/>
        <v>521016</v>
      </c>
      <c r="I1876" s="10">
        <f t="shared" si="142"/>
        <v>639552</v>
      </c>
      <c r="J1876" s="10">
        <f>LOOKUP(YEAR($A1876),population!$A$2:$A$52,population!$B$2:$B$52)</f>
        <v>58381200</v>
      </c>
      <c r="K1876" s="10">
        <f t="shared" si="146"/>
        <v>58527957.692307696</v>
      </c>
      <c r="L1876" s="6">
        <f t="shared" si="144"/>
        <v>8.9020020609479928</v>
      </c>
      <c r="M1876" s="6">
        <f t="shared" si="145"/>
        <v>10.665191538219716</v>
      </c>
    </row>
    <row r="1877" spans="1:13" x14ac:dyDescent="0.25">
      <c r="A1877" s="1">
        <v>42713</v>
      </c>
      <c r="B1877">
        <v>49</v>
      </c>
      <c r="C1877">
        <v>11223</v>
      </c>
      <c r="D1877">
        <v>11235</v>
      </c>
      <c r="E1877">
        <v>0</v>
      </c>
      <c r="F1877">
        <v>0</v>
      </c>
      <c r="H1877">
        <f t="shared" si="143"/>
        <v>521783</v>
      </c>
      <c r="I1877" s="10">
        <f t="shared" si="142"/>
        <v>639552</v>
      </c>
      <c r="J1877" s="10">
        <f>LOOKUP(YEAR($A1877),population!$A$2:$A$52,population!$B$2:$B$52)</f>
        <v>58381200</v>
      </c>
      <c r="K1877" s="10">
        <f t="shared" si="146"/>
        <v>58534946.153846152</v>
      </c>
      <c r="L1877" s="6">
        <f t="shared" si="144"/>
        <v>8.9140425384283919</v>
      </c>
      <c r="M1877" s="6">
        <f t="shared" si="145"/>
        <v>10.665191538219716</v>
      </c>
    </row>
    <row r="1878" spans="1:13" x14ac:dyDescent="0.25">
      <c r="A1878" s="1">
        <v>42720</v>
      </c>
      <c r="B1878">
        <v>50</v>
      </c>
      <c r="C1878">
        <v>10533</v>
      </c>
      <c r="D1878">
        <v>11277</v>
      </c>
      <c r="E1878">
        <v>0</v>
      </c>
      <c r="F1878">
        <v>0</v>
      </c>
      <c r="H1878">
        <f t="shared" si="143"/>
        <v>522817</v>
      </c>
      <c r="I1878" s="10">
        <f t="shared" si="142"/>
        <v>639552</v>
      </c>
      <c r="J1878" s="10">
        <f>LOOKUP(YEAR($A1878),population!$A$2:$A$52,population!$B$2:$B$52)</f>
        <v>58381200</v>
      </c>
      <c r="K1878" s="10">
        <f t="shared" si="146"/>
        <v>58541934.615384616</v>
      </c>
      <c r="L1878" s="6">
        <f t="shared" si="144"/>
        <v>8.9306409744546702</v>
      </c>
      <c r="M1878" s="6">
        <f t="shared" si="145"/>
        <v>10.665191538219716</v>
      </c>
    </row>
    <row r="1879" spans="1:13" x14ac:dyDescent="0.25">
      <c r="A1879" s="1">
        <v>42727</v>
      </c>
      <c r="B1879">
        <v>51</v>
      </c>
      <c r="C1879">
        <v>11493</v>
      </c>
      <c r="D1879">
        <v>11423</v>
      </c>
      <c r="E1879">
        <v>0</v>
      </c>
      <c r="F1879">
        <v>0</v>
      </c>
      <c r="H1879">
        <f t="shared" si="143"/>
        <v>523933</v>
      </c>
      <c r="I1879" s="10">
        <f t="shared" si="142"/>
        <v>639552</v>
      </c>
      <c r="J1879" s="10">
        <f>LOOKUP(YEAR($A1879),population!$A$2:$A$52,population!$B$2:$B$52)</f>
        <v>58381200</v>
      </c>
      <c r="K1879" s="10">
        <f t="shared" si="146"/>
        <v>58548923.07692308</v>
      </c>
      <c r="L1879" s="6">
        <f t="shared" si="144"/>
        <v>8.9486359862100855</v>
      </c>
      <c r="M1879" s="6">
        <f t="shared" si="145"/>
        <v>10.665191538219716</v>
      </c>
    </row>
    <row r="1880" spans="1:13" x14ac:dyDescent="0.25">
      <c r="A1880" s="1">
        <v>42734</v>
      </c>
      <c r="B1880">
        <v>52</v>
      </c>
      <c r="C1880">
        <v>8003</v>
      </c>
      <c r="D1880">
        <v>12037</v>
      </c>
      <c r="E1880">
        <v>0</v>
      </c>
      <c r="F1880">
        <v>0</v>
      </c>
      <c r="H1880">
        <f t="shared" si="143"/>
        <v>525396</v>
      </c>
      <c r="I1880" s="10">
        <f t="shared" si="142"/>
        <v>639552</v>
      </c>
      <c r="J1880" s="10">
        <f>LOOKUP(YEAR($A1880),population!$A$2:$A$52,population!$B$2:$B$52)</f>
        <v>58381200</v>
      </c>
      <c r="K1880" s="10">
        <f t="shared" si="146"/>
        <v>58555911.538461536</v>
      </c>
      <c r="L1880" s="6">
        <f t="shared" si="144"/>
        <v>8.9725526628494521</v>
      </c>
      <c r="M1880" s="6">
        <f t="shared" si="145"/>
        <v>10.665191538219716</v>
      </c>
    </row>
    <row r="1881" spans="1:13" x14ac:dyDescent="0.25">
      <c r="A1881" s="1">
        <v>42741</v>
      </c>
      <c r="B1881">
        <v>1</v>
      </c>
      <c r="C1881">
        <v>11991</v>
      </c>
      <c r="D1881">
        <v>12974</v>
      </c>
      <c r="E1881">
        <v>0</v>
      </c>
      <c r="F1881">
        <v>0</v>
      </c>
      <c r="H1881">
        <f t="shared" si="143"/>
        <v>527263</v>
      </c>
      <c r="I1881" s="10">
        <f t="shared" si="142"/>
        <v>639552</v>
      </c>
      <c r="J1881" s="10">
        <f>LOOKUP(YEAR($A1881),population!$A$2:$A$52,population!$B$2:$B$52)</f>
        <v>58744600</v>
      </c>
      <c r="K1881" s="10">
        <f t="shared" si="146"/>
        <v>58562900</v>
      </c>
      <c r="L1881" s="6">
        <f t="shared" si="144"/>
        <v>9.0033621968857407</v>
      </c>
      <c r="M1881" s="6">
        <f t="shared" si="145"/>
        <v>10.665191538219716</v>
      </c>
    </row>
    <row r="1882" spans="1:13" x14ac:dyDescent="0.25">
      <c r="A1882" s="1">
        <v>42748</v>
      </c>
      <c r="B1882">
        <v>2</v>
      </c>
      <c r="C1882">
        <v>13715</v>
      </c>
      <c r="D1882">
        <v>13480</v>
      </c>
      <c r="E1882">
        <v>0</v>
      </c>
      <c r="F1882">
        <v>0</v>
      </c>
      <c r="H1882">
        <f t="shared" si="143"/>
        <v>529706</v>
      </c>
      <c r="I1882" s="10">
        <f t="shared" si="142"/>
        <v>639552</v>
      </c>
      <c r="J1882" s="10">
        <f>LOOKUP(YEAR($A1882),population!$A$2:$A$52,population!$B$2:$B$52)</f>
        <v>58744600</v>
      </c>
      <c r="K1882" s="10">
        <f t="shared" si="146"/>
        <v>58569888.461538464</v>
      </c>
      <c r="L1882" s="6">
        <f t="shared" si="144"/>
        <v>9.0439987835702649</v>
      </c>
      <c r="M1882" s="6">
        <f t="shared" si="145"/>
        <v>10.665191538219716</v>
      </c>
    </row>
    <row r="1883" spans="1:13" x14ac:dyDescent="0.25">
      <c r="A1883" s="1">
        <v>42755</v>
      </c>
      <c r="B1883">
        <v>3</v>
      </c>
      <c r="C1883">
        <v>13610</v>
      </c>
      <c r="D1883">
        <v>12722</v>
      </c>
      <c r="E1883">
        <v>0</v>
      </c>
      <c r="F1883">
        <v>0</v>
      </c>
      <c r="H1883">
        <f t="shared" si="143"/>
        <v>531006</v>
      </c>
      <c r="I1883" s="10">
        <f t="shared" si="142"/>
        <v>639552</v>
      </c>
      <c r="J1883" s="10">
        <f>LOOKUP(YEAR($A1883),population!$A$2:$A$52,population!$B$2:$B$52)</f>
        <v>58744600</v>
      </c>
      <c r="K1883" s="10">
        <f t="shared" si="146"/>
        <v>58576876.92307692</v>
      </c>
      <c r="L1883" s="6">
        <f t="shared" si="144"/>
        <v>9.0651128549805833</v>
      </c>
      <c r="M1883" s="6">
        <f t="shared" si="145"/>
        <v>10.665191538219716</v>
      </c>
    </row>
    <row r="1884" spans="1:13" x14ac:dyDescent="0.25">
      <c r="A1884" s="1">
        <v>42762</v>
      </c>
      <c r="B1884">
        <v>4</v>
      </c>
      <c r="C1884">
        <v>12877</v>
      </c>
      <c r="D1884">
        <v>12327</v>
      </c>
      <c r="E1884">
        <v>0</v>
      </c>
      <c r="F1884">
        <v>0</v>
      </c>
      <c r="H1884">
        <f t="shared" si="143"/>
        <v>532241</v>
      </c>
      <c r="I1884" s="10">
        <f t="shared" si="142"/>
        <v>639552</v>
      </c>
      <c r="J1884" s="10">
        <f>LOOKUP(YEAR($A1884),population!$A$2:$A$52,population!$B$2:$B$52)</f>
        <v>58744600</v>
      </c>
      <c r="K1884" s="10">
        <f t="shared" si="146"/>
        <v>58583865.384615384</v>
      </c>
      <c r="L1884" s="6">
        <f t="shared" si="144"/>
        <v>9.0851123684947392</v>
      </c>
      <c r="M1884" s="6">
        <f t="shared" si="145"/>
        <v>10.665191538219716</v>
      </c>
    </row>
    <row r="1885" spans="1:13" x14ac:dyDescent="0.25">
      <c r="A1885" s="1">
        <v>42769</v>
      </c>
      <c r="B1885">
        <v>5</v>
      </c>
      <c r="C1885">
        <v>12485</v>
      </c>
      <c r="D1885">
        <v>12609</v>
      </c>
      <c r="E1885">
        <v>0</v>
      </c>
      <c r="F1885">
        <v>0</v>
      </c>
      <c r="H1885">
        <f t="shared" si="143"/>
        <v>533818</v>
      </c>
      <c r="I1885" s="10">
        <f t="shared" si="142"/>
        <v>639552</v>
      </c>
      <c r="J1885" s="10">
        <f>LOOKUP(YEAR($A1885),population!$A$2:$A$52,population!$B$2:$B$52)</f>
        <v>58744600</v>
      </c>
      <c r="K1885" s="10">
        <f t="shared" si="146"/>
        <v>58590853.846153848</v>
      </c>
      <c r="L1885" s="6">
        <f t="shared" si="144"/>
        <v>9.110944199613197</v>
      </c>
      <c r="M1885" s="6">
        <f t="shared" si="145"/>
        <v>10.665191538219716</v>
      </c>
    </row>
    <row r="1886" spans="1:13" x14ac:dyDescent="0.25">
      <c r="A1886" s="1">
        <v>42776</v>
      </c>
      <c r="B1886">
        <v>6</v>
      </c>
      <c r="C1886">
        <v>12269</v>
      </c>
      <c r="D1886">
        <v>11685</v>
      </c>
      <c r="E1886">
        <v>0</v>
      </c>
      <c r="F1886">
        <v>0</v>
      </c>
      <c r="H1886">
        <f t="shared" si="143"/>
        <v>534380</v>
      </c>
      <c r="I1886" s="10">
        <f t="shared" si="142"/>
        <v>639552</v>
      </c>
      <c r="J1886" s="10">
        <f>LOOKUP(YEAR($A1886),population!$A$2:$A$52,population!$B$2:$B$52)</f>
        <v>58744600</v>
      </c>
      <c r="K1886" s="10">
        <f t="shared" si="146"/>
        <v>58597842.307692304</v>
      </c>
      <c r="L1886" s="6">
        <f t="shared" si="144"/>
        <v>9.1194484123496551</v>
      </c>
      <c r="M1886" s="6">
        <f t="shared" si="145"/>
        <v>10.665191538219716</v>
      </c>
    </row>
    <row r="1887" spans="1:13" x14ac:dyDescent="0.25">
      <c r="A1887" s="1">
        <v>42783</v>
      </c>
      <c r="B1887">
        <v>7</v>
      </c>
      <c r="C1887">
        <v>11644</v>
      </c>
      <c r="D1887">
        <v>11819</v>
      </c>
      <c r="E1887">
        <v>0</v>
      </c>
      <c r="F1887">
        <v>0</v>
      </c>
      <c r="H1887">
        <f t="shared" si="143"/>
        <v>535281</v>
      </c>
      <c r="I1887" s="10">
        <f t="shared" si="142"/>
        <v>639552</v>
      </c>
      <c r="J1887" s="10">
        <f>LOOKUP(YEAR($A1887),population!$A$2:$A$52,population!$B$2:$B$52)</f>
        <v>58744600</v>
      </c>
      <c r="K1887" s="10">
        <f t="shared" si="146"/>
        <v>58604830.769230768</v>
      </c>
      <c r="L1887" s="6">
        <f t="shared" si="144"/>
        <v>9.1337351029607969</v>
      </c>
      <c r="M1887" s="6">
        <f t="shared" si="145"/>
        <v>10.665191538219716</v>
      </c>
    </row>
    <row r="1888" spans="1:13" x14ac:dyDescent="0.25">
      <c r="A1888" s="1">
        <v>42790</v>
      </c>
      <c r="B1888">
        <v>8</v>
      </c>
      <c r="C1888">
        <v>11794</v>
      </c>
      <c r="D1888">
        <v>11159</v>
      </c>
      <c r="E1888">
        <v>0</v>
      </c>
      <c r="F1888">
        <v>0</v>
      </c>
      <c r="H1888">
        <f t="shared" si="143"/>
        <v>535388</v>
      </c>
      <c r="I1888" s="10">
        <f t="shared" si="142"/>
        <v>639552</v>
      </c>
      <c r="J1888" s="10">
        <f>LOOKUP(YEAR($A1888),population!$A$2:$A$52,population!$B$2:$B$52)</f>
        <v>58744600</v>
      </c>
      <c r="K1888" s="10">
        <f t="shared" si="146"/>
        <v>58611819.230769232</v>
      </c>
      <c r="L1888" s="6">
        <f t="shared" si="144"/>
        <v>9.1344716309187568</v>
      </c>
      <c r="M1888" s="6">
        <f t="shared" si="145"/>
        <v>10.665191538219716</v>
      </c>
    </row>
    <row r="1889" spans="1:13" x14ac:dyDescent="0.25">
      <c r="A1889" s="1">
        <v>42797</v>
      </c>
      <c r="B1889">
        <v>9</v>
      </c>
      <c r="C1889">
        <v>11248</v>
      </c>
      <c r="D1889">
        <v>10970</v>
      </c>
      <c r="E1889">
        <v>0</v>
      </c>
      <c r="F1889">
        <v>0</v>
      </c>
      <c r="H1889">
        <f t="shared" si="143"/>
        <v>535149</v>
      </c>
      <c r="I1889" s="10">
        <f t="shared" si="142"/>
        <v>639552</v>
      </c>
      <c r="J1889" s="10">
        <f>LOOKUP(YEAR($A1889),population!$A$2:$A$52,population!$B$2:$B$52)</f>
        <v>58744600</v>
      </c>
      <c r="K1889" s="10">
        <f t="shared" si="146"/>
        <v>58618807.692307696</v>
      </c>
      <c r="L1889" s="6">
        <f t="shared" si="144"/>
        <v>9.1293054408239929</v>
      </c>
      <c r="M1889" s="6">
        <f t="shared" si="145"/>
        <v>10.665191538219716</v>
      </c>
    </row>
    <row r="1890" spans="1:13" x14ac:dyDescent="0.25">
      <c r="A1890" s="1">
        <v>42804</v>
      </c>
      <c r="B1890">
        <v>10</v>
      </c>
      <c r="C1890">
        <v>11077</v>
      </c>
      <c r="D1890">
        <v>10658</v>
      </c>
      <c r="E1890">
        <v>0</v>
      </c>
      <c r="F1890">
        <v>0</v>
      </c>
      <c r="H1890">
        <f t="shared" si="143"/>
        <v>534624</v>
      </c>
      <c r="I1890" s="10">
        <f t="shared" si="142"/>
        <v>639552</v>
      </c>
      <c r="J1890" s="10">
        <f>LOOKUP(YEAR($A1890),population!$A$2:$A$52,population!$B$2:$B$52)</f>
        <v>58744600</v>
      </c>
      <c r="K1890" s="10">
        <f t="shared" si="146"/>
        <v>58625796.153846152</v>
      </c>
      <c r="L1890" s="6">
        <f t="shared" si="144"/>
        <v>9.1192620838280245</v>
      </c>
      <c r="M1890" s="6">
        <f t="shared" si="145"/>
        <v>10.665191538219716</v>
      </c>
    </row>
    <row r="1891" spans="1:13" x14ac:dyDescent="0.25">
      <c r="A1891" s="1">
        <v>42811</v>
      </c>
      <c r="B1891">
        <v>11</v>
      </c>
      <c r="C1891">
        <v>10697</v>
      </c>
      <c r="D1891">
        <v>9981</v>
      </c>
      <c r="E1891">
        <v>0</v>
      </c>
      <c r="F1891">
        <v>0</v>
      </c>
      <c r="H1891">
        <f t="shared" si="143"/>
        <v>533427</v>
      </c>
      <c r="I1891" s="10">
        <f t="shared" si="142"/>
        <v>639552</v>
      </c>
      <c r="J1891" s="10">
        <f>LOOKUP(YEAR($A1891),population!$A$2:$A$52,population!$B$2:$B$52)</f>
        <v>58744600</v>
      </c>
      <c r="K1891" s="10">
        <f t="shared" si="146"/>
        <v>58632784.615384616</v>
      </c>
      <c r="L1891" s="6">
        <f t="shared" si="144"/>
        <v>9.0977599562964375</v>
      </c>
      <c r="M1891" s="6">
        <f t="shared" si="145"/>
        <v>10.665191538219716</v>
      </c>
    </row>
    <row r="1892" spans="1:13" x14ac:dyDescent="0.25">
      <c r="A1892" s="1">
        <v>42818</v>
      </c>
      <c r="B1892">
        <v>12</v>
      </c>
      <c r="C1892">
        <v>10325</v>
      </c>
      <c r="D1892">
        <v>9949</v>
      </c>
      <c r="E1892">
        <v>0</v>
      </c>
      <c r="F1892">
        <v>0</v>
      </c>
      <c r="H1892">
        <f t="shared" si="143"/>
        <v>532300</v>
      </c>
      <c r="I1892" s="10">
        <f t="shared" si="142"/>
        <v>639552</v>
      </c>
      <c r="J1892" s="10">
        <f>LOOKUP(YEAR($A1892),population!$A$2:$A$52,population!$B$2:$B$52)</f>
        <v>58744600</v>
      </c>
      <c r="K1892" s="10">
        <f t="shared" si="146"/>
        <v>58639773.07692308</v>
      </c>
      <c r="L1892" s="6">
        <f t="shared" si="144"/>
        <v>9.0774566828854208</v>
      </c>
      <c r="M1892" s="6">
        <f t="shared" si="145"/>
        <v>10.665191538219716</v>
      </c>
    </row>
    <row r="1893" spans="1:13" x14ac:dyDescent="0.25">
      <c r="A1893" s="1">
        <v>42825</v>
      </c>
      <c r="B1893">
        <v>13</v>
      </c>
      <c r="C1893">
        <v>10027</v>
      </c>
      <c r="D1893">
        <v>10000</v>
      </c>
      <c r="E1893">
        <v>0</v>
      </c>
      <c r="F1893">
        <v>0</v>
      </c>
      <c r="H1893">
        <f t="shared" si="143"/>
        <v>531742</v>
      </c>
      <c r="I1893" s="10">
        <f t="shared" si="142"/>
        <v>639552</v>
      </c>
      <c r="J1893" s="10">
        <f>LOOKUP(YEAR($A1893),population!$A$2:$A$52,population!$B$2:$B$52)</f>
        <v>58744600</v>
      </c>
      <c r="K1893" s="10">
        <f t="shared" si="146"/>
        <v>58646761.538461536</v>
      </c>
      <c r="L1893" s="6">
        <f t="shared" si="144"/>
        <v>9.0668604037287643</v>
      </c>
      <c r="M1893" s="6">
        <f t="shared" si="145"/>
        <v>10.665191538219716</v>
      </c>
    </row>
    <row r="1894" spans="1:13" x14ac:dyDescent="0.25">
      <c r="A1894" s="1">
        <v>42832</v>
      </c>
      <c r="B1894">
        <v>14</v>
      </c>
      <c r="C1894">
        <v>9939</v>
      </c>
      <c r="D1894">
        <v>9604</v>
      </c>
      <c r="E1894">
        <v>0</v>
      </c>
      <c r="F1894">
        <v>0</v>
      </c>
      <c r="H1894">
        <f t="shared" si="143"/>
        <v>530646</v>
      </c>
      <c r="I1894" s="10">
        <f t="shared" si="142"/>
        <v>639552</v>
      </c>
      <c r="J1894" s="10">
        <f>LOOKUP(YEAR($A1894),population!$A$2:$A$52,population!$B$2:$B$52)</f>
        <v>58744600</v>
      </c>
      <c r="K1894" s="10">
        <f t="shared" si="146"/>
        <v>58653750</v>
      </c>
      <c r="L1894" s="6">
        <f t="shared" si="144"/>
        <v>9.0470941755642222</v>
      </c>
      <c r="M1894" s="6">
        <f t="shared" si="145"/>
        <v>10.665191538219716</v>
      </c>
    </row>
    <row r="1895" spans="1:13" x14ac:dyDescent="0.25">
      <c r="A1895" s="1">
        <v>42839</v>
      </c>
      <c r="B1895">
        <v>15</v>
      </c>
      <c r="C1895">
        <v>8493</v>
      </c>
      <c r="D1895">
        <v>9672</v>
      </c>
      <c r="E1895">
        <v>0</v>
      </c>
      <c r="F1895">
        <v>0</v>
      </c>
      <c r="H1895">
        <f t="shared" si="143"/>
        <v>529659</v>
      </c>
      <c r="I1895" s="10">
        <f t="shared" si="142"/>
        <v>639552</v>
      </c>
      <c r="J1895" s="10">
        <f>LOOKUP(YEAR($A1895),population!$A$2:$A$52,population!$B$2:$B$52)</f>
        <v>58744600</v>
      </c>
      <c r="K1895" s="10">
        <f t="shared" si="146"/>
        <v>58660738.461538464</v>
      </c>
      <c r="L1895" s="6">
        <f t="shared" si="144"/>
        <v>9.0291907993500047</v>
      </c>
      <c r="M1895" s="6">
        <f t="shared" si="145"/>
        <v>10.665191538219716</v>
      </c>
    </row>
    <row r="1896" spans="1:13" x14ac:dyDescent="0.25">
      <c r="A1896" s="1">
        <v>42846</v>
      </c>
      <c r="B1896">
        <v>16</v>
      </c>
      <c r="C1896">
        <v>9644</v>
      </c>
      <c r="D1896">
        <v>9446</v>
      </c>
      <c r="E1896">
        <v>0</v>
      </c>
      <c r="F1896">
        <v>0</v>
      </c>
      <c r="H1896">
        <f t="shared" si="143"/>
        <v>529027</v>
      </c>
      <c r="I1896" s="10">
        <f t="shared" si="142"/>
        <v>639552</v>
      </c>
      <c r="J1896" s="10">
        <f>LOOKUP(YEAR($A1896),population!$A$2:$A$52,population!$B$2:$B$52)</f>
        <v>58744600</v>
      </c>
      <c r="K1896" s="10">
        <f t="shared" si="146"/>
        <v>58667726.92307692</v>
      </c>
      <c r="L1896" s="6">
        <f t="shared" si="144"/>
        <v>9.0173427154190211</v>
      </c>
      <c r="M1896" s="6">
        <f t="shared" si="145"/>
        <v>10.665191538219716</v>
      </c>
    </row>
    <row r="1897" spans="1:13" x14ac:dyDescent="0.25">
      <c r="A1897" s="1">
        <v>42853</v>
      </c>
      <c r="B1897">
        <v>17</v>
      </c>
      <c r="C1897">
        <v>10908</v>
      </c>
      <c r="D1897">
        <v>9758</v>
      </c>
      <c r="E1897">
        <v>0</v>
      </c>
      <c r="F1897">
        <v>0</v>
      </c>
      <c r="H1897">
        <f t="shared" si="143"/>
        <v>528735</v>
      </c>
      <c r="I1897" s="10">
        <f t="shared" si="142"/>
        <v>639552</v>
      </c>
      <c r="J1897" s="10">
        <f>LOOKUP(YEAR($A1897),population!$A$2:$A$52,population!$B$2:$B$52)</f>
        <v>58744600</v>
      </c>
      <c r="K1897" s="10">
        <f t="shared" si="146"/>
        <v>58674715.384615384</v>
      </c>
      <c r="L1897" s="6">
        <f t="shared" si="144"/>
        <v>9.0112921133765784</v>
      </c>
      <c r="M1897" s="6">
        <f t="shared" si="145"/>
        <v>10.665191538219716</v>
      </c>
    </row>
    <row r="1898" spans="1:13" x14ac:dyDescent="0.25">
      <c r="A1898" s="1">
        <v>42860</v>
      </c>
      <c r="B1898">
        <v>18</v>
      </c>
      <c r="C1898">
        <v>9064</v>
      </c>
      <c r="D1898">
        <v>9865</v>
      </c>
      <c r="E1898">
        <v>0</v>
      </c>
      <c r="F1898">
        <v>0</v>
      </c>
      <c r="H1898">
        <f t="shared" si="143"/>
        <v>528864</v>
      </c>
      <c r="I1898" s="10">
        <f t="shared" si="142"/>
        <v>639552</v>
      </c>
      <c r="J1898" s="10">
        <f>LOOKUP(YEAR($A1898),population!$A$2:$A$52,population!$B$2:$B$52)</f>
        <v>58744600</v>
      </c>
      <c r="K1898" s="10">
        <f t="shared" si="146"/>
        <v>58681703.846153848</v>
      </c>
      <c r="L1898" s="6">
        <f t="shared" si="144"/>
        <v>9.012417249957938</v>
      </c>
      <c r="M1898" s="6">
        <f t="shared" si="145"/>
        <v>10.665191538219716</v>
      </c>
    </row>
    <row r="1899" spans="1:13" x14ac:dyDescent="0.25">
      <c r="A1899" s="1">
        <v>42867</v>
      </c>
      <c r="B1899">
        <v>19</v>
      </c>
      <c r="C1899">
        <v>10693</v>
      </c>
      <c r="D1899">
        <v>9937</v>
      </c>
      <c r="E1899">
        <v>0</v>
      </c>
      <c r="F1899">
        <v>0</v>
      </c>
      <c r="H1899">
        <f t="shared" si="143"/>
        <v>528866</v>
      </c>
      <c r="I1899" s="10">
        <f t="shared" si="142"/>
        <v>639552</v>
      </c>
      <c r="J1899" s="10">
        <f>LOOKUP(YEAR($A1899),population!$A$2:$A$52,population!$B$2:$B$52)</f>
        <v>58744600</v>
      </c>
      <c r="K1899" s="10">
        <f t="shared" si="146"/>
        <v>58688692.307692304</v>
      </c>
      <c r="L1899" s="6">
        <f t="shared" si="144"/>
        <v>9.0113781582876022</v>
      </c>
      <c r="M1899" s="6">
        <f t="shared" si="145"/>
        <v>10.665191538219716</v>
      </c>
    </row>
    <row r="1900" spans="1:13" x14ac:dyDescent="0.25">
      <c r="A1900" s="1">
        <v>42874</v>
      </c>
      <c r="B1900">
        <v>20</v>
      </c>
      <c r="C1900">
        <v>10288</v>
      </c>
      <c r="D1900">
        <v>9713</v>
      </c>
      <c r="E1900">
        <v>0</v>
      </c>
      <c r="F1900">
        <v>0</v>
      </c>
      <c r="H1900">
        <f t="shared" si="143"/>
        <v>529134</v>
      </c>
      <c r="I1900" s="10">
        <f t="shared" si="142"/>
        <v>639552</v>
      </c>
      <c r="J1900" s="10">
        <f>LOOKUP(YEAR($A1900),population!$A$2:$A$52,population!$B$2:$B$52)</f>
        <v>58744600</v>
      </c>
      <c r="K1900" s="10">
        <f t="shared" si="146"/>
        <v>58695680.769230768</v>
      </c>
      <c r="L1900" s="6">
        <f t="shared" si="144"/>
        <v>9.0148711636952452</v>
      </c>
      <c r="M1900" s="6">
        <f t="shared" si="145"/>
        <v>10.665191538219716</v>
      </c>
    </row>
    <row r="1901" spans="1:13" x14ac:dyDescent="0.25">
      <c r="A1901" s="1">
        <v>42881</v>
      </c>
      <c r="B1901">
        <v>21</v>
      </c>
      <c r="C1901">
        <v>10040</v>
      </c>
      <c r="D1901">
        <v>9879</v>
      </c>
      <c r="E1901">
        <v>0</v>
      </c>
      <c r="F1901">
        <v>0</v>
      </c>
      <c r="H1901">
        <f t="shared" si="143"/>
        <v>529895</v>
      </c>
      <c r="I1901" s="10">
        <f t="shared" si="142"/>
        <v>639552</v>
      </c>
      <c r="J1901" s="10">
        <f>LOOKUP(YEAR($A1901),population!$A$2:$A$52,population!$B$2:$B$52)</f>
        <v>58744600</v>
      </c>
      <c r="K1901" s="10">
        <f t="shared" si="146"/>
        <v>58702669.230769232</v>
      </c>
      <c r="L1901" s="6">
        <f t="shared" si="144"/>
        <v>9.0267615926781986</v>
      </c>
      <c r="M1901" s="6">
        <f t="shared" si="145"/>
        <v>10.665191538219716</v>
      </c>
    </row>
    <row r="1902" spans="1:13" x14ac:dyDescent="0.25">
      <c r="A1902" s="1">
        <v>42888</v>
      </c>
      <c r="B1902">
        <v>22</v>
      </c>
      <c r="C1902">
        <v>8332</v>
      </c>
      <c r="D1902">
        <v>8956</v>
      </c>
      <c r="E1902">
        <v>0</v>
      </c>
      <c r="F1902">
        <v>0</v>
      </c>
      <c r="H1902">
        <f t="shared" si="143"/>
        <v>529713</v>
      </c>
      <c r="I1902" s="10">
        <f t="shared" si="142"/>
        <v>639552</v>
      </c>
      <c r="J1902" s="10">
        <f>LOOKUP(YEAR($A1902),population!$A$2:$A$52,population!$B$2:$B$52)</f>
        <v>58744600</v>
      </c>
      <c r="K1902" s="10">
        <f t="shared" si="146"/>
        <v>58709657.692307696</v>
      </c>
      <c r="L1902" s="6">
        <f t="shared" si="144"/>
        <v>9.0225870976148528</v>
      </c>
      <c r="M1902" s="6">
        <f t="shared" si="145"/>
        <v>10.665191538219716</v>
      </c>
    </row>
    <row r="1903" spans="1:13" x14ac:dyDescent="0.25">
      <c r="A1903" s="1">
        <v>42895</v>
      </c>
      <c r="B1903">
        <v>23</v>
      </c>
      <c r="C1903">
        <v>9766</v>
      </c>
      <c r="D1903">
        <v>8831</v>
      </c>
      <c r="E1903">
        <v>0</v>
      </c>
      <c r="F1903">
        <v>0</v>
      </c>
      <c r="H1903">
        <f t="shared" si="143"/>
        <v>529075</v>
      </c>
      <c r="I1903" s="10">
        <f t="shared" si="142"/>
        <v>639552</v>
      </c>
      <c r="J1903" s="10">
        <f>LOOKUP(YEAR($A1903),population!$A$2:$A$52,population!$B$2:$B$52)</f>
        <v>58744600</v>
      </c>
      <c r="K1903" s="10">
        <f t="shared" si="146"/>
        <v>58716646.153846152</v>
      </c>
      <c r="L1903" s="6">
        <f t="shared" si="144"/>
        <v>9.0106474851057836</v>
      </c>
      <c r="M1903" s="6">
        <f t="shared" si="145"/>
        <v>10.665191538219716</v>
      </c>
    </row>
    <row r="1904" spans="1:13" x14ac:dyDescent="0.25">
      <c r="A1904" s="1">
        <v>42902</v>
      </c>
      <c r="B1904">
        <v>24</v>
      </c>
      <c r="C1904">
        <v>9367</v>
      </c>
      <c r="D1904">
        <v>9092</v>
      </c>
      <c r="E1904">
        <v>0</v>
      </c>
      <c r="F1904">
        <v>0</v>
      </c>
      <c r="H1904">
        <f t="shared" si="143"/>
        <v>528954</v>
      </c>
      <c r="I1904" s="10">
        <f t="shared" si="142"/>
        <v>639552</v>
      </c>
      <c r="J1904" s="10">
        <f>LOOKUP(YEAR($A1904),population!$A$2:$A$52,population!$B$2:$B$52)</f>
        <v>58744600</v>
      </c>
      <c r="K1904" s="10">
        <f t="shared" si="146"/>
        <v>58723634.615384616</v>
      </c>
      <c r="L1904" s="6">
        <f t="shared" si="144"/>
        <v>9.0075146653375384</v>
      </c>
      <c r="M1904" s="6">
        <f t="shared" si="145"/>
        <v>10.665191538219716</v>
      </c>
    </row>
    <row r="1905" spans="1:13" x14ac:dyDescent="0.25">
      <c r="A1905" s="1">
        <v>42909</v>
      </c>
      <c r="B1905">
        <v>25</v>
      </c>
      <c r="C1905">
        <v>9627</v>
      </c>
      <c r="D1905">
        <v>9970</v>
      </c>
      <c r="E1905">
        <v>0</v>
      </c>
      <c r="F1905">
        <v>0</v>
      </c>
      <c r="H1905">
        <f t="shared" si="143"/>
        <v>529860</v>
      </c>
      <c r="I1905" s="10">
        <f t="shared" si="142"/>
        <v>639552</v>
      </c>
      <c r="J1905" s="10">
        <f>LOOKUP(YEAR($A1905),population!$A$2:$A$52,population!$B$2:$B$52)</f>
        <v>58744600</v>
      </c>
      <c r="K1905" s="10">
        <f t="shared" si="146"/>
        <v>58730623.07692308</v>
      </c>
      <c r="L1905" s="6">
        <f t="shared" si="144"/>
        <v>9.0218692096286812</v>
      </c>
      <c r="M1905" s="6">
        <f t="shared" si="145"/>
        <v>10.665191538219716</v>
      </c>
    </row>
    <row r="1906" spans="1:13" x14ac:dyDescent="0.25">
      <c r="A1906" s="1">
        <v>42916</v>
      </c>
      <c r="B1906">
        <v>26</v>
      </c>
      <c r="C1906">
        <v>9334</v>
      </c>
      <c r="D1906">
        <v>8874</v>
      </c>
      <c r="E1906">
        <v>0</v>
      </c>
      <c r="F1906">
        <v>0</v>
      </c>
      <c r="H1906">
        <f t="shared" si="143"/>
        <v>530020</v>
      </c>
      <c r="I1906" s="10">
        <f t="shared" si="142"/>
        <v>639552</v>
      </c>
      <c r="J1906" s="10">
        <f>LOOKUP(YEAR($A1906),population!$A$2:$A$52,population!$B$2:$B$52)</f>
        <v>58744600</v>
      </c>
      <c r="K1906" s="10">
        <f t="shared" si="146"/>
        <v>58737611.538461536</v>
      </c>
      <c r="L1906" s="6">
        <f t="shared" si="144"/>
        <v>9.0235197877077713</v>
      </c>
      <c r="M1906" s="6">
        <f t="shared" si="145"/>
        <v>10.665191538219716</v>
      </c>
    </row>
    <row r="1907" spans="1:13" x14ac:dyDescent="0.25">
      <c r="A1907" s="1">
        <v>42923</v>
      </c>
      <c r="B1907">
        <v>27</v>
      </c>
      <c r="C1907">
        <v>9263</v>
      </c>
      <c r="D1907">
        <v>9124</v>
      </c>
      <c r="E1907">
        <v>0</v>
      </c>
      <c r="F1907">
        <v>0</v>
      </c>
      <c r="H1907">
        <f t="shared" si="143"/>
        <v>529694</v>
      </c>
      <c r="I1907" s="10">
        <f t="shared" si="142"/>
        <v>639552</v>
      </c>
      <c r="J1907" s="10">
        <f>LOOKUP(YEAR($A1907),population!$A$2:$A$52,population!$B$2:$B$52)</f>
        <v>58744600</v>
      </c>
      <c r="K1907" s="10">
        <f t="shared" si="146"/>
        <v>58744600</v>
      </c>
      <c r="L1907" s="6">
        <f t="shared" si="144"/>
        <v>9.0168968722231497</v>
      </c>
      <c r="M1907" s="6">
        <f t="shared" si="145"/>
        <v>10.665191538219716</v>
      </c>
    </row>
    <row r="1908" spans="1:13" x14ac:dyDescent="0.25">
      <c r="A1908" s="1">
        <v>42930</v>
      </c>
      <c r="B1908">
        <v>28</v>
      </c>
      <c r="C1908">
        <v>9376</v>
      </c>
      <c r="D1908">
        <v>8824</v>
      </c>
      <c r="E1908">
        <v>0</v>
      </c>
      <c r="F1908">
        <v>0</v>
      </c>
      <c r="H1908">
        <f t="shared" si="143"/>
        <v>529611</v>
      </c>
      <c r="I1908" s="10">
        <f t="shared" si="142"/>
        <v>639552</v>
      </c>
      <c r="J1908" s="10">
        <f>LOOKUP(YEAR($A1908),population!$A$2:$A$52,population!$B$2:$B$52)</f>
        <v>58744600</v>
      </c>
      <c r="K1908" s="10">
        <f t="shared" si="146"/>
        <v>58751738.461538464</v>
      </c>
      <c r="L1908" s="6">
        <f t="shared" si="144"/>
        <v>9.0143885758666915</v>
      </c>
      <c r="M1908" s="6">
        <f t="shared" si="145"/>
        <v>10.665191538219716</v>
      </c>
    </row>
    <row r="1909" spans="1:13" x14ac:dyDescent="0.25">
      <c r="A1909" s="1">
        <v>42937</v>
      </c>
      <c r="B1909">
        <v>29</v>
      </c>
      <c r="C1909">
        <v>9113</v>
      </c>
      <c r="D1909">
        <v>8911</v>
      </c>
      <c r="E1909">
        <v>0</v>
      </c>
      <c r="F1909">
        <v>0</v>
      </c>
      <c r="H1909">
        <f t="shared" si="143"/>
        <v>528543</v>
      </c>
      <c r="I1909" s="10">
        <f t="shared" si="142"/>
        <v>639552</v>
      </c>
      <c r="J1909" s="10">
        <f>LOOKUP(YEAR($A1909),population!$A$2:$A$52,population!$B$2:$B$52)</f>
        <v>58744600</v>
      </c>
      <c r="K1909" s="10">
        <f t="shared" si="146"/>
        <v>58758876.92307692</v>
      </c>
      <c r="L1909" s="6">
        <f t="shared" si="144"/>
        <v>8.9951174644119245</v>
      </c>
      <c r="M1909" s="6">
        <f t="shared" si="145"/>
        <v>10.665191538219716</v>
      </c>
    </row>
    <row r="1910" spans="1:13" x14ac:dyDescent="0.25">
      <c r="A1910" s="1">
        <v>42944</v>
      </c>
      <c r="B1910">
        <v>30</v>
      </c>
      <c r="C1910">
        <v>8882</v>
      </c>
      <c r="D1910">
        <v>8779</v>
      </c>
      <c r="E1910">
        <v>0</v>
      </c>
      <c r="F1910">
        <v>0</v>
      </c>
      <c r="H1910">
        <f t="shared" si="143"/>
        <v>528320</v>
      </c>
      <c r="I1910" s="10">
        <f t="shared" ref="I1910:I1973" si="147">$H$2095</f>
        <v>639552</v>
      </c>
      <c r="J1910" s="10">
        <f>LOOKUP(YEAR($A1910),population!$A$2:$A$52,population!$B$2:$B$52)</f>
        <v>58744600</v>
      </c>
      <c r="K1910" s="10">
        <f t="shared" si="146"/>
        <v>58766015.384615384</v>
      </c>
      <c r="L1910" s="6">
        <f t="shared" si="144"/>
        <v>8.9902300937407311</v>
      </c>
      <c r="M1910" s="6">
        <f t="shared" si="145"/>
        <v>10.665191538219716</v>
      </c>
    </row>
    <row r="1911" spans="1:13" x14ac:dyDescent="0.25">
      <c r="A1911" s="1">
        <v>42951</v>
      </c>
      <c r="B1911">
        <v>31</v>
      </c>
      <c r="C1911">
        <v>8941</v>
      </c>
      <c r="D1911">
        <v>8891</v>
      </c>
      <c r="E1911">
        <v>0</v>
      </c>
      <c r="F1911">
        <v>0</v>
      </c>
      <c r="H1911">
        <f t="shared" ref="H1911:H1974" si="148">SUM(D1860:D1911)</f>
        <v>528330</v>
      </c>
      <c r="I1911" s="10">
        <f t="shared" si="147"/>
        <v>639552</v>
      </c>
      <c r="J1911" s="10">
        <f>LOOKUP(YEAR($A1911),population!$A$2:$A$52,population!$B$2:$B$52)</f>
        <v>58744600</v>
      </c>
      <c r="K1911" s="10">
        <f t="shared" si="146"/>
        <v>58773153.846153848</v>
      </c>
      <c r="L1911" s="6">
        <f t="shared" si="144"/>
        <v>8.9893083053356388</v>
      </c>
      <c r="M1911" s="6">
        <f t="shared" si="145"/>
        <v>10.665191538219716</v>
      </c>
    </row>
    <row r="1912" spans="1:13" x14ac:dyDescent="0.25">
      <c r="A1912" s="1">
        <v>42958</v>
      </c>
      <c r="B1912">
        <v>32</v>
      </c>
      <c r="C1912">
        <v>9038</v>
      </c>
      <c r="D1912">
        <v>9046</v>
      </c>
      <c r="E1912">
        <v>0</v>
      </c>
      <c r="F1912">
        <v>0</v>
      </c>
      <c r="H1912">
        <f t="shared" si="148"/>
        <v>528270</v>
      </c>
      <c r="I1912" s="10">
        <f t="shared" si="147"/>
        <v>639552</v>
      </c>
      <c r="J1912" s="10">
        <f>LOOKUP(YEAR($A1912),population!$A$2:$A$52,population!$B$2:$B$52)</f>
        <v>58744600</v>
      </c>
      <c r="K1912" s="10">
        <f t="shared" si="146"/>
        <v>58780292.307692304</v>
      </c>
      <c r="L1912" s="6">
        <f t="shared" si="144"/>
        <v>8.9871958654902393</v>
      </c>
      <c r="M1912" s="6">
        <f t="shared" si="145"/>
        <v>10.665191538219716</v>
      </c>
    </row>
    <row r="1913" spans="1:13" x14ac:dyDescent="0.25">
      <c r="A1913" s="1">
        <v>42965</v>
      </c>
      <c r="B1913">
        <v>33</v>
      </c>
      <c r="C1913">
        <v>9299</v>
      </c>
      <c r="D1913">
        <v>9263</v>
      </c>
      <c r="E1913">
        <v>0</v>
      </c>
      <c r="F1913">
        <v>0</v>
      </c>
      <c r="H1913">
        <f t="shared" si="148"/>
        <v>528201</v>
      </c>
      <c r="I1913" s="10">
        <f t="shared" si="147"/>
        <v>639552</v>
      </c>
      <c r="J1913" s="10">
        <f>LOOKUP(YEAR($A1913),population!$A$2:$A$52,population!$B$2:$B$52)</f>
        <v>58744600</v>
      </c>
      <c r="K1913" s="10">
        <f t="shared" si="146"/>
        <v>58787430.769230768</v>
      </c>
      <c r="L1913" s="6">
        <f t="shared" si="144"/>
        <v>8.9849308447148442</v>
      </c>
      <c r="M1913" s="6">
        <f t="shared" si="145"/>
        <v>10.665191538219716</v>
      </c>
    </row>
    <row r="1914" spans="1:13" x14ac:dyDescent="0.25">
      <c r="A1914" s="1">
        <v>42972</v>
      </c>
      <c r="B1914">
        <v>34</v>
      </c>
      <c r="C1914">
        <v>9382</v>
      </c>
      <c r="D1914">
        <v>9126</v>
      </c>
      <c r="E1914">
        <v>0</v>
      </c>
      <c r="F1914">
        <v>0</v>
      </c>
      <c r="H1914">
        <f t="shared" si="148"/>
        <v>528180</v>
      </c>
      <c r="I1914" s="10">
        <f t="shared" si="147"/>
        <v>639552</v>
      </c>
      <c r="J1914" s="10">
        <f>LOOKUP(YEAR($A1914),population!$A$2:$A$52,population!$B$2:$B$52)</f>
        <v>58744600</v>
      </c>
      <c r="K1914" s="10">
        <f t="shared" si="146"/>
        <v>58794569.230769232</v>
      </c>
      <c r="L1914" s="6">
        <f t="shared" si="144"/>
        <v>8.9834827758817077</v>
      </c>
      <c r="M1914" s="6">
        <f t="shared" si="145"/>
        <v>10.665191538219716</v>
      </c>
    </row>
    <row r="1915" spans="1:13" x14ac:dyDescent="0.25">
      <c r="A1915" s="1">
        <v>42979</v>
      </c>
      <c r="B1915">
        <v>35</v>
      </c>
      <c r="C1915">
        <v>8149</v>
      </c>
      <c r="D1915">
        <v>9025</v>
      </c>
      <c r="E1915">
        <v>0</v>
      </c>
      <c r="F1915">
        <v>0</v>
      </c>
      <c r="H1915">
        <f t="shared" si="148"/>
        <v>528447</v>
      </c>
      <c r="I1915" s="10">
        <f t="shared" si="147"/>
        <v>639552</v>
      </c>
      <c r="J1915" s="10">
        <f>LOOKUP(YEAR($A1915),population!$A$2:$A$52,population!$B$2:$B$52)</f>
        <v>58744600</v>
      </c>
      <c r="K1915" s="10">
        <f t="shared" si="146"/>
        <v>58801707.692307696</v>
      </c>
      <c r="L1915" s="6">
        <f t="shared" si="144"/>
        <v>8.9869328755758264</v>
      </c>
      <c r="M1915" s="6">
        <f t="shared" si="145"/>
        <v>10.665191538219716</v>
      </c>
    </row>
    <row r="1916" spans="1:13" x14ac:dyDescent="0.25">
      <c r="A1916" s="1">
        <v>42986</v>
      </c>
      <c r="B1916">
        <v>36</v>
      </c>
      <c r="C1916">
        <v>9497</v>
      </c>
      <c r="D1916">
        <v>9130</v>
      </c>
      <c r="E1916">
        <v>0</v>
      </c>
      <c r="F1916">
        <v>0</v>
      </c>
      <c r="H1916">
        <f t="shared" si="148"/>
        <v>528620</v>
      </c>
      <c r="I1916" s="10">
        <f t="shared" si="147"/>
        <v>639552</v>
      </c>
      <c r="J1916" s="10">
        <f>LOOKUP(YEAR($A1916),population!$A$2:$A$52,population!$B$2:$B$52)</f>
        <v>58744600</v>
      </c>
      <c r="K1916" s="10">
        <f t="shared" si="146"/>
        <v>58808846.153846152</v>
      </c>
      <c r="L1916" s="6">
        <f t="shared" si="144"/>
        <v>8.988783738710163</v>
      </c>
      <c r="M1916" s="6">
        <f t="shared" si="145"/>
        <v>10.665191538219716</v>
      </c>
    </row>
    <row r="1917" spans="1:13" x14ac:dyDescent="0.25">
      <c r="A1917" s="1">
        <v>42993</v>
      </c>
      <c r="B1917">
        <v>37</v>
      </c>
      <c r="C1917">
        <v>9454</v>
      </c>
      <c r="D1917">
        <v>9180</v>
      </c>
      <c r="E1917">
        <v>0</v>
      </c>
      <c r="F1917">
        <v>0</v>
      </c>
      <c r="H1917">
        <f t="shared" si="148"/>
        <v>528860</v>
      </c>
      <c r="I1917" s="10">
        <f t="shared" si="147"/>
        <v>639552</v>
      </c>
      <c r="J1917" s="10">
        <f>LOOKUP(YEAR($A1917),population!$A$2:$A$52,population!$B$2:$B$52)</f>
        <v>58744600</v>
      </c>
      <c r="K1917" s="10">
        <f t="shared" si="146"/>
        <v>58815984.615384616</v>
      </c>
      <c r="L1917" s="6">
        <f t="shared" si="144"/>
        <v>8.9917732986767867</v>
      </c>
      <c r="M1917" s="6">
        <f t="shared" si="145"/>
        <v>10.665191538219716</v>
      </c>
    </row>
    <row r="1918" spans="1:13" x14ac:dyDescent="0.25">
      <c r="A1918" s="1">
        <v>43000</v>
      </c>
      <c r="B1918">
        <v>38</v>
      </c>
      <c r="C1918">
        <v>9534</v>
      </c>
      <c r="D1918">
        <v>9545</v>
      </c>
      <c r="E1918">
        <v>0</v>
      </c>
      <c r="F1918">
        <v>0</v>
      </c>
      <c r="H1918">
        <f t="shared" si="148"/>
        <v>529755</v>
      </c>
      <c r="I1918" s="10">
        <f t="shared" si="147"/>
        <v>639552</v>
      </c>
      <c r="J1918" s="10">
        <f>LOOKUP(YEAR($A1918),population!$A$2:$A$52,population!$B$2:$B$52)</f>
        <v>58744600</v>
      </c>
      <c r="K1918" s="10">
        <f t="shared" si="146"/>
        <v>58823123.07692308</v>
      </c>
      <c r="L1918" s="6">
        <f t="shared" si="144"/>
        <v>9.0058972099668804</v>
      </c>
      <c r="M1918" s="6">
        <f t="shared" si="145"/>
        <v>10.665191538219716</v>
      </c>
    </row>
    <row r="1919" spans="1:13" x14ac:dyDescent="0.25">
      <c r="A1919" s="1">
        <v>43007</v>
      </c>
      <c r="B1919">
        <v>39</v>
      </c>
      <c r="C1919">
        <v>9689</v>
      </c>
      <c r="D1919">
        <v>9807</v>
      </c>
      <c r="E1919">
        <v>0</v>
      </c>
      <c r="F1919">
        <v>0</v>
      </c>
      <c r="H1919">
        <f t="shared" si="148"/>
        <v>530437</v>
      </c>
      <c r="I1919" s="10">
        <f t="shared" si="147"/>
        <v>639552</v>
      </c>
      <c r="J1919" s="10">
        <f>LOOKUP(YEAR($A1919),population!$A$2:$A$52,population!$B$2:$B$52)</f>
        <v>58744600</v>
      </c>
      <c r="K1919" s="10">
        <f t="shared" si="146"/>
        <v>58830261.538461536</v>
      </c>
      <c r="L1919" s="6">
        <f t="shared" si="144"/>
        <v>9.0163971080294374</v>
      </c>
      <c r="M1919" s="6">
        <f t="shared" si="145"/>
        <v>10.665191538219716</v>
      </c>
    </row>
    <row r="1920" spans="1:13" x14ac:dyDescent="0.25">
      <c r="A1920" s="1">
        <v>43014</v>
      </c>
      <c r="B1920">
        <v>40</v>
      </c>
      <c r="C1920">
        <v>9778</v>
      </c>
      <c r="D1920">
        <v>9746</v>
      </c>
      <c r="E1920">
        <v>0</v>
      </c>
      <c r="F1920">
        <v>0</v>
      </c>
      <c r="H1920">
        <f t="shared" si="148"/>
        <v>530813</v>
      </c>
      <c r="I1920" s="10">
        <f t="shared" si="147"/>
        <v>639552</v>
      </c>
      <c r="J1920" s="10">
        <f>LOOKUP(YEAR($A1920),population!$A$2:$A$52,population!$B$2:$B$52)</f>
        <v>58744600</v>
      </c>
      <c r="K1920" s="10">
        <f t="shared" si="146"/>
        <v>58837400</v>
      </c>
      <c r="L1920" s="6">
        <f t="shared" si="144"/>
        <v>9.0216936846291649</v>
      </c>
      <c r="M1920" s="6">
        <f t="shared" si="145"/>
        <v>10.665191538219716</v>
      </c>
    </row>
    <row r="1921" spans="1:13" x14ac:dyDescent="0.25">
      <c r="A1921" s="1">
        <v>43021</v>
      </c>
      <c r="B1921">
        <v>41</v>
      </c>
      <c r="C1921">
        <v>9940</v>
      </c>
      <c r="D1921">
        <v>9937</v>
      </c>
      <c r="E1921">
        <v>0</v>
      </c>
      <c r="F1921">
        <v>0</v>
      </c>
      <c r="H1921">
        <f t="shared" si="148"/>
        <v>530979</v>
      </c>
      <c r="I1921" s="10">
        <f t="shared" si="147"/>
        <v>639552</v>
      </c>
      <c r="J1921" s="10">
        <f>LOOKUP(YEAR($A1921),population!$A$2:$A$52,population!$B$2:$B$52)</f>
        <v>58744600</v>
      </c>
      <c r="K1921" s="10">
        <f t="shared" si="146"/>
        <v>58844538.461538464</v>
      </c>
      <c r="L1921" s="6">
        <f t="shared" si="144"/>
        <v>9.0234202507519807</v>
      </c>
      <c r="M1921" s="6">
        <f t="shared" si="145"/>
        <v>10.665191538219716</v>
      </c>
    </row>
    <row r="1922" spans="1:13" x14ac:dyDescent="0.25">
      <c r="A1922" s="1">
        <v>43028</v>
      </c>
      <c r="B1922">
        <v>42</v>
      </c>
      <c r="C1922">
        <v>10031</v>
      </c>
      <c r="D1922">
        <v>9960</v>
      </c>
      <c r="E1922">
        <v>0</v>
      </c>
      <c r="F1922">
        <v>0</v>
      </c>
      <c r="H1922">
        <f t="shared" si="148"/>
        <v>530860</v>
      </c>
      <c r="I1922" s="10">
        <f t="shared" si="147"/>
        <v>639552</v>
      </c>
      <c r="J1922" s="10">
        <f>LOOKUP(YEAR($A1922),population!$A$2:$A$52,population!$B$2:$B$52)</f>
        <v>58744600</v>
      </c>
      <c r="K1922" s="10">
        <f t="shared" si="146"/>
        <v>58851676.92307692</v>
      </c>
      <c r="L1922" s="6">
        <f t="shared" si="144"/>
        <v>9.0203037152852836</v>
      </c>
      <c r="M1922" s="6">
        <f t="shared" si="145"/>
        <v>10.665191538219716</v>
      </c>
    </row>
    <row r="1923" spans="1:13" x14ac:dyDescent="0.25">
      <c r="A1923" s="1">
        <v>43035</v>
      </c>
      <c r="B1923">
        <v>43</v>
      </c>
      <c r="C1923">
        <v>9739</v>
      </c>
      <c r="D1923">
        <v>9786</v>
      </c>
      <c r="E1923">
        <v>0</v>
      </c>
      <c r="F1923">
        <v>0</v>
      </c>
      <c r="H1923">
        <f t="shared" si="148"/>
        <v>530570</v>
      </c>
      <c r="I1923" s="10">
        <f t="shared" si="147"/>
        <v>639552</v>
      </c>
      <c r="J1923" s="10">
        <f>LOOKUP(YEAR($A1923),population!$A$2:$A$52,population!$B$2:$B$52)</f>
        <v>58744600</v>
      </c>
      <c r="K1923" s="10">
        <f t="shared" si="146"/>
        <v>58858815.384615384</v>
      </c>
      <c r="L1923" s="6">
        <f t="shared" si="144"/>
        <v>9.0142826785243333</v>
      </c>
      <c r="M1923" s="6">
        <f t="shared" si="145"/>
        <v>10.665191538219716</v>
      </c>
    </row>
    <row r="1924" spans="1:13" x14ac:dyDescent="0.25">
      <c r="A1924" s="1">
        <v>43042</v>
      </c>
      <c r="B1924">
        <v>44</v>
      </c>
      <c r="C1924">
        <v>9984</v>
      </c>
      <c r="D1924">
        <v>9956</v>
      </c>
      <c r="E1924">
        <v>0</v>
      </c>
      <c r="F1924">
        <v>0</v>
      </c>
      <c r="H1924">
        <f t="shared" si="148"/>
        <v>530275</v>
      </c>
      <c r="I1924" s="10">
        <f t="shared" si="147"/>
        <v>639552</v>
      </c>
      <c r="J1924" s="10">
        <f>LOOKUP(YEAR($A1924),population!$A$2:$A$52,population!$B$2:$B$52)</f>
        <v>58744600</v>
      </c>
      <c r="K1924" s="10">
        <f t="shared" si="146"/>
        <v>58865953.846153848</v>
      </c>
      <c r="L1924" s="6">
        <f t="shared" si="144"/>
        <v>9.0081781633212561</v>
      </c>
      <c r="M1924" s="6">
        <f t="shared" si="145"/>
        <v>10.665191538219716</v>
      </c>
    </row>
    <row r="1925" spans="1:13" x14ac:dyDescent="0.25">
      <c r="A1925" s="1">
        <v>43049</v>
      </c>
      <c r="B1925">
        <v>45</v>
      </c>
      <c r="C1925">
        <v>10346</v>
      </c>
      <c r="D1925">
        <v>10008</v>
      </c>
      <c r="E1925">
        <v>0</v>
      </c>
      <c r="F1925">
        <v>0</v>
      </c>
      <c r="H1925">
        <f t="shared" si="148"/>
        <v>529748</v>
      </c>
      <c r="I1925" s="10">
        <f t="shared" si="147"/>
        <v>639552</v>
      </c>
      <c r="J1925" s="10">
        <f>LOOKUP(YEAR($A1925),population!$A$2:$A$52,population!$B$2:$B$52)</f>
        <v>58744600</v>
      </c>
      <c r="K1925" s="10">
        <f t="shared" si="146"/>
        <v>58873092.307692304</v>
      </c>
      <c r="L1925" s="6">
        <f t="shared" ref="L1925:L1988" si="149">H1925/K1925*1000</f>
        <v>8.998134448779135</v>
      </c>
      <c r="M1925" s="6">
        <f t="shared" ref="M1925:M1988" si="150">$L$2095</f>
        <v>10.665191538219716</v>
      </c>
    </row>
    <row r="1926" spans="1:13" x14ac:dyDescent="0.25">
      <c r="A1926" s="1">
        <v>43056</v>
      </c>
      <c r="B1926">
        <v>46</v>
      </c>
      <c r="C1926">
        <v>10275</v>
      </c>
      <c r="D1926">
        <v>10355</v>
      </c>
      <c r="E1926">
        <v>0</v>
      </c>
      <c r="F1926">
        <v>0</v>
      </c>
      <c r="H1926">
        <f t="shared" si="148"/>
        <v>529426</v>
      </c>
      <c r="I1926" s="10">
        <f t="shared" si="147"/>
        <v>639552</v>
      </c>
      <c r="J1926" s="10">
        <f>LOOKUP(YEAR($A1926),population!$A$2:$A$52,population!$B$2:$B$52)</f>
        <v>58744600</v>
      </c>
      <c r="K1926" s="10">
        <f t="shared" si="146"/>
        <v>58880230.769230768</v>
      </c>
      <c r="L1926" s="6">
        <f t="shared" si="149"/>
        <v>8.9915748135393496</v>
      </c>
      <c r="M1926" s="6">
        <f t="shared" si="150"/>
        <v>10.665191538219716</v>
      </c>
    </row>
    <row r="1927" spans="1:13" x14ac:dyDescent="0.25">
      <c r="A1927" s="1">
        <v>43063</v>
      </c>
      <c r="B1927">
        <v>47</v>
      </c>
      <c r="C1927">
        <v>10621</v>
      </c>
      <c r="D1927">
        <v>10729</v>
      </c>
      <c r="E1927">
        <v>0</v>
      </c>
      <c r="F1927">
        <v>0</v>
      </c>
      <c r="H1927">
        <f t="shared" si="148"/>
        <v>529678</v>
      </c>
      <c r="I1927" s="10">
        <f t="shared" si="147"/>
        <v>639552</v>
      </c>
      <c r="J1927" s="10">
        <f>LOOKUP(YEAR($A1927),population!$A$2:$A$52,population!$B$2:$B$52)</f>
        <v>58744600</v>
      </c>
      <c r="K1927" s="10">
        <f t="shared" si="146"/>
        <v>58887369.230769232</v>
      </c>
      <c r="L1927" s="6">
        <f t="shared" si="149"/>
        <v>8.9947641899960793</v>
      </c>
      <c r="M1927" s="6">
        <f t="shared" si="150"/>
        <v>10.665191538219716</v>
      </c>
    </row>
    <row r="1928" spans="1:13" x14ac:dyDescent="0.25">
      <c r="A1928" s="1">
        <v>43070</v>
      </c>
      <c r="B1928">
        <v>48</v>
      </c>
      <c r="C1928">
        <v>10538</v>
      </c>
      <c r="D1928">
        <v>10560</v>
      </c>
      <c r="E1928">
        <v>0</v>
      </c>
      <c r="F1928">
        <v>0</v>
      </c>
      <c r="H1928">
        <f t="shared" si="148"/>
        <v>529590</v>
      </c>
      <c r="I1928" s="10">
        <f t="shared" si="147"/>
        <v>639552</v>
      </c>
      <c r="J1928" s="10">
        <f>LOOKUP(YEAR($A1928),population!$A$2:$A$52,population!$B$2:$B$52)</f>
        <v>58744600</v>
      </c>
      <c r="K1928" s="10">
        <f t="shared" si="146"/>
        <v>58894507.692307696</v>
      </c>
      <c r="L1928" s="6">
        <f t="shared" si="149"/>
        <v>8.9921797592200701</v>
      </c>
      <c r="M1928" s="6">
        <f t="shared" si="150"/>
        <v>10.665191538219716</v>
      </c>
    </row>
    <row r="1929" spans="1:13" x14ac:dyDescent="0.25">
      <c r="A1929" s="1">
        <v>43077</v>
      </c>
      <c r="B1929">
        <v>49</v>
      </c>
      <c r="C1929">
        <v>10781</v>
      </c>
      <c r="D1929">
        <v>11290</v>
      </c>
      <c r="E1929">
        <v>0</v>
      </c>
      <c r="F1929">
        <v>0</v>
      </c>
      <c r="H1929">
        <f t="shared" si="148"/>
        <v>529645</v>
      </c>
      <c r="I1929" s="10">
        <f t="shared" si="147"/>
        <v>639552</v>
      </c>
      <c r="J1929" s="10">
        <f>LOOKUP(YEAR($A1929),population!$A$2:$A$52,population!$B$2:$B$52)</f>
        <v>58744600</v>
      </c>
      <c r="K1929" s="10">
        <f t="shared" si="146"/>
        <v>58901646.153846152</v>
      </c>
      <c r="L1929" s="6">
        <f t="shared" si="149"/>
        <v>8.9920237308242914</v>
      </c>
      <c r="M1929" s="6">
        <f t="shared" si="150"/>
        <v>10.665191538219716</v>
      </c>
    </row>
    <row r="1930" spans="1:13" x14ac:dyDescent="0.25">
      <c r="A1930" s="1">
        <v>43084</v>
      </c>
      <c r="B1930">
        <v>50</v>
      </c>
      <c r="C1930">
        <v>11217</v>
      </c>
      <c r="D1930">
        <v>11844</v>
      </c>
      <c r="E1930">
        <v>0</v>
      </c>
      <c r="F1930">
        <v>0</v>
      </c>
      <c r="H1930">
        <f t="shared" si="148"/>
        <v>530212</v>
      </c>
      <c r="I1930" s="10">
        <f t="shared" si="147"/>
        <v>639552</v>
      </c>
      <c r="J1930" s="10">
        <f>LOOKUP(YEAR($A1930),population!$A$2:$A$52,population!$B$2:$B$52)</f>
        <v>58744600</v>
      </c>
      <c r="K1930" s="10">
        <f t="shared" si="146"/>
        <v>58908784.615384616</v>
      </c>
      <c r="L1930" s="6">
        <f t="shared" si="149"/>
        <v>9.0005591434580356</v>
      </c>
      <c r="M1930" s="6">
        <f t="shared" si="150"/>
        <v>10.665191538219716</v>
      </c>
    </row>
    <row r="1931" spans="1:13" x14ac:dyDescent="0.25">
      <c r="A1931" s="1">
        <v>43091</v>
      </c>
      <c r="B1931">
        <v>51</v>
      </c>
      <c r="C1931">
        <v>12517</v>
      </c>
      <c r="D1931">
        <v>12514</v>
      </c>
      <c r="E1931">
        <v>0</v>
      </c>
      <c r="F1931">
        <v>0</v>
      </c>
      <c r="H1931">
        <f t="shared" si="148"/>
        <v>531303</v>
      </c>
      <c r="I1931" s="10">
        <f t="shared" si="147"/>
        <v>639552</v>
      </c>
      <c r="J1931" s="10">
        <f>LOOKUP(YEAR($A1931),population!$A$2:$A$52,population!$B$2:$B$52)</f>
        <v>58744600</v>
      </c>
      <c r="K1931" s="10">
        <f t="shared" si="146"/>
        <v>58915923.07692308</v>
      </c>
      <c r="L1931" s="6">
        <f t="shared" si="149"/>
        <v>9.0179865179453902</v>
      </c>
      <c r="M1931" s="6">
        <f t="shared" si="150"/>
        <v>10.665191538219716</v>
      </c>
    </row>
    <row r="1932" spans="1:13" x14ac:dyDescent="0.25">
      <c r="A1932" s="1">
        <v>43098</v>
      </c>
      <c r="B1932">
        <v>52</v>
      </c>
      <c r="C1932">
        <v>8487</v>
      </c>
      <c r="D1932">
        <v>12846</v>
      </c>
      <c r="E1932">
        <v>0</v>
      </c>
      <c r="F1932">
        <v>0</v>
      </c>
      <c r="H1932">
        <f t="shared" si="148"/>
        <v>532112</v>
      </c>
      <c r="I1932" s="10">
        <f t="shared" si="147"/>
        <v>639552</v>
      </c>
      <c r="J1932" s="10">
        <f>LOOKUP(YEAR($A1932),population!$A$2:$A$52,population!$B$2:$B$52)</f>
        <v>58744600</v>
      </c>
      <c r="K1932" s="10">
        <f t="shared" si="146"/>
        <v>58923061.538461536</v>
      </c>
      <c r="L1932" s="6">
        <f t="shared" si="149"/>
        <v>9.030623767786885</v>
      </c>
      <c r="M1932" s="6">
        <f t="shared" si="150"/>
        <v>10.665191538219716</v>
      </c>
    </row>
    <row r="1933" spans="1:13" x14ac:dyDescent="0.25">
      <c r="A1933" s="1">
        <v>43105</v>
      </c>
      <c r="B1933">
        <v>1</v>
      </c>
      <c r="C1933">
        <v>12723</v>
      </c>
      <c r="D1933">
        <v>14140</v>
      </c>
      <c r="E1933">
        <v>0</v>
      </c>
      <c r="F1933">
        <v>0</v>
      </c>
      <c r="H1933">
        <f t="shared" si="148"/>
        <v>533278</v>
      </c>
      <c r="I1933" s="10">
        <f t="shared" si="147"/>
        <v>639552</v>
      </c>
      <c r="J1933" s="10">
        <f>LOOKUP(YEAR($A1933),population!$A$2:$A$52,population!$B$2:$B$52)</f>
        <v>59115800</v>
      </c>
      <c r="K1933" s="10">
        <f t="shared" si="146"/>
        <v>58930200</v>
      </c>
      <c r="L1933" s="6">
        <f t="shared" si="149"/>
        <v>9.0493159704192419</v>
      </c>
      <c r="M1933" s="6">
        <f t="shared" si="150"/>
        <v>10.665191538219716</v>
      </c>
    </row>
    <row r="1934" spans="1:13" x14ac:dyDescent="0.25">
      <c r="A1934" s="1">
        <v>43112</v>
      </c>
      <c r="B1934">
        <v>2</v>
      </c>
      <c r="C1934">
        <v>15050</v>
      </c>
      <c r="D1934">
        <v>13712</v>
      </c>
      <c r="E1934">
        <v>0</v>
      </c>
      <c r="F1934">
        <v>0</v>
      </c>
      <c r="H1934">
        <f t="shared" si="148"/>
        <v>533510</v>
      </c>
      <c r="I1934" s="10">
        <f t="shared" si="147"/>
        <v>639552</v>
      </c>
      <c r="J1934" s="10">
        <f>LOOKUP(YEAR($A1934),population!$A$2:$A$52,population!$B$2:$B$52)</f>
        <v>59115800</v>
      </c>
      <c r="K1934" s="10">
        <f t="shared" si="146"/>
        <v>58937338.461538464</v>
      </c>
      <c r="L1934" s="6">
        <f t="shared" si="149"/>
        <v>9.0521563057714225</v>
      </c>
      <c r="M1934" s="6">
        <f t="shared" si="150"/>
        <v>10.665191538219716</v>
      </c>
    </row>
    <row r="1935" spans="1:13" x14ac:dyDescent="0.25">
      <c r="A1935" s="1">
        <v>43119</v>
      </c>
      <c r="B1935">
        <v>3</v>
      </c>
      <c r="C1935">
        <v>14256</v>
      </c>
      <c r="D1935">
        <v>13686</v>
      </c>
      <c r="E1935">
        <v>0</v>
      </c>
      <c r="F1935">
        <v>0</v>
      </c>
      <c r="H1935">
        <f t="shared" si="148"/>
        <v>534474</v>
      </c>
      <c r="I1935" s="10">
        <f t="shared" si="147"/>
        <v>639552</v>
      </c>
      <c r="J1935" s="10">
        <f>LOOKUP(YEAR($A1935),population!$A$2:$A$52,population!$B$2:$B$52)</f>
        <v>59115800</v>
      </c>
      <c r="K1935" s="10">
        <f t="shared" si="146"/>
        <v>58944476.92307692</v>
      </c>
      <c r="L1935" s="6">
        <f t="shared" si="149"/>
        <v>9.0674144194627999</v>
      </c>
      <c r="M1935" s="6">
        <f t="shared" si="150"/>
        <v>10.665191538219716</v>
      </c>
    </row>
    <row r="1936" spans="1:13" x14ac:dyDescent="0.25">
      <c r="A1936" s="1">
        <v>43126</v>
      </c>
      <c r="B1936">
        <v>4</v>
      </c>
      <c r="C1936">
        <v>13935</v>
      </c>
      <c r="D1936">
        <v>13268</v>
      </c>
      <c r="E1936">
        <v>0</v>
      </c>
      <c r="F1936">
        <v>0</v>
      </c>
      <c r="H1936">
        <f t="shared" si="148"/>
        <v>535415</v>
      </c>
      <c r="I1936" s="10">
        <f t="shared" si="147"/>
        <v>639552</v>
      </c>
      <c r="J1936" s="10">
        <f>LOOKUP(YEAR($A1936),population!$A$2:$A$52,population!$B$2:$B$52)</f>
        <v>59115800</v>
      </c>
      <c r="K1936" s="10">
        <f t="shared" si="146"/>
        <v>58951615.384615384</v>
      </c>
      <c r="L1936" s="6">
        <f t="shared" si="149"/>
        <v>9.0822786874764301</v>
      </c>
      <c r="M1936" s="6">
        <f t="shared" si="150"/>
        <v>10.665191538219716</v>
      </c>
    </row>
    <row r="1937" spans="1:13" x14ac:dyDescent="0.25">
      <c r="A1937" s="1">
        <v>43133</v>
      </c>
      <c r="B1937">
        <v>5</v>
      </c>
      <c r="C1937">
        <v>13285</v>
      </c>
      <c r="D1937">
        <v>12655</v>
      </c>
      <c r="E1937">
        <v>0</v>
      </c>
      <c r="F1937">
        <v>0</v>
      </c>
      <c r="H1937">
        <f t="shared" si="148"/>
        <v>535461</v>
      </c>
      <c r="I1937" s="10">
        <f t="shared" si="147"/>
        <v>639552</v>
      </c>
      <c r="J1937" s="10">
        <f>LOOKUP(YEAR($A1937),population!$A$2:$A$52,population!$B$2:$B$52)</f>
        <v>59115800</v>
      </c>
      <c r="K1937" s="10">
        <f t="shared" ref="K1937:K2000" si="151">AVERAGE(J1911:J1962)</f>
        <v>58958753.846153848</v>
      </c>
      <c r="L1937" s="6">
        <f t="shared" si="149"/>
        <v>9.081959252348252</v>
      </c>
      <c r="M1937" s="6">
        <f t="shared" si="150"/>
        <v>10.665191538219716</v>
      </c>
    </row>
    <row r="1938" spans="1:13" x14ac:dyDescent="0.25">
      <c r="A1938" s="1">
        <v>43140</v>
      </c>
      <c r="B1938">
        <v>6</v>
      </c>
      <c r="C1938">
        <v>12495</v>
      </c>
      <c r="D1938">
        <v>12105</v>
      </c>
      <c r="E1938">
        <v>0</v>
      </c>
      <c r="F1938">
        <v>0</v>
      </c>
      <c r="H1938">
        <f t="shared" si="148"/>
        <v>535881</v>
      </c>
      <c r="I1938" s="10">
        <f t="shared" si="147"/>
        <v>639552</v>
      </c>
      <c r="J1938" s="10">
        <f>LOOKUP(YEAR($A1938),population!$A$2:$A$52,population!$B$2:$B$52)</f>
        <v>59115800</v>
      </c>
      <c r="K1938" s="10">
        <f t="shared" si="151"/>
        <v>58965892.307692304</v>
      </c>
      <c r="L1938" s="6">
        <f t="shared" si="149"/>
        <v>9.0879825442765743</v>
      </c>
      <c r="M1938" s="6">
        <f t="shared" si="150"/>
        <v>10.665191538219716</v>
      </c>
    </row>
    <row r="1939" spans="1:13" x14ac:dyDescent="0.25">
      <c r="A1939" s="1">
        <v>43147</v>
      </c>
      <c r="B1939">
        <v>7</v>
      </c>
      <c r="C1939">
        <v>12246</v>
      </c>
      <c r="D1939">
        <v>12283</v>
      </c>
      <c r="E1939">
        <v>0</v>
      </c>
      <c r="F1939">
        <v>0</v>
      </c>
      <c r="H1939">
        <f t="shared" si="148"/>
        <v>536345</v>
      </c>
      <c r="I1939" s="10">
        <f t="shared" si="147"/>
        <v>639552</v>
      </c>
      <c r="J1939" s="10">
        <f>LOOKUP(YEAR($A1939),population!$A$2:$A$52,population!$B$2:$B$52)</f>
        <v>59115800</v>
      </c>
      <c r="K1939" s="10">
        <f t="shared" si="151"/>
        <v>58973030.769230768</v>
      </c>
      <c r="L1939" s="6">
        <f t="shared" si="149"/>
        <v>9.0947504817717206</v>
      </c>
      <c r="M1939" s="6">
        <f t="shared" si="150"/>
        <v>10.665191538219716</v>
      </c>
    </row>
    <row r="1940" spans="1:13" x14ac:dyDescent="0.25">
      <c r="A1940" s="1">
        <v>43154</v>
      </c>
      <c r="B1940">
        <v>8</v>
      </c>
      <c r="C1940">
        <v>12142</v>
      </c>
      <c r="D1940">
        <v>12024</v>
      </c>
      <c r="E1940">
        <v>0</v>
      </c>
      <c r="F1940">
        <v>0</v>
      </c>
      <c r="H1940">
        <f t="shared" si="148"/>
        <v>537210</v>
      </c>
      <c r="I1940" s="10">
        <f t="shared" si="147"/>
        <v>639552</v>
      </c>
      <c r="J1940" s="10">
        <f>LOOKUP(YEAR($A1940),population!$A$2:$A$52,population!$B$2:$B$52)</f>
        <v>59115800</v>
      </c>
      <c r="K1940" s="10">
        <f t="shared" si="151"/>
        <v>58980169.230769232</v>
      </c>
      <c r="L1940" s="6">
        <f t="shared" si="149"/>
        <v>9.1083156763772735</v>
      </c>
      <c r="M1940" s="6">
        <f t="shared" si="150"/>
        <v>10.665191538219716</v>
      </c>
    </row>
    <row r="1941" spans="1:13" x14ac:dyDescent="0.25">
      <c r="A1941" s="1">
        <v>43161</v>
      </c>
      <c r="B1941">
        <v>9</v>
      </c>
      <c r="C1941">
        <v>10854</v>
      </c>
      <c r="D1941">
        <v>12314</v>
      </c>
      <c r="E1941">
        <v>0</v>
      </c>
      <c r="F1941">
        <v>0</v>
      </c>
      <c r="H1941">
        <f t="shared" si="148"/>
        <v>538554</v>
      </c>
      <c r="I1941" s="10">
        <f t="shared" si="147"/>
        <v>639552</v>
      </c>
      <c r="J1941" s="10">
        <f>LOOKUP(YEAR($A1941),population!$A$2:$A$52,population!$B$2:$B$52)</f>
        <v>59115800</v>
      </c>
      <c r="K1941" s="10">
        <f t="shared" si="151"/>
        <v>58987307.692307696</v>
      </c>
      <c r="L1941" s="6">
        <f t="shared" si="149"/>
        <v>9.1299979787046759</v>
      </c>
      <c r="M1941" s="6">
        <f t="shared" si="150"/>
        <v>10.665191538219716</v>
      </c>
    </row>
    <row r="1942" spans="1:13" x14ac:dyDescent="0.25">
      <c r="A1942" s="1">
        <v>43168</v>
      </c>
      <c r="B1942">
        <v>10</v>
      </c>
      <c r="C1942">
        <v>12997</v>
      </c>
      <c r="D1942">
        <v>12896</v>
      </c>
      <c r="E1942">
        <v>0</v>
      </c>
      <c r="F1942">
        <v>0</v>
      </c>
      <c r="H1942">
        <f t="shared" si="148"/>
        <v>540792</v>
      </c>
      <c r="I1942" s="10">
        <f t="shared" si="147"/>
        <v>639552</v>
      </c>
      <c r="J1942" s="10">
        <f>LOOKUP(YEAR($A1942),population!$A$2:$A$52,population!$B$2:$B$52)</f>
        <v>59115800</v>
      </c>
      <c r="K1942" s="10">
        <f t="shared" si="151"/>
        <v>58994446.153846152</v>
      </c>
      <c r="L1942" s="6">
        <f t="shared" si="149"/>
        <v>9.1668290026779573</v>
      </c>
      <c r="M1942" s="6">
        <f t="shared" si="150"/>
        <v>10.665191538219716</v>
      </c>
    </row>
    <row r="1943" spans="1:13" x14ac:dyDescent="0.25">
      <c r="A1943" s="1">
        <v>43175</v>
      </c>
      <c r="B1943">
        <v>11</v>
      </c>
      <c r="C1943">
        <v>12788</v>
      </c>
      <c r="D1943">
        <v>12178</v>
      </c>
      <c r="E1943">
        <v>0</v>
      </c>
      <c r="F1943">
        <v>0</v>
      </c>
      <c r="H1943">
        <f t="shared" si="148"/>
        <v>542989</v>
      </c>
      <c r="I1943" s="10">
        <f t="shared" si="147"/>
        <v>639552</v>
      </c>
      <c r="J1943" s="10">
        <f>LOOKUP(YEAR($A1943),population!$A$2:$A$52,population!$B$2:$B$52)</f>
        <v>59115800</v>
      </c>
      <c r="K1943" s="10">
        <f t="shared" si="151"/>
        <v>59001584.615384616</v>
      </c>
      <c r="L1943" s="6">
        <f t="shared" si="149"/>
        <v>9.2029562178642923</v>
      </c>
      <c r="M1943" s="6">
        <f t="shared" si="150"/>
        <v>10.665191538219716</v>
      </c>
    </row>
    <row r="1944" spans="1:13" x14ac:dyDescent="0.25">
      <c r="A1944" s="1">
        <v>43182</v>
      </c>
      <c r="B1944">
        <v>12</v>
      </c>
      <c r="C1944">
        <v>11913</v>
      </c>
      <c r="D1944">
        <v>11459</v>
      </c>
      <c r="E1944">
        <v>0</v>
      </c>
      <c r="F1944">
        <v>0</v>
      </c>
      <c r="H1944">
        <f t="shared" si="148"/>
        <v>544499</v>
      </c>
      <c r="I1944" s="10">
        <f t="shared" si="147"/>
        <v>639552</v>
      </c>
      <c r="J1944" s="10">
        <f>LOOKUP(YEAR($A1944),population!$A$2:$A$52,population!$B$2:$B$52)</f>
        <v>59115800</v>
      </c>
      <c r="K1944" s="10">
        <f t="shared" si="151"/>
        <v>59008723.07692308</v>
      </c>
      <c r="L1944" s="6">
        <f t="shared" si="149"/>
        <v>9.2274323457261982</v>
      </c>
      <c r="M1944" s="6">
        <f t="shared" si="150"/>
        <v>10.665191538219716</v>
      </c>
    </row>
    <row r="1945" spans="1:13" x14ac:dyDescent="0.25">
      <c r="A1945" s="1">
        <v>43189</v>
      </c>
      <c r="B1945">
        <v>13</v>
      </c>
      <c r="C1945">
        <v>9941</v>
      </c>
      <c r="D1945">
        <v>11172</v>
      </c>
      <c r="E1945">
        <v>0</v>
      </c>
      <c r="F1945">
        <v>0</v>
      </c>
      <c r="H1945">
        <f t="shared" si="148"/>
        <v>545671</v>
      </c>
      <c r="I1945" s="10">
        <f t="shared" si="147"/>
        <v>639552</v>
      </c>
      <c r="J1945" s="10">
        <f>LOOKUP(YEAR($A1945),population!$A$2:$A$52,population!$B$2:$B$52)</f>
        <v>59115800</v>
      </c>
      <c r="K1945" s="10">
        <f t="shared" si="151"/>
        <v>59015861.538461536</v>
      </c>
      <c r="L1945" s="6">
        <f t="shared" si="149"/>
        <v>9.2461752785626619</v>
      </c>
      <c r="M1945" s="6">
        <f t="shared" si="150"/>
        <v>10.665191538219716</v>
      </c>
    </row>
    <row r="1946" spans="1:13" x14ac:dyDescent="0.25">
      <c r="A1946" s="1">
        <v>43196</v>
      </c>
      <c r="B1946">
        <v>14</v>
      </c>
      <c r="C1946">
        <v>10794</v>
      </c>
      <c r="D1946">
        <v>10690</v>
      </c>
      <c r="E1946">
        <v>0</v>
      </c>
      <c r="F1946">
        <v>0</v>
      </c>
      <c r="H1946">
        <f t="shared" si="148"/>
        <v>546757</v>
      </c>
      <c r="I1946" s="10">
        <f t="shared" si="147"/>
        <v>639552</v>
      </c>
      <c r="J1946" s="10">
        <f>LOOKUP(YEAR($A1946),population!$A$2:$A$52,population!$B$2:$B$52)</f>
        <v>59115800</v>
      </c>
      <c r="K1946" s="10">
        <f t="shared" si="151"/>
        <v>59023000</v>
      </c>
      <c r="L1946" s="6">
        <f t="shared" si="149"/>
        <v>9.2634566186063072</v>
      </c>
      <c r="M1946" s="6">
        <f t="shared" si="150"/>
        <v>10.665191538219716</v>
      </c>
    </row>
    <row r="1947" spans="1:13" x14ac:dyDescent="0.25">
      <c r="A1947" s="1">
        <v>43203</v>
      </c>
      <c r="B1947">
        <v>15</v>
      </c>
      <c r="C1947">
        <v>12301</v>
      </c>
      <c r="D1947">
        <v>10373</v>
      </c>
      <c r="E1947">
        <v>0</v>
      </c>
      <c r="F1947">
        <v>0</v>
      </c>
      <c r="H1947">
        <f t="shared" si="148"/>
        <v>547458</v>
      </c>
      <c r="I1947" s="10">
        <f t="shared" si="147"/>
        <v>639552</v>
      </c>
      <c r="J1947" s="10">
        <f>LOOKUP(YEAR($A1947),population!$A$2:$A$52,population!$B$2:$B$52)</f>
        <v>59115800</v>
      </c>
      <c r="K1947" s="10">
        <f t="shared" si="151"/>
        <v>59030138.461538464</v>
      </c>
      <c r="L1947" s="6">
        <f t="shared" si="149"/>
        <v>9.2742116869114319</v>
      </c>
      <c r="M1947" s="6">
        <f t="shared" si="150"/>
        <v>10.665191538219716</v>
      </c>
    </row>
    <row r="1948" spans="1:13" x14ac:dyDescent="0.25">
      <c r="A1948" s="1">
        <v>43210</v>
      </c>
      <c r="B1948">
        <v>16</v>
      </c>
      <c r="C1948">
        <v>11223</v>
      </c>
      <c r="D1948">
        <v>10145</v>
      </c>
      <c r="E1948">
        <v>0</v>
      </c>
      <c r="F1948">
        <v>0</v>
      </c>
      <c r="H1948">
        <f t="shared" si="148"/>
        <v>548157</v>
      </c>
      <c r="I1948" s="10">
        <f t="shared" si="147"/>
        <v>639552</v>
      </c>
      <c r="J1948" s="10">
        <f>LOOKUP(YEAR($A1948),population!$A$2:$A$52,population!$B$2:$B$52)</f>
        <v>59115800</v>
      </c>
      <c r="K1948" s="10">
        <f t="shared" si="151"/>
        <v>59037276.92307692</v>
      </c>
      <c r="L1948" s="6">
        <f t="shared" si="149"/>
        <v>9.2849302774283693</v>
      </c>
      <c r="M1948" s="6">
        <f t="shared" si="150"/>
        <v>10.665191538219716</v>
      </c>
    </row>
    <row r="1949" spans="1:13" x14ac:dyDescent="0.25">
      <c r="A1949" s="1">
        <v>43217</v>
      </c>
      <c r="B1949">
        <v>17</v>
      </c>
      <c r="C1949">
        <v>10306</v>
      </c>
      <c r="D1949">
        <v>9343</v>
      </c>
      <c r="E1949">
        <v>0</v>
      </c>
      <c r="F1949">
        <v>0</v>
      </c>
      <c r="H1949">
        <f t="shared" si="148"/>
        <v>547742</v>
      </c>
      <c r="I1949" s="10">
        <f t="shared" si="147"/>
        <v>639552</v>
      </c>
      <c r="J1949" s="10">
        <f>LOOKUP(YEAR($A1949),population!$A$2:$A$52,population!$B$2:$B$52)</f>
        <v>59115800</v>
      </c>
      <c r="K1949" s="10">
        <f t="shared" si="151"/>
        <v>59044415.384615384</v>
      </c>
      <c r="L1949" s="6">
        <f t="shared" si="149"/>
        <v>9.2767791235124957</v>
      </c>
      <c r="M1949" s="6">
        <f t="shared" si="150"/>
        <v>10.665191538219716</v>
      </c>
    </row>
    <row r="1950" spans="1:13" x14ac:dyDescent="0.25">
      <c r="A1950" s="1">
        <v>43224</v>
      </c>
      <c r="B1950">
        <v>18</v>
      </c>
      <c r="C1950">
        <v>10153</v>
      </c>
      <c r="D1950">
        <v>9552</v>
      </c>
      <c r="E1950">
        <v>0</v>
      </c>
      <c r="F1950">
        <v>0</v>
      </c>
      <c r="H1950">
        <f t="shared" si="148"/>
        <v>547429</v>
      </c>
      <c r="I1950" s="10">
        <f t="shared" si="147"/>
        <v>639552</v>
      </c>
      <c r="J1950" s="10">
        <f>LOOKUP(YEAR($A1950),population!$A$2:$A$52,population!$B$2:$B$52)</f>
        <v>59115800</v>
      </c>
      <c r="K1950" s="10">
        <f t="shared" si="151"/>
        <v>59051553.846153848</v>
      </c>
      <c r="L1950" s="6">
        <f t="shared" si="149"/>
        <v>9.2703572445563207</v>
      </c>
      <c r="M1950" s="6">
        <f t="shared" si="150"/>
        <v>10.665191538219716</v>
      </c>
    </row>
    <row r="1951" spans="1:13" x14ac:dyDescent="0.25">
      <c r="A1951" s="1">
        <v>43231</v>
      </c>
      <c r="B1951">
        <v>19</v>
      </c>
      <c r="C1951">
        <v>8624</v>
      </c>
      <c r="D1951">
        <v>9444</v>
      </c>
      <c r="E1951">
        <v>0</v>
      </c>
      <c r="F1951">
        <v>0</v>
      </c>
      <c r="H1951">
        <f t="shared" si="148"/>
        <v>546936</v>
      </c>
      <c r="I1951" s="10">
        <f t="shared" si="147"/>
        <v>639552</v>
      </c>
      <c r="J1951" s="10">
        <f>LOOKUP(YEAR($A1951),population!$A$2:$A$52,population!$B$2:$B$52)</f>
        <v>59115800</v>
      </c>
      <c r="K1951" s="10">
        <f t="shared" si="151"/>
        <v>59058692.307692304</v>
      </c>
      <c r="L1951" s="6">
        <f t="shared" si="149"/>
        <v>9.2608891024964741</v>
      </c>
      <c r="M1951" s="6">
        <f t="shared" si="150"/>
        <v>10.665191538219716</v>
      </c>
    </row>
    <row r="1952" spans="1:13" x14ac:dyDescent="0.25">
      <c r="A1952" s="1">
        <v>43238</v>
      </c>
      <c r="B1952">
        <v>20</v>
      </c>
      <c r="C1952">
        <v>10141</v>
      </c>
      <c r="D1952">
        <v>9310</v>
      </c>
      <c r="E1952">
        <v>0</v>
      </c>
      <c r="F1952">
        <v>0</v>
      </c>
      <c r="H1952">
        <f t="shared" si="148"/>
        <v>546533</v>
      </c>
      <c r="I1952" s="10">
        <f t="shared" si="147"/>
        <v>639552</v>
      </c>
      <c r="J1952" s="10">
        <f>LOOKUP(YEAR($A1952),population!$A$2:$A$52,population!$B$2:$B$52)</f>
        <v>59115800</v>
      </c>
      <c r="K1952" s="10">
        <f t="shared" si="151"/>
        <v>59065830.769230768</v>
      </c>
      <c r="L1952" s="6">
        <f t="shared" si="149"/>
        <v>9.2529469725956357</v>
      </c>
      <c r="M1952" s="6">
        <f t="shared" si="150"/>
        <v>10.665191538219716</v>
      </c>
    </row>
    <row r="1953" spans="1:13" x14ac:dyDescent="0.25">
      <c r="A1953" s="1">
        <v>43245</v>
      </c>
      <c r="B1953">
        <v>21</v>
      </c>
      <c r="C1953">
        <v>9636</v>
      </c>
      <c r="D1953">
        <v>9183</v>
      </c>
      <c r="E1953">
        <v>0</v>
      </c>
      <c r="F1953">
        <v>0</v>
      </c>
      <c r="H1953">
        <f t="shared" si="148"/>
        <v>545837</v>
      </c>
      <c r="I1953" s="10">
        <f t="shared" si="147"/>
        <v>639552</v>
      </c>
      <c r="J1953" s="10">
        <f>LOOKUP(YEAR($A1953),population!$A$2:$A$52,population!$B$2:$B$52)</f>
        <v>59115800</v>
      </c>
      <c r="K1953" s="10">
        <f t="shared" si="151"/>
        <v>59072969.230769232</v>
      </c>
      <c r="L1953" s="6">
        <f t="shared" si="149"/>
        <v>9.2400467947985057</v>
      </c>
      <c r="M1953" s="6">
        <f t="shared" si="150"/>
        <v>10.665191538219716</v>
      </c>
    </row>
    <row r="1954" spans="1:13" x14ac:dyDescent="0.25">
      <c r="A1954" s="1">
        <v>43252</v>
      </c>
      <c r="B1954">
        <v>22</v>
      </c>
      <c r="C1954">
        <v>8147</v>
      </c>
      <c r="D1954">
        <v>9310</v>
      </c>
      <c r="E1954">
        <v>0</v>
      </c>
      <c r="F1954">
        <v>0</v>
      </c>
      <c r="H1954">
        <f t="shared" si="148"/>
        <v>546191</v>
      </c>
      <c r="I1954" s="10">
        <f t="shared" si="147"/>
        <v>639552</v>
      </c>
      <c r="J1954" s="10">
        <f>LOOKUP(YEAR($A1954),population!$A$2:$A$52,population!$B$2:$B$52)</f>
        <v>59115800</v>
      </c>
      <c r="K1954" s="10">
        <f t="shared" si="151"/>
        <v>59080107.692307696</v>
      </c>
      <c r="L1954" s="6">
        <f t="shared" si="149"/>
        <v>9.2449222138285769</v>
      </c>
      <c r="M1954" s="6">
        <f t="shared" si="150"/>
        <v>10.665191538219716</v>
      </c>
    </row>
    <row r="1955" spans="1:13" x14ac:dyDescent="0.25">
      <c r="A1955" s="1">
        <v>43259</v>
      </c>
      <c r="B1955">
        <v>23</v>
      </c>
      <c r="C1955">
        <v>9950</v>
      </c>
      <c r="D1955">
        <v>8919</v>
      </c>
      <c r="E1955">
        <v>0</v>
      </c>
      <c r="F1955">
        <v>0</v>
      </c>
      <c r="H1955">
        <f t="shared" si="148"/>
        <v>546279</v>
      </c>
      <c r="I1955" s="10">
        <f t="shared" si="147"/>
        <v>639552</v>
      </c>
      <c r="J1955" s="10">
        <f>LOOKUP(YEAR($A1955),population!$A$2:$A$52,population!$B$2:$B$52)</f>
        <v>59115800</v>
      </c>
      <c r="K1955" s="10">
        <f t="shared" si="151"/>
        <v>59087246.153846152</v>
      </c>
      <c r="L1955" s="6">
        <f t="shared" si="149"/>
        <v>9.2452946373172811</v>
      </c>
      <c r="M1955" s="6">
        <f t="shared" si="150"/>
        <v>10.665191538219716</v>
      </c>
    </row>
    <row r="1956" spans="1:13" x14ac:dyDescent="0.25">
      <c r="A1956" s="1">
        <v>43266</v>
      </c>
      <c r="B1956">
        <v>24</v>
      </c>
      <c r="C1956">
        <v>9343</v>
      </c>
      <c r="D1956">
        <v>9011</v>
      </c>
      <c r="E1956">
        <v>0</v>
      </c>
      <c r="F1956">
        <v>0</v>
      </c>
      <c r="H1956">
        <f t="shared" si="148"/>
        <v>546198</v>
      </c>
      <c r="I1956" s="10">
        <f t="shared" si="147"/>
        <v>639552</v>
      </c>
      <c r="J1956" s="10">
        <f>LOOKUP(YEAR($A1956),population!$A$2:$A$52,population!$B$2:$B$52)</f>
        <v>59115800</v>
      </c>
      <c r="K1956" s="10">
        <f t="shared" si="151"/>
        <v>59094384.615384616</v>
      </c>
      <c r="L1956" s="6">
        <f t="shared" si="149"/>
        <v>9.2428071390357278</v>
      </c>
      <c r="M1956" s="6">
        <f t="shared" si="150"/>
        <v>10.665191538219716</v>
      </c>
    </row>
    <row r="1957" spans="1:13" x14ac:dyDescent="0.25">
      <c r="A1957" s="1">
        <v>43273</v>
      </c>
      <c r="B1957">
        <v>25</v>
      </c>
      <c r="C1957">
        <v>9256</v>
      </c>
      <c r="D1957">
        <v>8908</v>
      </c>
      <c r="E1957">
        <v>0</v>
      </c>
      <c r="F1957">
        <v>0</v>
      </c>
      <c r="H1957">
        <f t="shared" si="148"/>
        <v>545136</v>
      </c>
      <c r="I1957" s="10">
        <f t="shared" si="147"/>
        <v>639552</v>
      </c>
      <c r="J1957" s="10">
        <f>LOOKUP(YEAR($A1957),population!$A$2:$A$52,population!$B$2:$B$52)</f>
        <v>59115800</v>
      </c>
      <c r="K1957" s="10">
        <f t="shared" si="151"/>
        <v>59101523.07692308</v>
      </c>
      <c r="L1957" s="6">
        <f t="shared" si="149"/>
        <v>9.2237216846422534</v>
      </c>
      <c r="M1957" s="6">
        <f t="shared" si="150"/>
        <v>10.665191538219716</v>
      </c>
    </row>
    <row r="1958" spans="1:13" x14ac:dyDescent="0.25">
      <c r="A1958" s="1">
        <v>43280</v>
      </c>
      <c r="B1958">
        <v>26</v>
      </c>
      <c r="C1958">
        <v>9212</v>
      </c>
      <c r="D1958">
        <v>9298</v>
      </c>
      <c r="E1958">
        <v>0</v>
      </c>
      <c r="F1958">
        <v>0</v>
      </c>
      <c r="H1958">
        <f t="shared" si="148"/>
        <v>545560</v>
      </c>
      <c r="I1958" s="10">
        <f t="shared" si="147"/>
        <v>639552</v>
      </c>
      <c r="J1958" s="10">
        <f>LOOKUP(YEAR($A1958),population!$A$2:$A$52,population!$B$2:$B$52)</f>
        <v>59115800</v>
      </c>
      <c r="K1958" s="10">
        <f t="shared" si="151"/>
        <v>59108661.538461536</v>
      </c>
      <c r="L1958" s="6">
        <f t="shared" si="149"/>
        <v>9.2297809796455716</v>
      </c>
      <c r="M1958" s="6">
        <f t="shared" si="150"/>
        <v>10.665191538219716</v>
      </c>
    </row>
    <row r="1959" spans="1:13" x14ac:dyDescent="0.25">
      <c r="A1959" s="1">
        <v>43287</v>
      </c>
      <c r="B1959">
        <v>27</v>
      </c>
      <c r="C1959">
        <v>9258</v>
      </c>
      <c r="D1959">
        <v>9311</v>
      </c>
      <c r="E1959">
        <v>0</v>
      </c>
      <c r="F1959">
        <v>0</v>
      </c>
      <c r="H1959">
        <f t="shared" si="148"/>
        <v>545747</v>
      </c>
      <c r="I1959" s="10">
        <f t="shared" si="147"/>
        <v>639552</v>
      </c>
      <c r="J1959" s="10">
        <f>LOOKUP(YEAR($A1959),population!$A$2:$A$52,population!$B$2:$B$52)</f>
        <v>59115800</v>
      </c>
      <c r="K1959" s="10">
        <f t="shared" si="151"/>
        <v>59115800</v>
      </c>
      <c r="L1959" s="6">
        <f t="shared" si="149"/>
        <v>9.23182973079955</v>
      </c>
      <c r="M1959" s="6">
        <f t="shared" si="150"/>
        <v>10.665191538219716</v>
      </c>
    </row>
    <row r="1960" spans="1:13" x14ac:dyDescent="0.25">
      <c r="A1960" s="1">
        <v>43294</v>
      </c>
      <c r="B1960">
        <v>28</v>
      </c>
      <c r="C1960">
        <v>9293</v>
      </c>
      <c r="D1960">
        <v>9027</v>
      </c>
      <c r="E1960">
        <v>0</v>
      </c>
      <c r="F1960">
        <v>0</v>
      </c>
      <c r="H1960">
        <f t="shared" si="148"/>
        <v>545950</v>
      </c>
      <c r="I1960" s="10">
        <f t="shared" si="147"/>
        <v>639552</v>
      </c>
      <c r="J1960" s="10">
        <f>LOOKUP(YEAR($A1960),population!$A$2:$A$52,population!$B$2:$B$52)</f>
        <v>59115800</v>
      </c>
      <c r="K1960" s="10">
        <f t="shared" si="151"/>
        <v>59122030.769230768</v>
      </c>
      <c r="L1960" s="6">
        <f t="shared" si="149"/>
        <v>9.2342903803658256</v>
      </c>
      <c r="M1960" s="6">
        <f t="shared" si="150"/>
        <v>10.665191538219716</v>
      </c>
    </row>
    <row r="1961" spans="1:13" x14ac:dyDescent="0.25">
      <c r="A1961" s="1">
        <v>43301</v>
      </c>
      <c r="B1961">
        <v>29</v>
      </c>
      <c r="C1961">
        <v>9127</v>
      </c>
      <c r="D1961">
        <v>8960</v>
      </c>
      <c r="E1961">
        <v>0</v>
      </c>
      <c r="F1961">
        <v>0</v>
      </c>
      <c r="H1961">
        <f t="shared" si="148"/>
        <v>545999</v>
      </c>
      <c r="I1961" s="10">
        <f t="shared" si="147"/>
        <v>639552</v>
      </c>
      <c r="J1961" s="10">
        <f>LOOKUP(YEAR($A1961),population!$A$2:$A$52,population!$B$2:$B$52)</f>
        <v>59115800</v>
      </c>
      <c r="K1961" s="10">
        <f t="shared" si="151"/>
        <v>59128261.538461536</v>
      </c>
      <c r="L1961" s="6">
        <f t="shared" si="149"/>
        <v>9.2341460038503005</v>
      </c>
      <c r="M1961" s="6">
        <f t="shared" si="150"/>
        <v>10.665191538219716</v>
      </c>
    </row>
    <row r="1962" spans="1:13" x14ac:dyDescent="0.25">
      <c r="A1962" s="1">
        <v>43308</v>
      </c>
      <c r="B1962">
        <v>30</v>
      </c>
      <c r="C1962">
        <v>9141</v>
      </c>
      <c r="D1962">
        <v>9407</v>
      </c>
      <c r="E1962">
        <v>0</v>
      </c>
      <c r="F1962">
        <v>0</v>
      </c>
      <c r="H1962">
        <f t="shared" si="148"/>
        <v>546627</v>
      </c>
      <c r="I1962" s="10">
        <f t="shared" si="147"/>
        <v>639552</v>
      </c>
      <c r="J1962" s="10">
        <f>LOOKUP(YEAR($A1962),population!$A$2:$A$52,population!$B$2:$B$52)</f>
        <v>59115800</v>
      </c>
      <c r="K1962" s="10">
        <f t="shared" si="151"/>
        <v>59134492.307692304</v>
      </c>
      <c r="L1962" s="6">
        <f t="shared" si="149"/>
        <v>9.243792897650259</v>
      </c>
      <c r="M1962" s="6">
        <f t="shared" si="150"/>
        <v>10.665191538219716</v>
      </c>
    </row>
    <row r="1963" spans="1:13" x14ac:dyDescent="0.25">
      <c r="A1963" s="1">
        <v>43315</v>
      </c>
      <c r="B1963">
        <v>31</v>
      </c>
      <c r="C1963">
        <v>9161</v>
      </c>
      <c r="D1963">
        <v>8686</v>
      </c>
      <c r="E1963">
        <v>0</v>
      </c>
      <c r="F1963">
        <v>0</v>
      </c>
      <c r="H1963">
        <f t="shared" si="148"/>
        <v>546422</v>
      </c>
      <c r="I1963" s="10">
        <f t="shared" si="147"/>
        <v>639552</v>
      </c>
      <c r="J1963" s="10">
        <f>LOOKUP(YEAR($A1963),population!$A$2:$A$52,population!$B$2:$B$52)</f>
        <v>59115800</v>
      </c>
      <c r="K1963" s="10">
        <f t="shared" si="151"/>
        <v>59140723.07692308</v>
      </c>
      <c r="L1963" s="6">
        <f t="shared" si="149"/>
        <v>9.2393527094567389</v>
      </c>
      <c r="M1963" s="6">
        <f t="shared" si="150"/>
        <v>10.665191538219716</v>
      </c>
    </row>
    <row r="1964" spans="1:13" x14ac:dyDescent="0.25">
      <c r="A1964" s="1">
        <v>43322</v>
      </c>
      <c r="B1964">
        <v>32</v>
      </c>
      <c r="C1964">
        <v>9319</v>
      </c>
      <c r="D1964">
        <v>8869</v>
      </c>
      <c r="E1964">
        <v>0</v>
      </c>
      <c r="F1964">
        <v>0</v>
      </c>
      <c r="H1964">
        <f t="shared" si="148"/>
        <v>546245</v>
      </c>
      <c r="I1964" s="10">
        <f t="shared" si="147"/>
        <v>639552</v>
      </c>
      <c r="J1964" s="10">
        <f>LOOKUP(YEAR($A1964),population!$A$2:$A$52,population!$B$2:$B$52)</f>
        <v>59115800</v>
      </c>
      <c r="K1964" s="10">
        <f t="shared" si="151"/>
        <v>59146953.846153848</v>
      </c>
      <c r="L1964" s="6">
        <f t="shared" si="149"/>
        <v>9.2353868539169195</v>
      </c>
      <c r="M1964" s="6">
        <f t="shared" si="150"/>
        <v>10.665191538219716</v>
      </c>
    </row>
    <row r="1965" spans="1:13" x14ac:dyDescent="0.25">
      <c r="A1965" s="1">
        <v>43329</v>
      </c>
      <c r="B1965">
        <v>33</v>
      </c>
      <c r="C1965">
        <v>8830</v>
      </c>
      <c r="D1965">
        <v>8642</v>
      </c>
      <c r="E1965">
        <v>0</v>
      </c>
      <c r="F1965">
        <v>0</v>
      </c>
      <c r="H1965">
        <f t="shared" si="148"/>
        <v>545624</v>
      </c>
      <c r="I1965" s="10">
        <f t="shared" si="147"/>
        <v>639552</v>
      </c>
      <c r="J1965" s="10">
        <f>LOOKUP(YEAR($A1965),population!$A$2:$A$52,population!$B$2:$B$52)</f>
        <v>59115800</v>
      </c>
      <c r="K1965" s="10">
        <f t="shared" si="151"/>
        <v>59153184.615384616</v>
      </c>
      <c r="L1965" s="6">
        <f t="shared" si="149"/>
        <v>9.2239158981491869</v>
      </c>
      <c r="M1965" s="6">
        <f t="shared" si="150"/>
        <v>10.665191538219716</v>
      </c>
    </row>
    <row r="1966" spans="1:13" x14ac:dyDescent="0.25">
      <c r="A1966" s="1">
        <v>43336</v>
      </c>
      <c r="B1966">
        <v>34</v>
      </c>
      <c r="C1966">
        <v>8978</v>
      </c>
      <c r="D1966">
        <v>8744</v>
      </c>
      <c r="E1966">
        <v>0</v>
      </c>
      <c r="F1966">
        <v>0</v>
      </c>
      <c r="H1966">
        <f t="shared" si="148"/>
        <v>545242</v>
      </c>
      <c r="I1966" s="10">
        <f t="shared" si="147"/>
        <v>639552</v>
      </c>
      <c r="J1966" s="10">
        <f>LOOKUP(YEAR($A1966),population!$A$2:$A$52,population!$B$2:$B$52)</f>
        <v>59115800</v>
      </c>
      <c r="K1966" s="10">
        <f t="shared" si="151"/>
        <v>59159415.384615384</v>
      </c>
      <c r="L1966" s="6">
        <f t="shared" si="149"/>
        <v>9.2164872904033484</v>
      </c>
      <c r="M1966" s="6">
        <f t="shared" si="150"/>
        <v>10.665191538219716</v>
      </c>
    </row>
    <row r="1967" spans="1:13" x14ac:dyDescent="0.25">
      <c r="A1967" s="1">
        <v>43343</v>
      </c>
      <c r="B1967">
        <v>35</v>
      </c>
      <c r="C1967">
        <v>7865</v>
      </c>
      <c r="D1967">
        <v>8646</v>
      </c>
      <c r="E1967">
        <v>0</v>
      </c>
      <c r="F1967">
        <v>0</v>
      </c>
      <c r="H1967">
        <f t="shared" si="148"/>
        <v>544863</v>
      </c>
      <c r="I1967" s="10">
        <f t="shared" si="147"/>
        <v>639552</v>
      </c>
      <c r="J1967" s="10">
        <f>LOOKUP(YEAR($A1967),population!$A$2:$A$52,population!$B$2:$B$52)</f>
        <v>59115800</v>
      </c>
      <c r="K1967" s="10">
        <f t="shared" si="151"/>
        <v>59165646.153846152</v>
      </c>
      <c r="L1967" s="6">
        <f t="shared" si="149"/>
        <v>9.2091109523795911</v>
      </c>
      <c r="M1967" s="6">
        <f t="shared" si="150"/>
        <v>10.665191538219716</v>
      </c>
    </row>
    <row r="1968" spans="1:13" x14ac:dyDescent="0.25">
      <c r="A1968" s="1">
        <v>43350</v>
      </c>
      <c r="B1968">
        <v>36</v>
      </c>
      <c r="C1968">
        <v>9445</v>
      </c>
      <c r="D1968">
        <v>8835</v>
      </c>
      <c r="E1968">
        <v>0</v>
      </c>
      <c r="F1968">
        <v>0</v>
      </c>
      <c r="H1968">
        <f t="shared" si="148"/>
        <v>544568</v>
      </c>
      <c r="I1968" s="10">
        <f t="shared" si="147"/>
        <v>639552</v>
      </c>
      <c r="J1968" s="10">
        <f>LOOKUP(YEAR($A1968),population!$A$2:$A$52,population!$B$2:$B$52)</f>
        <v>59115800</v>
      </c>
      <c r="K1968" s="10">
        <f t="shared" si="151"/>
        <v>59171876.92307692</v>
      </c>
      <c r="L1968" s="6">
        <f t="shared" si="149"/>
        <v>9.2031557611048083</v>
      </c>
      <c r="M1968" s="6">
        <f t="shared" si="150"/>
        <v>10.665191538219716</v>
      </c>
    </row>
    <row r="1969" spans="1:13" x14ac:dyDescent="0.25">
      <c r="A1969" s="1">
        <v>43357</v>
      </c>
      <c r="B1969">
        <v>37</v>
      </c>
      <c r="C1969">
        <v>9191</v>
      </c>
      <c r="D1969">
        <v>9141</v>
      </c>
      <c r="E1969">
        <v>0</v>
      </c>
      <c r="F1969">
        <v>0</v>
      </c>
      <c r="H1969">
        <f t="shared" si="148"/>
        <v>544529</v>
      </c>
      <c r="I1969" s="10">
        <f t="shared" si="147"/>
        <v>639552</v>
      </c>
      <c r="J1969" s="10">
        <f>LOOKUP(YEAR($A1969),population!$A$2:$A$52,population!$B$2:$B$52)</f>
        <v>59115800</v>
      </c>
      <c r="K1969" s="10">
        <f t="shared" si="151"/>
        <v>59178107.692307696</v>
      </c>
      <c r="L1969" s="6">
        <f t="shared" si="149"/>
        <v>9.201527747917174</v>
      </c>
      <c r="M1969" s="6">
        <f t="shared" si="150"/>
        <v>10.665191538219716</v>
      </c>
    </row>
    <row r="1970" spans="1:13" x14ac:dyDescent="0.25">
      <c r="A1970" s="1">
        <v>43364</v>
      </c>
      <c r="B1970">
        <v>38</v>
      </c>
      <c r="C1970">
        <v>9305</v>
      </c>
      <c r="D1970">
        <v>9272</v>
      </c>
      <c r="E1970">
        <v>0</v>
      </c>
      <c r="F1970">
        <v>0</v>
      </c>
      <c r="H1970">
        <f t="shared" si="148"/>
        <v>544256</v>
      </c>
      <c r="I1970" s="10">
        <f t="shared" si="147"/>
        <v>639552</v>
      </c>
      <c r="J1970" s="10">
        <f>LOOKUP(YEAR($A1970),population!$A$2:$A$52,population!$B$2:$B$52)</f>
        <v>59115800</v>
      </c>
      <c r="K1970" s="10">
        <f t="shared" si="151"/>
        <v>59184338.461538464</v>
      </c>
      <c r="L1970" s="6">
        <f t="shared" si="149"/>
        <v>9.1959463288364756</v>
      </c>
      <c r="M1970" s="6">
        <f t="shared" si="150"/>
        <v>10.665191538219716</v>
      </c>
    </row>
    <row r="1971" spans="1:13" x14ac:dyDescent="0.25">
      <c r="A1971" s="1">
        <v>43371</v>
      </c>
      <c r="B1971">
        <v>39</v>
      </c>
      <c r="C1971">
        <v>9150</v>
      </c>
      <c r="D1971">
        <v>9189</v>
      </c>
      <c r="E1971">
        <v>0</v>
      </c>
      <c r="F1971">
        <v>0</v>
      </c>
      <c r="H1971">
        <f t="shared" si="148"/>
        <v>543638</v>
      </c>
      <c r="I1971" s="10">
        <f t="shared" si="147"/>
        <v>639552</v>
      </c>
      <c r="J1971" s="10">
        <f>LOOKUP(YEAR($A1971),population!$A$2:$A$52,population!$B$2:$B$52)</f>
        <v>59115800</v>
      </c>
      <c r="K1971" s="10">
        <f t="shared" si="151"/>
        <v>59190569.230769232</v>
      </c>
      <c r="L1971" s="6">
        <f t="shared" si="149"/>
        <v>9.1845374536016262</v>
      </c>
      <c r="M1971" s="6">
        <f t="shared" si="150"/>
        <v>10.665191538219716</v>
      </c>
    </row>
    <row r="1972" spans="1:13" x14ac:dyDescent="0.25">
      <c r="A1972" s="1">
        <v>43378</v>
      </c>
      <c r="B1972">
        <v>40</v>
      </c>
      <c r="C1972">
        <v>9503</v>
      </c>
      <c r="D1972">
        <v>9362</v>
      </c>
      <c r="E1972">
        <v>0</v>
      </c>
      <c r="F1972">
        <v>0</v>
      </c>
      <c r="H1972">
        <f t="shared" si="148"/>
        <v>543254</v>
      </c>
      <c r="I1972" s="10">
        <f t="shared" si="147"/>
        <v>639552</v>
      </c>
      <c r="J1972" s="10">
        <f>LOOKUP(YEAR($A1972),population!$A$2:$A$52,population!$B$2:$B$52)</f>
        <v>59115800</v>
      </c>
      <c r="K1972" s="10">
        <f t="shared" si="151"/>
        <v>59196800</v>
      </c>
      <c r="L1972" s="6">
        <f t="shared" si="149"/>
        <v>9.1770838964268346</v>
      </c>
      <c r="M1972" s="6">
        <f t="shared" si="150"/>
        <v>10.665191538219716</v>
      </c>
    </row>
    <row r="1973" spans="1:13" x14ac:dyDescent="0.25">
      <c r="A1973" s="1">
        <v>43385</v>
      </c>
      <c r="B1973">
        <v>41</v>
      </c>
      <c r="C1973">
        <v>9649</v>
      </c>
      <c r="D1973">
        <v>9667</v>
      </c>
      <c r="E1973">
        <v>0</v>
      </c>
      <c r="F1973">
        <v>0</v>
      </c>
      <c r="H1973">
        <f t="shared" si="148"/>
        <v>542984</v>
      </c>
      <c r="I1973" s="10">
        <f t="shared" si="147"/>
        <v>639552</v>
      </c>
      <c r="J1973" s="10">
        <f>LOOKUP(YEAR($A1973),population!$A$2:$A$52,population!$B$2:$B$52)</f>
        <v>59115800</v>
      </c>
      <c r="K1973" s="10">
        <f t="shared" si="151"/>
        <v>59203030.769230768</v>
      </c>
      <c r="L1973" s="6">
        <f t="shared" si="149"/>
        <v>9.1715574852326949</v>
      </c>
      <c r="M1973" s="6">
        <f t="shared" si="150"/>
        <v>10.665191538219716</v>
      </c>
    </row>
    <row r="1974" spans="1:13" x14ac:dyDescent="0.25">
      <c r="A1974" s="1">
        <v>43392</v>
      </c>
      <c r="B1974">
        <v>42</v>
      </c>
      <c r="C1974">
        <v>9864</v>
      </c>
      <c r="D1974">
        <v>9391</v>
      </c>
      <c r="E1974">
        <v>0</v>
      </c>
      <c r="F1974">
        <v>0</v>
      </c>
      <c r="H1974">
        <f t="shared" si="148"/>
        <v>542415</v>
      </c>
      <c r="I1974" s="10">
        <f t="shared" ref="I1974:I2037" si="152">$H$2095</f>
        <v>639552</v>
      </c>
      <c r="J1974" s="10">
        <f>LOOKUP(YEAR($A1974),population!$A$2:$A$52,population!$B$2:$B$52)</f>
        <v>59115800</v>
      </c>
      <c r="K1974" s="10">
        <f t="shared" si="151"/>
        <v>59209261.538461536</v>
      </c>
      <c r="L1974" s="6">
        <f t="shared" si="149"/>
        <v>9.1609823515136153</v>
      </c>
      <c r="M1974" s="6">
        <f t="shared" si="150"/>
        <v>10.665191538219716</v>
      </c>
    </row>
    <row r="1975" spans="1:13" x14ac:dyDescent="0.25">
      <c r="A1975" s="1">
        <v>43399</v>
      </c>
      <c r="B1975">
        <v>43</v>
      </c>
      <c r="C1975">
        <v>9603</v>
      </c>
      <c r="D1975">
        <v>9339</v>
      </c>
      <c r="E1975">
        <v>0</v>
      </c>
      <c r="F1975">
        <v>0</v>
      </c>
      <c r="H1975">
        <f t="shared" ref="H1975:H2038" si="153">SUM(D1924:D1975)</f>
        <v>541968</v>
      </c>
      <c r="I1975" s="10">
        <f t="shared" si="152"/>
        <v>639552</v>
      </c>
      <c r="J1975" s="10">
        <f>LOOKUP(YEAR($A1975),population!$A$2:$A$52,population!$B$2:$B$52)</f>
        <v>59115800</v>
      </c>
      <c r="K1975" s="10">
        <f t="shared" si="151"/>
        <v>59215492.307692304</v>
      </c>
      <c r="L1975" s="6">
        <f t="shared" si="149"/>
        <v>9.1524697149160819</v>
      </c>
      <c r="M1975" s="6">
        <f t="shared" si="150"/>
        <v>10.665191538219716</v>
      </c>
    </row>
    <row r="1976" spans="1:13" x14ac:dyDescent="0.25">
      <c r="A1976" s="1">
        <v>43406</v>
      </c>
      <c r="B1976">
        <v>44</v>
      </c>
      <c r="C1976">
        <v>9529</v>
      </c>
      <c r="D1976">
        <v>9960</v>
      </c>
      <c r="E1976">
        <v>0</v>
      </c>
      <c r="F1976">
        <v>0</v>
      </c>
      <c r="H1976">
        <f t="shared" si="153"/>
        <v>541972</v>
      </c>
      <c r="I1976" s="10">
        <f t="shared" si="152"/>
        <v>639552</v>
      </c>
      <c r="J1976" s="10">
        <f>LOOKUP(YEAR($A1976),population!$A$2:$A$52,population!$B$2:$B$52)</f>
        <v>59115800</v>
      </c>
      <c r="K1976" s="10">
        <f t="shared" si="151"/>
        <v>59221723.07692308</v>
      </c>
      <c r="L1976" s="6">
        <f t="shared" si="149"/>
        <v>9.1515743183634264</v>
      </c>
      <c r="M1976" s="6">
        <f t="shared" si="150"/>
        <v>10.665191538219716</v>
      </c>
    </row>
    <row r="1977" spans="1:13" x14ac:dyDescent="0.25">
      <c r="A1977" s="1">
        <v>43413</v>
      </c>
      <c r="B1977">
        <v>45</v>
      </c>
      <c r="C1977">
        <v>10151</v>
      </c>
      <c r="D1977">
        <v>10050</v>
      </c>
      <c r="E1977">
        <v>0</v>
      </c>
      <c r="F1977">
        <v>0</v>
      </c>
      <c r="H1977">
        <f t="shared" si="153"/>
        <v>542014</v>
      </c>
      <c r="I1977" s="10">
        <f t="shared" si="152"/>
        <v>639552</v>
      </c>
      <c r="J1977" s="10">
        <f>LOOKUP(YEAR($A1977),population!$A$2:$A$52,population!$B$2:$B$52)</f>
        <v>59115800</v>
      </c>
      <c r="K1977" s="10">
        <f t="shared" si="151"/>
        <v>59227953.846153848</v>
      </c>
      <c r="L1977" s="6">
        <f t="shared" si="149"/>
        <v>9.151320699139724</v>
      </c>
      <c r="M1977" s="6">
        <f t="shared" si="150"/>
        <v>10.665191538219716</v>
      </c>
    </row>
    <row r="1978" spans="1:13" x14ac:dyDescent="0.25">
      <c r="A1978" s="1">
        <v>43420</v>
      </c>
      <c r="B1978">
        <v>46</v>
      </c>
      <c r="C1978">
        <v>10193</v>
      </c>
      <c r="D1978">
        <v>9921</v>
      </c>
      <c r="E1978">
        <v>0</v>
      </c>
      <c r="F1978">
        <v>0</v>
      </c>
      <c r="H1978">
        <f t="shared" si="153"/>
        <v>541580</v>
      </c>
      <c r="I1978" s="10">
        <f t="shared" si="152"/>
        <v>639552</v>
      </c>
      <c r="J1978" s="10">
        <f>LOOKUP(YEAR($A1978),population!$A$2:$A$52,population!$B$2:$B$52)</f>
        <v>59115800</v>
      </c>
      <c r="K1978" s="10">
        <f t="shared" si="151"/>
        <v>59234184.615384616</v>
      </c>
      <c r="L1978" s="6">
        <f t="shared" si="149"/>
        <v>9.1430312330042263</v>
      </c>
      <c r="M1978" s="6">
        <f t="shared" si="150"/>
        <v>10.665191538219716</v>
      </c>
    </row>
    <row r="1979" spans="1:13" x14ac:dyDescent="0.25">
      <c r="A1979" s="1">
        <v>43427</v>
      </c>
      <c r="B1979">
        <v>47</v>
      </c>
      <c r="C1979">
        <v>9957</v>
      </c>
      <c r="D1979">
        <v>9736</v>
      </c>
      <c r="E1979">
        <v>0</v>
      </c>
      <c r="F1979">
        <v>0</v>
      </c>
      <c r="H1979">
        <f t="shared" si="153"/>
        <v>540587</v>
      </c>
      <c r="I1979" s="10">
        <f t="shared" si="152"/>
        <v>639552</v>
      </c>
      <c r="J1979" s="10">
        <f>LOOKUP(YEAR($A1979),population!$A$2:$A$52,population!$B$2:$B$52)</f>
        <v>59115800</v>
      </c>
      <c r="K1979" s="10">
        <f t="shared" si="151"/>
        <v>59240415.384615384</v>
      </c>
      <c r="L1979" s="6">
        <f t="shared" si="149"/>
        <v>9.1253073850050921</v>
      </c>
      <c r="M1979" s="6">
        <f t="shared" si="150"/>
        <v>10.665191538219716</v>
      </c>
    </row>
    <row r="1980" spans="1:13" x14ac:dyDescent="0.25">
      <c r="A1980" s="1">
        <v>43434</v>
      </c>
      <c r="B1980">
        <v>48</v>
      </c>
      <c r="C1980">
        <v>10033</v>
      </c>
      <c r="D1980">
        <v>10029</v>
      </c>
      <c r="E1980">
        <v>0</v>
      </c>
      <c r="F1980">
        <v>0</v>
      </c>
      <c r="H1980">
        <f t="shared" si="153"/>
        <v>540056</v>
      </c>
      <c r="I1980" s="10">
        <f t="shared" si="152"/>
        <v>639552</v>
      </c>
      <c r="J1980" s="10">
        <f>LOOKUP(YEAR($A1980),population!$A$2:$A$52,population!$B$2:$B$52)</f>
        <v>59115800</v>
      </c>
      <c r="K1980" s="10">
        <f t="shared" si="151"/>
        <v>59246646.153846152</v>
      </c>
      <c r="L1980" s="6">
        <f t="shared" si="149"/>
        <v>9.1153851746752554</v>
      </c>
      <c r="M1980" s="6">
        <f t="shared" si="150"/>
        <v>10.665191538219716</v>
      </c>
    </row>
    <row r="1981" spans="1:13" x14ac:dyDescent="0.25">
      <c r="A1981" s="1">
        <v>43441</v>
      </c>
      <c r="B1981">
        <v>49</v>
      </c>
      <c r="C1981">
        <v>10287</v>
      </c>
      <c r="D1981">
        <v>10496</v>
      </c>
      <c r="E1981">
        <v>0</v>
      </c>
      <c r="F1981">
        <v>0</v>
      </c>
      <c r="H1981">
        <f t="shared" si="153"/>
        <v>539262</v>
      </c>
      <c r="I1981" s="10">
        <f t="shared" si="152"/>
        <v>639552</v>
      </c>
      <c r="J1981" s="10">
        <f>LOOKUP(YEAR($A1981),population!$A$2:$A$52,population!$B$2:$B$52)</f>
        <v>59115800</v>
      </c>
      <c r="K1981" s="10">
        <f t="shared" si="151"/>
        <v>59252876.92307692</v>
      </c>
      <c r="L1981" s="6">
        <f t="shared" si="149"/>
        <v>9.1010264480504297</v>
      </c>
      <c r="M1981" s="6">
        <f t="shared" si="150"/>
        <v>10.665191538219716</v>
      </c>
    </row>
    <row r="1982" spans="1:13" x14ac:dyDescent="0.25">
      <c r="A1982" s="1">
        <v>43448</v>
      </c>
      <c r="B1982">
        <v>50</v>
      </c>
      <c r="C1982">
        <v>10550</v>
      </c>
      <c r="D1982">
        <v>10170</v>
      </c>
      <c r="E1982">
        <v>0</v>
      </c>
      <c r="F1982">
        <v>0</v>
      </c>
      <c r="H1982">
        <f t="shared" si="153"/>
        <v>537588</v>
      </c>
      <c r="I1982" s="10">
        <f t="shared" si="152"/>
        <v>639552</v>
      </c>
      <c r="J1982" s="10">
        <f>LOOKUP(YEAR($A1982),population!$A$2:$A$52,population!$B$2:$B$52)</f>
        <v>59115800</v>
      </c>
      <c r="K1982" s="10">
        <f t="shared" si="151"/>
        <v>59259107.692307696</v>
      </c>
      <c r="L1982" s="6">
        <f t="shared" si="149"/>
        <v>9.0718207029260274</v>
      </c>
      <c r="M1982" s="6">
        <f t="shared" si="150"/>
        <v>10.665191538219716</v>
      </c>
    </row>
    <row r="1983" spans="1:13" x14ac:dyDescent="0.25">
      <c r="A1983" s="1">
        <v>43455</v>
      </c>
      <c r="B1983">
        <v>51</v>
      </c>
      <c r="C1983">
        <v>11116</v>
      </c>
      <c r="D1983">
        <v>10766</v>
      </c>
      <c r="E1983">
        <v>0</v>
      </c>
      <c r="F1983">
        <v>0</v>
      </c>
      <c r="H1983">
        <f t="shared" si="153"/>
        <v>535840</v>
      </c>
      <c r="I1983" s="10">
        <f t="shared" si="152"/>
        <v>639552</v>
      </c>
      <c r="J1983" s="10">
        <f>LOOKUP(YEAR($A1983),population!$A$2:$A$52,population!$B$2:$B$52)</f>
        <v>59115800</v>
      </c>
      <c r="K1983" s="10">
        <f t="shared" si="151"/>
        <v>59265338.461538464</v>
      </c>
      <c r="L1983" s="6">
        <f t="shared" si="149"/>
        <v>9.0413724768946526</v>
      </c>
      <c r="M1983" s="6">
        <f t="shared" si="150"/>
        <v>10.665191538219716</v>
      </c>
    </row>
    <row r="1984" spans="1:13" x14ac:dyDescent="0.25">
      <c r="A1984" s="1">
        <v>43462</v>
      </c>
      <c r="B1984">
        <v>52</v>
      </c>
      <c r="C1984">
        <v>7131</v>
      </c>
      <c r="D1984">
        <v>10802</v>
      </c>
      <c r="E1984">
        <v>0</v>
      </c>
      <c r="F1984">
        <v>0</v>
      </c>
      <c r="H1984">
        <f t="shared" si="153"/>
        <v>533796</v>
      </c>
      <c r="I1984" s="10">
        <f t="shared" si="152"/>
        <v>639552</v>
      </c>
      <c r="J1984" s="10">
        <f>LOOKUP(YEAR($A1984),population!$A$2:$A$52,population!$B$2:$B$52)</f>
        <v>59115800</v>
      </c>
      <c r="K1984" s="10">
        <f t="shared" si="151"/>
        <v>59271569.230769232</v>
      </c>
      <c r="L1984" s="6">
        <f t="shared" si="149"/>
        <v>9.0059366898437752</v>
      </c>
      <c r="M1984" s="6">
        <f t="shared" si="150"/>
        <v>10.665191538219716</v>
      </c>
    </row>
    <row r="1985" spans="1:13" x14ac:dyDescent="0.25">
      <c r="A1985" s="1">
        <v>43469</v>
      </c>
      <c r="B1985">
        <v>1</v>
      </c>
      <c r="C1985">
        <v>10955</v>
      </c>
      <c r="D1985">
        <v>11019</v>
      </c>
      <c r="E1985">
        <v>0</v>
      </c>
      <c r="F1985">
        <v>0</v>
      </c>
      <c r="H1985">
        <f t="shared" si="153"/>
        <v>530675</v>
      </c>
      <c r="I1985" s="10">
        <f t="shared" si="152"/>
        <v>639552</v>
      </c>
      <c r="J1985" s="10">
        <f>LOOKUP(YEAR($A1985),population!$A$2:$A$52,population!$B$2:$B$52)</f>
        <v>59439800</v>
      </c>
      <c r="K1985" s="10">
        <f t="shared" si="151"/>
        <v>59277800</v>
      </c>
      <c r="L1985" s="6">
        <f t="shared" si="149"/>
        <v>8.9523396617283364</v>
      </c>
      <c r="M1985" s="6">
        <f t="shared" si="150"/>
        <v>10.665191538219716</v>
      </c>
    </row>
    <row r="1986" spans="1:13" x14ac:dyDescent="0.25">
      <c r="A1986" s="1">
        <v>43476</v>
      </c>
      <c r="B1986">
        <v>2</v>
      </c>
      <c r="C1986">
        <v>12609</v>
      </c>
      <c r="D1986">
        <v>11575</v>
      </c>
      <c r="E1986">
        <v>0</v>
      </c>
      <c r="F1986">
        <v>0</v>
      </c>
      <c r="H1986">
        <f t="shared" si="153"/>
        <v>528538</v>
      </c>
      <c r="I1986" s="10">
        <f t="shared" si="152"/>
        <v>639552</v>
      </c>
      <c r="J1986" s="10">
        <f>LOOKUP(YEAR($A1986),population!$A$2:$A$52,population!$B$2:$B$52)</f>
        <v>59439800</v>
      </c>
      <c r="K1986" s="10">
        <f t="shared" si="151"/>
        <v>59284030.769230768</v>
      </c>
      <c r="L1986" s="6">
        <f t="shared" si="149"/>
        <v>8.9153519614310461</v>
      </c>
      <c r="M1986" s="6">
        <f t="shared" si="150"/>
        <v>10.665191538219716</v>
      </c>
    </row>
    <row r="1987" spans="1:13" x14ac:dyDescent="0.25">
      <c r="A1987" s="1">
        <v>43483</v>
      </c>
      <c r="B1987">
        <v>3</v>
      </c>
      <c r="C1987">
        <v>11860</v>
      </c>
      <c r="D1987">
        <v>11402</v>
      </c>
      <c r="E1987">
        <v>0</v>
      </c>
      <c r="F1987">
        <v>0</v>
      </c>
      <c r="H1987">
        <f t="shared" si="153"/>
        <v>526254</v>
      </c>
      <c r="I1987" s="10">
        <f t="shared" si="152"/>
        <v>639552</v>
      </c>
      <c r="J1987" s="10">
        <f>LOOKUP(YEAR($A1987),population!$A$2:$A$52,population!$B$2:$B$52)</f>
        <v>59439800</v>
      </c>
      <c r="K1987" s="10">
        <f t="shared" si="151"/>
        <v>59290261.538461536</v>
      </c>
      <c r="L1987" s="6">
        <f t="shared" si="149"/>
        <v>8.8758927072470328</v>
      </c>
      <c r="M1987" s="6">
        <f t="shared" si="150"/>
        <v>10.665191538219716</v>
      </c>
    </row>
    <row r="1988" spans="1:13" x14ac:dyDescent="0.25">
      <c r="A1988" s="1">
        <v>43490</v>
      </c>
      <c r="B1988">
        <v>4</v>
      </c>
      <c r="C1988">
        <v>11740</v>
      </c>
      <c r="D1988">
        <v>11430</v>
      </c>
      <c r="E1988">
        <v>0</v>
      </c>
      <c r="F1988">
        <v>0</v>
      </c>
      <c r="H1988">
        <f t="shared" si="153"/>
        <v>524416</v>
      </c>
      <c r="I1988" s="10">
        <f t="shared" si="152"/>
        <v>639552</v>
      </c>
      <c r="J1988" s="10">
        <f>LOOKUP(YEAR($A1988),population!$A$2:$A$52,population!$B$2:$B$52)</f>
        <v>59439800</v>
      </c>
      <c r="K1988" s="10">
        <f t="shared" si="151"/>
        <v>59296492.307692304</v>
      </c>
      <c r="L1988" s="6">
        <f t="shared" si="149"/>
        <v>8.8439632698470678</v>
      </c>
      <c r="M1988" s="6">
        <f t="shared" si="150"/>
        <v>10.665191538219716</v>
      </c>
    </row>
    <row r="1989" spans="1:13" x14ac:dyDescent="0.25">
      <c r="A1989" s="1">
        <v>43497</v>
      </c>
      <c r="B1989">
        <v>5</v>
      </c>
      <c r="C1989">
        <v>11297</v>
      </c>
      <c r="D1989">
        <v>11652</v>
      </c>
      <c r="E1989">
        <v>0</v>
      </c>
      <c r="F1989">
        <v>0</v>
      </c>
      <c r="H1989">
        <f t="shared" si="153"/>
        <v>523413</v>
      </c>
      <c r="I1989" s="10">
        <f t="shared" si="152"/>
        <v>639552</v>
      </c>
      <c r="J1989" s="10">
        <f>LOOKUP(YEAR($A1989),population!$A$2:$A$52,population!$B$2:$B$52)</f>
        <v>59439800</v>
      </c>
      <c r="K1989" s="10">
        <f t="shared" si="151"/>
        <v>59302723.07692308</v>
      </c>
      <c r="L1989" s="6">
        <f t="shared" ref="L1989:L2052" si="154">H1989/K1989*1000</f>
        <v>8.8261208396968147</v>
      </c>
      <c r="M1989" s="6">
        <f t="shared" ref="M1989:M2052" si="155">$L$2095</f>
        <v>10.665191538219716</v>
      </c>
    </row>
    <row r="1990" spans="1:13" x14ac:dyDescent="0.25">
      <c r="A1990" s="1">
        <v>43504</v>
      </c>
      <c r="B1990">
        <v>6</v>
      </c>
      <c r="C1990">
        <v>11660</v>
      </c>
      <c r="D1990">
        <v>11670</v>
      </c>
      <c r="E1990">
        <v>0</v>
      </c>
      <c r="F1990">
        <v>0</v>
      </c>
      <c r="H1990">
        <f t="shared" si="153"/>
        <v>522978</v>
      </c>
      <c r="I1990" s="10">
        <f t="shared" si="152"/>
        <v>639552</v>
      </c>
      <c r="J1990" s="10">
        <f>LOOKUP(YEAR($A1990),population!$A$2:$A$52,population!$B$2:$B$52)</f>
        <v>59439800</v>
      </c>
      <c r="K1990" s="10">
        <f t="shared" si="151"/>
        <v>59308953.846153848</v>
      </c>
      <c r="L1990" s="6">
        <f t="shared" si="154"/>
        <v>8.8178591272507294</v>
      </c>
      <c r="M1990" s="6">
        <f t="shared" si="155"/>
        <v>10.665191538219716</v>
      </c>
    </row>
    <row r="1991" spans="1:13" x14ac:dyDescent="0.25">
      <c r="A1991" s="1">
        <v>43511</v>
      </c>
      <c r="B1991">
        <v>7</v>
      </c>
      <c r="C1991">
        <v>11824</v>
      </c>
      <c r="D1991">
        <v>11466</v>
      </c>
      <c r="E1991">
        <v>0</v>
      </c>
      <c r="F1991">
        <v>0</v>
      </c>
      <c r="H1991">
        <f t="shared" si="153"/>
        <v>522161</v>
      </c>
      <c r="I1991" s="10">
        <f t="shared" si="152"/>
        <v>639552</v>
      </c>
      <c r="J1991" s="10">
        <f>LOOKUP(YEAR($A1991),population!$A$2:$A$52,population!$B$2:$B$52)</f>
        <v>59439800</v>
      </c>
      <c r="K1991" s="10">
        <f t="shared" si="151"/>
        <v>59315184.615384616</v>
      </c>
      <c r="L1991" s="6">
        <f t="shared" si="154"/>
        <v>8.8031589783599316</v>
      </c>
      <c r="M1991" s="6">
        <f t="shared" si="155"/>
        <v>10.665191538219716</v>
      </c>
    </row>
    <row r="1992" spans="1:13" x14ac:dyDescent="0.25">
      <c r="A1992" s="1">
        <v>43518</v>
      </c>
      <c r="B1992">
        <v>8</v>
      </c>
      <c r="C1992">
        <v>11295</v>
      </c>
      <c r="D1992">
        <v>11121</v>
      </c>
      <c r="E1992">
        <v>0</v>
      </c>
      <c r="F1992">
        <v>0</v>
      </c>
      <c r="H1992">
        <f t="shared" si="153"/>
        <v>521258</v>
      </c>
      <c r="I1992" s="10">
        <f t="shared" si="152"/>
        <v>639552</v>
      </c>
      <c r="J1992" s="10">
        <f>LOOKUP(YEAR($A1992),population!$A$2:$A$52,population!$B$2:$B$52)</f>
        <v>59439800</v>
      </c>
      <c r="K1992" s="10">
        <f t="shared" si="151"/>
        <v>59321415.384615384</v>
      </c>
      <c r="L1992" s="6">
        <f t="shared" si="154"/>
        <v>8.7870121881007037</v>
      </c>
      <c r="M1992" s="6">
        <f t="shared" si="155"/>
        <v>10.665191538219716</v>
      </c>
    </row>
    <row r="1993" spans="1:13" x14ac:dyDescent="0.25">
      <c r="A1993" s="1">
        <v>43525</v>
      </c>
      <c r="B1993">
        <v>9</v>
      </c>
      <c r="C1993">
        <v>11044</v>
      </c>
      <c r="D1993">
        <v>10743</v>
      </c>
      <c r="E1993">
        <v>0</v>
      </c>
      <c r="F1993">
        <v>0</v>
      </c>
      <c r="H1993">
        <f t="shared" si="153"/>
        <v>519687</v>
      </c>
      <c r="I1993" s="10">
        <f t="shared" si="152"/>
        <v>639552</v>
      </c>
      <c r="J1993" s="10">
        <f>LOOKUP(YEAR($A1993),population!$A$2:$A$52,population!$B$2:$B$52)</f>
        <v>59439800</v>
      </c>
      <c r="K1993" s="10">
        <f t="shared" si="151"/>
        <v>59327646.153846152</v>
      </c>
      <c r="L1993" s="6">
        <f t="shared" si="154"/>
        <v>8.7596092832061441</v>
      </c>
      <c r="M1993" s="6">
        <f t="shared" si="155"/>
        <v>10.665191538219716</v>
      </c>
    </row>
    <row r="1994" spans="1:13" x14ac:dyDescent="0.25">
      <c r="A1994" s="1">
        <v>43532</v>
      </c>
      <c r="B1994">
        <v>10</v>
      </c>
      <c r="C1994">
        <v>10898</v>
      </c>
      <c r="D1994">
        <v>10490</v>
      </c>
      <c r="E1994">
        <v>0</v>
      </c>
      <c r="F1994">
        <v>0</v>
      </c>
      <c r="H1994">
        <f t="shared" si="153"/>
        <v>517281</v>
      </c>
      <c r="I1994" s="10">
        <f t="shared" si="152"/>
        <v>639552</v>
      </c>
      <c r="J1994" s="10">
        <f>LOOKUP(YEAR($A1994),population!$A$2:$A$52,population!$B$2:$B$52)</f>
        <v>59439800</v>
      </c>
      <c r="K1994" s="10">
        <f t="shared" si="151"/>
        <v>59333876.92307692</v>
      </c>
      <c r="L1994" s="6">
        <f t="shared" si="154"/>
        <v>8.7181392288022259</v>
      </c>
      <c r="M1994" s="6">
        <f t="shared" si="155"/>
        <v>10.665191538219716</v>
      </c>
    </row>
    <row r="1995" spans="1:13" x14ac:dyDescent="0.25">
      <c r="A1995" s="1">
        <v>43539</v>
      </c>
      <c r="B1995">
        <v>11</v>
      </c>
      <c r="C1995">
        <v>10567</v>
      </c>
      <c r="D1995">
        <v>10466</v>
      </c>
      <c r="E1995">
        <v>0</v>
      </c>
      <c r="F1995">
        <v>0</v>
      </c>
      <c r="H1995">
        <f t="shared" si="153"/>
        <v>515569</v>
      </c>
      <c r="I1995" s="10">
        <f t="shared" si="152"/>
        <v>639552</v>
      </c>
      <c r="J1995" s="10">
        <f>LOOKUP(YEAR($A1995),population!$A$2:$A$52,population!$B$2:$B$52)</f>
        <v>59439800</v>
      </c>
      <c r="K1995" s="10">
        <f t="shared" si="151"/>
        <v>59340107.692307696</v>
      </c>
      <c r="L1995" s="6">
        <f t="shared" si="154"/>
        <v>8.6883731770987929</v>
      </c>
      <c r="M1995" s="6">
        <f t="shared" si="155"/>
        <v>10.665191538219716</v>
      </c>
    </row>
    <row r="1996" spans="1:13" x14ac:dyDescent="0.25">
      <c r="A1996" s="1">
        <v>43546</v>
      </c>
      <c r="B1996">
        <v>12</v>
      </c>
      <c r="C1996">
        <v>10402</v>
      </c>
      <c r="D1996">
        <v>10077</v>
      </c>
      <c r="E1996">
        <v>0</v>
      </c>
      <c r="F1996">
        <v>0</v>
      </c>
      <c r="H1996">
        <f t="shared" si="153"/>
        <v>514187</v>
      </c>
      <c r="I1996" s="10">
        <f t="shared" si="152"/>
        <v>639552</v>
      </c>
      <c r="J1996" s="10">
        <f>LOOKUP(YEAR($A1996),population!$A$2:$A$52,population!$B$2:$B$52)</f>
        <v>59439800</v>
      </c>
      <c r="K1996" s="10">
        <f t="shared" si="151"/>
        <v>59346338.461538464</v>
      </c>
      <c r="L1996" s="6">
        <f t="shared" si="154"/>
        <v>8.664173954611158</v>
      </c>
      <c r="M1996" s="6">
        <f t="shared" si="155"/>
        <v>10.665191538219716</v>
      </c>
    </row>
    <row r="1997" spans="1:13" x14ac:dyDescent="0.25">
      <c r="A1997" s="1">
        <v>43553</v>
      </c>
      <c r="B1997">
        <v>13</v>
      </c>
      <c r="C1997">
        <v>9867</v>
      </c>
      <c r="D1997">
        <v>9740</v>
      </c>
      <c r="E1997">
        <v>0</v>
      </c>
      <c r="F1997">
        <v>0</v>
      </c>
      <c r="H1997">
        <f t="shared" si="153"/>
        <v>512755</v>
      </c>
      <c r="I1997" s="10">
        <f t="shared" si="152"/>
        <v>639552</v>
      </c>
      <c r="J1997" s="10">
        <f>LOOKUP(YEAR($A1997),population!$A$2:$A$52,population!$B$2:$B$52)</f>
        <v>59439800</v>
      </c>
      <c r="K1997" s="10">
        <f t="shared" si="151"/>
        <v>59352569.230769232</v>
      </c>
      <c r="L1997" s="6">
        <f t="shared" si="154"/>
        <v>8.6391373894254322</v>
      </c>
      <c r="M1997" s="6">
        <f t="shared" si="155"/>
        <v>10.665191538219716</v>
      </c>
    </row>
    <row r="1998" spans="1:13" x14ac:dyDescent="0.25">
      <c r="A1998" s="1">
        <v>43560</v>
      </c>
      <c r="B1998">
        <v>14</v>
      </c>
      <c r="C1998">
        <v>10126</v>
      </c>
      <c r="D1998">
        <v>10082</v>
      </c>
      <c r="E1998">
        <v>0</v>
      </c>
      <c r="F1998">
        <v>0</v>
      </c>
      <c r="H1998">
        <f t="shared" si="153"/>
        <v>512147</v>
      </c>
      <c r="I1998" s="10">
        <f t="shared" si="152"/>
        <v>639552</v>
      </c>
      <c r="J1998" s="10">
        <f>LOOKUP(YEAR($A1998),population!$A$2:$A$52,population!$B$2:$B$52)</f>
        <v>59439800</v>
      </c>
      <c r="K1998" s="10">
        <f t="shared" si="151"/>
        <v>59358800</v>
      </c>
      <c r="L1998" s="6">
        <f t="shared" si="154"/>
        <v>8.627987762555847</v>
      </c>
      <c r="M1998" s="6">
        <f t="shared" si="155"/>
        <v>10.665191538219716</v>
      </c>
    </row>
    <row r="1999" spans="1:13" x14ac:dyDescent="0.25">
      <c r="A1999" s="1">
        <v>43567</v>
      </c>
      <c r="B1999">
        <v>15</v>
      </c>
      <c r="C1999">
        <v>10291</v>
      </c>
      <c r="D1999">
        <v>10213</v>
      </c>
      <c r="E1999">
        <v>0</v>
      </c>
      <c r="F1999">
        <v>0</v>
      </c>
      <c r="H1999">
        <f t="shared" si="153"/>
        <v>511987</v>
      </c>
      <c r="I1999" s="10">
        <f t="shared" si="152"/>
        <v>639552</v>
      </c>
      <c r="J1999" s="10">
        <f>LOOKUP(YEAR($A1999),population!$A$2:$A$52,population!$B$2:$B$52)</f>
        <v>59439800</v>
      </c>
      <c r="K1999" s="10">
        <f t="shared" si="151"/>
        <v>59365030.769230768</v>
      </c>
      <c r="L1999" s="6">
        <f t="shared" si="154"/>
        <v>8.6243870063883765</v>
      </c>
      <c r="M1999" s="6">
        <f t="shared" si="155"/>
        <v>10.665191538219716</v>
      </c>
    </row>
    <row r="2000" spans="1:13" x14ac:dyDescent="0.25">
      <c r="A2000" s="1">
        <v>43574</v>
      </c>
      <c r="B2000">
        <v>16</v>
      </c>
      <c r="C2000">
        <v>9025</v>
      </c>
      <c r="D2000">
        <v>10583</v>
      </c>
      <c r="E2000">
        <v>0</v>
      </c>
      <c r="F2000">
        <v>0</v>
      </c>
      <c r="H2000">
        <f t="shared" si="153"/>
        <v>512425</v>
      </c>
      <c r="I2000" s="10">
        <f t="shared" si="152"/>
        <v>639552</v>
      </c>
      <c r="J2000" s="10">
        <f>LOOKUP(YEAR($A2000),population!$A$2:$A$52,population!$B$2:$B$52)</f>
        <v>59439800</v>
      </c>
      <c r="K2000" s="10">
        <f t="shared" si="151"/>
        <v>59371261.538461536</v>
      </c>
      <c r="L2000" s="6">
        <f t="shared" si="154"/>
        <v>8.6308592191197402</v>
      </c>
      <c r="M2000" s="6">
        <f t="shared" si="155"/>
        <v>10.665191538219716</v>
      </c>
    </row>
    <row r="2001" spans="1:13" x14ac:dyDescent="0.25">
      <c r="A2001" s="1">
        <v>43581</v>
      </c>
      <c r="B2001">
        <v>17</v>
      </c>
      <c r="C2001">
        <v>10059</v>
      </c>
      <c r="D2001">
        <v>9981</v>
      </c>
      <c r="E2001">
        <v>0</v>
      </c>
      <c r="F2001">
        <v>0</v>
      </c>
      <c r="H2001">
        <f t="shared" si="153"/>
        <v>513063</v>
      </c>
      <c r="I2001" s="10">
        <f t="shared" si="152"/>
        <v>639552</v>
      </c>
      <c r="J2001" s="10">
        <f>LOOKUP(YEAR($A2001),population!$A$2:$A$52,population!$B$2:$B$52)</f>
        <v>59439800</v>
      </c>
      <c r="K2001" s="10">
        <f t="shared" ref="K2001:K2064" si="156">AVERAGE(J1975:J2026)</f>
        <v>59377492.307692304</v>
      </c>
      <c r="L2001" s="6">
        <f t="shared" si="154"/>
        <v>8.6406983531962531</v>
      </c>
      <c r="M2001" s="6">
        <f t="shared" si="155"/>
        <v>10.665191538219716</v>
      </c>
    </row>
    <row r="2002" spans="1:13" x14ac:dyDescent="0.25">
      <c r="A2002" s="1">
        <v>43588</v>
      </c>
      <c r="B2002">
        <v>18</v>
      </c>
      <c r="C2002">
        <v>11207</v>
      </c>
      <c r="D2002">
        <v>9714</v>
      </c>
      <c r="E2002">
        <v>0</v>
      </c>
      <c r="F2002">
        <v>0</v>
      </c>
      <c r="H2002">
        <f t="shared" si="153"/>
        <v>513225</v>
      </c>
      <c r="I2002" s="10">
        <f t="shared" si="152"/>
        <v>639552</v>
      </c>
      <c r="J2002" s="10">
        <f>LOOKUP(YEAR($A2002),population!$A$2:$A$52,population!$B$2:$B$52)</f>
        <v>59439800</v>
      </c>
      <c r="K2002" s="10">
        <f t="shared" si="156"/>
        <v>59383723.07692308</v>
      </c>
      <c r="L2002" s="6">
        <f t="shared" si="154"/>
        <v>8.6425197580689037</v>
      </c>
      <c r="M2002" s="6">
        <f t="shared" si="155"/>
        <v>10.665191538219716</v>
      </c>
    </row>
    <row r="2003" spans="1:13" x14ac:dyDescent="0.25">
      <c r="A2003" s="1">
        <v>43595</v>
      </c>
      <c r="B2003">
        <v>19</v>
      </c>
      <c r="C2003">
        <v>9055</v>
      </c>
      <c r="D2003">
        <v>9576</v>
      </c>
      <c r="E2003">
        <v>0</v>
      </c>
      <c r="F2003">
        <v>0</v>
      </c>
      <c r="H2003">
        <f t="shared" si="153"/>
        <v>513357</v>
      </c>
      <c r="I2003" s="10">
        <f t="shared" si="152"/>
        <v>639552</v>
      </c>
      <c r="J2003" s="10">
        <f>LOOKUP(YEAR($A2003),population!$A$2:$A$52,population!$B$2:$B$52)</f>
        <v>59439800</v>
      </c>
      <c r="K2003" s="10">
        <f t="shared" si="156"/>
        <v>59389953.846153848</v>
      </c>
      <c r="L2003" s="6">
        <f t="shared" si="154"/>
        <v>8.6438356448267459</v>
      </c>
      <c r="M2003" s="6">
        <f t="shared" si="155"/>
        <v>10.665191538219716</v>
      </c>
    </row>
    <row r="2004" spans="1:13" x14ac:dyDescent="0.25">
      <c r="A2004" s="1">
        <v>43602</v>
      </c>
      <c r="B2004">
        <v>20</v>
      </c>
      <c r="C2004">
        <v>10272</v>
      </c>
      <c r="D2004">
        <v>9616</v>
      </c>
      <c r="E2004">
        <v>0</v>
      </c>
      <c r="F2004">
        <v>0</v>
      </c>
      <c r="H2004">
        <f t="shared" si="153"/>
        <v>513663</v>
      </c>
      <c r="I2004" s="10">
        <f t="shared" si="152"/>
        <v>639552</v>
      </c>
      <c r="J2004" s="10">
        <f>LOOKUP(YEAR($A2004),population!$A$2:$A$52,population!$B$2:$B$52)</f>
        <v>59439800</v>
      </c>
      <c r="K2004" s="10">
        <f t="shared" si="156"/>
        <v>59396184.615384616</v>
      </c>
      <c r="L2004" s="6">
        <f t="shared" si="154"/>
        <v>8.6480807366026102</v>
      </c>
      <c r="M2004" s="6">
        <f t="shared" si="155"/>
        <v>10.665191538219716</v>
      </c>
    </row>
    <row r="2005" spans="1:13" x14ac:dyDescent="0.25">
      <c r="A2005" s="1">
        <v>43609</v>
      </c>
      <c r="B2005">
        <v>21</v>
      </c>
      <c r="C2005">
        <v>10284</v>
      </c>
      <c r="D2005">
        <v>9739</v>
      </c>
      <c r="E2005">
        <v>0</v>
      </c>
      <c r="F2005">
        <v>0</v>
      </c>
      <c r="H2005">
        <f t="shared" si="153"/>
        <v>514219</v>
      </c>
      <c r="I2005" s="10">
        <f t="shared" si="152"/>
        <v>639552</v>
      </c>
      <c r="J2005" s="10">
        <f>LOOKUP(YEAR($A2005),population!$A$2:$A$52,population!$B$2:$B$52)</f>
        <v>59439800</v>
      </c>
      <c r="K2005" s="10">
        <f t="shared" si="156"/>
        <v>59402415.384615384</v>
      </c>
      <c r="L2005" s="6">
        <f t="shared" si="154"/>
        <v>8.6565335209109602</v>
      </c>
      <c r="M2005" s="6">
        <f t="shared" si="155"/>
        <v>10.665191538219716</v>
      </c>
    </row>
    <row r="2006" spans="1:13" x14ac:dyDescent="0.25">
      <c r="A2006" s="1">
        <v>43616</v>
      </c>
      <c r="B2006">
        <v>22</v>
      </c>
      <c r="C2006">
        <v>8260</v>
      </c>
      <c r="D2006">
        <v>9222</v>
      </c>
      <c r="E2006">
        <v>0</v>
      </c>
      <c r="F2006">
        <v>0</v>
      </c>
      <c r="H2006">
        <f t="shared" si="153"/>
        <v>514131</v>
      </c>
      <c r="I2006" s="10">
        <f t="shared" si="152"/>
        <v>639552</v>
      </c>
      <c r="J2006" s="10">
        <f>LOOKUP(YEAR($A2006),population!$A$2:$A$52,population!$B$2:$B$52)</f>
        <v>59439800</v>
      </c>
      <c r="K2006" s="10">
        <f t="shared" si="156"/>
        <v>59408646.153846152</v>
      </c>
      <c r="L2006" s="6">
        <f t="shared" si="154"/>
        <v>8.6541443591997229</v>
      </c>
      <c r="M2006" s="6">
        <f t="shared" si="155"/>
        <v>10.665191538219716</v>
      </c>
    </row>
    <row r="2007" spans="1:13" x14ac:dyDescent="0.25">
      <c r="A2007" s="1">
        <v>43623</v>
      </c>
      <c r="B2007">
        <v>23</v>
      </c>
      <c r="C2007">
        <v>10140</v>
      </c>
      <c r="D2007">
        <v>9332</v>
      </c>
      <c r="E2007">
        <v>0</v>
      </c>
      <c r="F2007">
        <v>0</v>
      </c>
      <c r="H2007">
        <f t="shared" si="153"/>
        <v>514544</v>
      </c>
      <c r="I2007" s="10">
        <f t="shared" si="152"/>
        <v>639552</v>
      </c>
      <c r="J2007" s="10">
        <f>LOOKUP(YEAR($A2007),population!$A$2:$A$52,population!$B$2:$B$52)</f>
        <v>59439800</v>
      </c>
      <c r="K2007" s="10">
        <f t="shared" si="156"/>
        <v>59414876.92307692</v>
      </c>
      <c r="L2007" s="6">
        <f t="shared" si="154"/>
        <v>8.660187930140264</v>
      </c>
      <c r="M2007" s="6">
        <f t="shared" si="155"/>
        <v>10.665191538219716</v>
      </c>
    </row>
    <row r="2008" spans="1:13" x14ac:dyDescent="0.25">
      <c r="A2008" s="1">
        <v>43630</v>
      </c>
      <c r="B2008">
        <v>24</v>
      </c>
      <c r="C2008">
        <v>9445</v>
      </c>
      <c r="D2008">
        <v>9331</v>
      </c>
      <c r="E2008">
        <v>0</v>
      </c>
      <c r="F2008">
        <v>0</v>
      </c>
      <c r="H2008">
        <f t="shared" si="153"/>
        <v>514864</v>
      </c>
      <c r="I2008" s="10">
        <f t="shared" si="152"/>
        <v>639552</v>
      </c>
      <c r="J2008" s="10">
        <f>LOOKUP(YEAR($A2008),population!$A$2:$A$52,population!$B$2:$B$52)</f>
        <v>59439800</v>
      </c>
      <c r="K2008" s="10">
        <f t="shared" si="156"/>
        <v>59421107.692307696</v>
      </c>
      <c r="L2008" s="6">
        <f t="shared" si="154"/>
        <v>8.6646651332393656</v>
      </c>
      <c r="M2008" s="6">
        <f t="shared" si="155"/>
        <v>10.665191538219716</v>
      </c>
    </row>
    <row r="2009" spans="1:13" x14ac:dyDescent="0.25">
      <c r="A2009" s="1">
        <v>43637</v>
      </c>
      <c r="B2009">
        <v>25</v>
      </c>
      <c r="C2009">
        <v>9458</v>
      </c>
      <c r="D2009">
        <v>9273</v>
      </c>
      <c r="E2009">
        <v>0</v>
      </c>
      <c r="F2009">
        <v>0</v>
      </c>
      <c r="H2009">
        <f t="shared" si="153"/>
        <v>515229</v>
      </c>
      <c r="I2009" s="10">
        <f t="shared" si="152"/>
        <v>639552</v>
      </c>
      <c r="J2009" s="10">
        <f>LOOKUP(YEAR($A2009),population!$A$2:$A$52,population!$B$2:$B$52)</f>
        <v>59439800</v>
      </c>
      <c r="K2009" s="10">
        <f t="shared" si="156"/>
        <v>59427338.461538464</v>
      </c>
      <c r="L2009" s="6">
        <f t="shared" si="154"/>
        <v>8.6698986247458762</v>
      </c>
      <c r="M2009" s="6">
        <f t="shared" si="155"/>
        <v>10.665191538219716</v>
      </c>
    </row>
    <row r="2010" spans="1:13" x14ac:dyDescent="0.25">
      <c r="A2010" s="1">
        <v>43644</v>
      </c>
      <c r="B2010">
        <v>26</v>
      </c>
      <c r="C2010">
        <v>9511</v>
      </c>
      <c r="D2010">
        <v>9188</v>
      </c>
      <c r="E2010">
        <v>0</v>
      </c>
      <c r="F2010">
        <v>0</v>
      </c>
      <c r="H2010">
        <f t="shared" si="153"/>
        <v>515119</v>
      </c>
      <c r="I2010" s="10">
        <f t="shared" si="152"/>
        <v>639552</v>
      </c>
      <c r="J2010" s="10">
        <f>LOOKUP(YEAR($A2010),population!$A$2:$A$52,population!$B$2:$B$52)</f>
        <v>59439800</v>
      </c>
      <c r="K2010" s="10">
        <f t="shared" si="156"/>
        <v>59433569.230769232</v>
      </c>
      <c r="L2010" s="6">
        <f t="shared" si="154"/>
        <v>8.6671389025937682</v>
      </c>
      <c r="M2010" s="6">
        <f t="shared" si="155"/>
        <v>10.665191538219716</v>
      </c>
    </row>
    <row r="2011" spans="1:13" x14ac:dyDescent="0.25">
      <c r="A2011" s="1">
        <v>43651</v>
      </c>
      <c r="B2011">
        <v>27</v>
      </c>
      <c r="C2011">
        <v>9062</v>
      </c>
      <c r="D2011">
        <v>9195</v>
      </c>
      <c r="E2011">
        <v>0</v>
      </c>
      <c r="F2011">
        <v>0</v>
      </c>
      <c r="H2011">
        <f t="shared" si="153"/>
        <v>515003</v>
      </c>
      <c r="I2011" s="10">
        <f t="shared" si="152"/>
        <v>639552</v>
      </c>
      <c r="J2011" s="10">
        <f>LOOKUP(YEAR($A2011),population!$A$2:$A$52,population!$B$2:$B$52)</f>
        <v>59439800</v>
      </c>
      <c r="K2011" s="10">
        <f t="shared" si="156"/>
        <v>59439800</v>
      </c>
      <c r="L2011" s="6">
        <f t="shared" si="154"/>
        <v>8.6642788165505262</v>
      </c>
      <c r="M2011" s="6">
        <f t="shared" si="155"/>
        <v>10.665191538219716</v>
      </c>
    </row>
    <row r="2012" spans="1:13" x14ac:dyDescent="0.25">
      <c r="A2012" s="1">
        <v>43658</v>
      </c>
      <c r="B2012">
        <v>28</v>
      </c>
      <c r="C2012">
        <v>9179</v>
      </c>
      <c r="D2012">
        <v>9082</v>
      </c>
      <c r="E2012">
        <v>0</v>
      </c>
      <c r="F2012">
        <v>0</v>
      </c>
      <c r="H2012">
        <f t="shared" si="153"/>
        <v>515058</v>
      </c>
      <c r="I2012" s="10">
        <f t="shared" si="152"/>
        <v>639552</v>
      </c>
      <c r="J2012" s="10">
        <f>LOOKUP(YEAR($A2012),population!$A$2:$A$52,population!$B$2:$B$52)</f>
        <v>59439800</v>
      </c>
      <c r="K2012" s="10">
        <f t="shared" si="156"/>
        <v>59447888.306220278</v>
      </c>
      <c r="L2012" s="6">
        <f t="shared" si="154"/>
        <v>8.6640251601015628</v>
      </c>
      <c r="M2012" s="6">
        <f t="shared" si="155"/>
        <v>10.665191538219716</v>
      </c>
    </row>
    <row r="2013" spans="1:13" x14ac:dyDescent="0.25">
      <c r="A2013" s="1">
        <v>43665</v>
      </c>
      <c r="B2013">
        <v>29</v>
      </c>
      <c r="C2013">
        <v>9080</v>
      </c>
      <c r="D2013">
        <v>8991</v>
      </c>
      <c r="E2013">
        <v>0</v>
      </c>
      <c r="F2013">
        <v>0</v>
      </c>
      <c r="H2013">
        <f t="shared" si="153"/>
        <v>515089</v>
      </c>
      <c r="I2013" s="10">
        <f t="shared" si="152"/>
        <v>639552</v>
      </c>
      <c r="J2013" s="10">
        <f>LOOKUP(YEAR($A2013),population!$A$2:$A$52,population!$B$2:$B$52)</f>
        <v>59439800</v>
      </c>
      <c r="K2013" s="10">
        <f t="shared" si="156"/>
        <v>59455976.612440549</v>
      </c>
      <c r="L2013" s="6">
        <f t="shared" si="154"/>
        <v>8.6633679126586394</v>
      </c>
      <c r="M2013" s="6">
        <f t="shared" si="155"/>
        <v>10.665191538219716</v>
      </c>
    </row>
    <row r="2014" spans="1:13" x14ac:dyDescent="0.25">
      <c r="A2014" s="1">
        <v>43672</v>
      </c>
      <c r="B2014">
        <v>30</v>
      </c>
      <c r="C2014">
        <v>9112</v>
      </c>
      <c r="D2014">
        <v>9774</v>
      </c>
      <c r="E2014">
        <v>0</v>
      </c>
      <c r="F2014">
        <v>0</v>
      </c>
      <c r="H2014">
        <f t="shared" si="153"/>
        <v>515456</v>
      </c>
      <c r="I2014" s="10">
        <f t="shared" si="152"/>
        <v>639552</v>
      </c>
      <c r="J2014" s="10">
        <f>LOOKUP(YEAR($A2014),population!$A$2:$A$52,population!$B$2:$B$52)</f>
        <v>59439800</v>
      </c>
      <c r="K2014" s="10">
        <f t="shared" si="156"/>
        <v>59464064.918660827</v>
      </c>
      <c r="L2014" s="6">
        <f t="shared" si="154"/>
        <v>8.6683613154445016</v>
      </c>
      <c r="M2014" s="6">
        <f t="shared" si="155"/>
        <v>10.665191538219716</v>
      </c>
    </row>
    <row r="2015" spans="1:13" x14ac:dyDescent="0.25">
      <c r="A2015" s="1">
        <v>43679</v>
      </c>
      <c r="B2015">
        <v>31</v>
      </c>
      <c r="C2015">
        <v>9271</v>
      </c>
      <c r="D2015">
        <v>8618</v>
      </c>
      <c r="E2015">
        <v>0</v>
      </c>
      <c r="F2015">
        <v>0</v>
      </c>
      <c r="H2015">
        <f t="shared" si="153"/>
        <v>515388</v>
      </c>
      <c r="I2015" s="10">
        <f t="shared" si="152"/>
        <v>639552</v>
      </c>
      <c r="J2015" s="10">
        <f>LOOKUP(YEAR($A2015),population!$A$2:$A$52,population!$B$2:$B$52)</f>
        <v>59439800</v>
      </c>
      <c r="K2015" s="10">
        <f t="shared" si="156"/>
        <v>59472153.224881098</v>
      </c>
      <c r="L2015" s="6">
        <f t="shared" si="154"/>
        <v>8.6660390124294242</v>
      </c>
      <c r="M2015" s="6">
        <f t="shared" si="155"/>
        <v>10.665191538219716</v>
      </c>
    </row>
    <row r="2016" spans="1:13" x14ac:dyDescent="0.25">
      <c r="A2016" s="1">
        <v>43686</v>
      </c>
      <c r="B2016">
        <v>32</v>
      </c>
      <c r="C2016">
        <v>9122</v>
      </c>
      <c r="D2016">
        <v>9016</v>
      </c>
      <c r="E2016">
        <v>0</v>
      </c>
      <c r="F2016">
        <v>0</v>
      </c>
      <c r="H2016">
        <f t="shared" si="153"/>
        <v>515535</v>
      </c>
      <c r="I2016" s="10">
        <f t="shared" si="152"/>
        <v>639552</v>
      </c>
      <c r="J2016" s="10">
        <f>LOOKUP(YEAR($A2016),population!$A$2:$A$52,population!$B$2:$B$52)</f>
        <v>59439800</v>
      </c>
      <c r="K2016" s="10">
        <f t="shared" si="156"/>
        <v>59480241.531101376</v>
      </c>
      <c r="L2016" s="6">
        <f t="shared" si="154"/>
        <v>8.6673319867141778</v>
      </c>
      <c r="M2016" s="6">
        <f t="shared" si="155"/>
        <v>10.665191538219716</v>
      </c>
    </row>
    <row r="2017" spans="1:13" x14ac:dyDescent="0.25">
      <c r="A2017" s="1">
        <v>43693</v>
      </c>
      <c r="B2017">
        <v>33</v>
      </c>
      <c r="C2017">
        <v>9093</v>
      </c>
      <c r="D2017">
        <v>8612</v>
      </c>
      <c r="E2017">
        <v>0</v>
      </c>
      <c r="F2017">
        <v>0</v>
      </c>
      <c r="H2017">
        <f t="shared" si="153"/>
        <v>515505</v>
      </c>
      <c r="I2017" s="10">
        <f t="shared" si="152"/>
        <v>639552</v>
      </c>
      <c r="J2017" s="10">
        <f>LOOKUP(YEAR($A2017),population!$A$2:$A$52,population!$B$2:$B$52)</f>
        <v>59439800</v>
      </c>
      <c r="K2017" s="10">
        <f t="shared" si="156"/>
        <v>59488329.837321647</v>
      </c>
      <c r="L2017" s="6">
        <f t="shared" si="154"/>
        <v>8.6656492359041444</v>
      </c>
      <c r="M2017" s="6">
        <f t="shared" si="155"/>
        <v>10.665191538219716</v>
      </c>
    </row>
    <row r="2018" spans="1:13" x14ac:dyDescent="0.25">
      <c r="A2018" s="1">
        <v>43700</v>
      </c>
      <c r="B2018">
        <v>34</v>
      </c>
      <c r="C2018">
        <v>8994</v>
      </c>
      <c r="D2018">
        <v>8900</v>
      </c>
      <c r="E2018">
        <v>0</v>
      </c>
      <c r="F2018">
        <v>0</v>
      </c>
      <c r="H2018">
        <f t="shared" si="153"/>
        <v>515661</v>
      </c>
      <c r="I2018" s="10">
        <f t="shared" si="152"/>
        <v>639552</v>
      </c>
      <c r="J2018" s="10">
        <f>LOOKUP(YEAR($A2018),population!$A$2:$A$52,population!$B$2:$B$52)</f>
        <v>59439800</v>
      </c>
      <c r="K2018" s="10">
        <f t="shared" si="156"/>
        <v>59496418.143541925</v>
      </c>
      <c r="L2018" s="6">
        <f t="shared" si="154"/>
        <v>8.6670931812383856</v>
      </c>
      <c r="M2018" s="6">
        <f t="shared" si="155"/>
        <v>10.665191538219716</v>
      </c>
    </row>
    <row r="2019" spans="1:13" x14ac:dyDescent="0.25">
      <c r="A2019" s="1">
        <v>43707</v>
      </c>
      <c r="B2019">
        <v>35</v>
      </c>
      <c r="C2019">
        <v>8242</v>
      </c>
      <c r="D2019">
        <v>9375</v>
      </c>
      <c r="E2019">
        <v>0</v>
      </c>
      <c r="F2019">
        <v>0</v>
      </c>
      <c r="H2019">
        <f t="shared" si="153"/>
        <v>516390</v>
      </c>
      <c r="I2019" s="10">
        <f t="shared" si="152"/>
        <v>639552</v>
      </c>
      <c r="J2019" s="10">
        <f>LOOKUP(YEAR($A2019),population!$A$2:$A$52,population!$B$2:$B$52)</f>
        <v>59439800</v>
      </c>
      <c r="K2019" s="10">
        <f t="shared" si="156"/>
        <v>59504506.449762195</v>
      </c>
      <c r="L2019" s="6">
        <f t="shared" si="154"/>
        <v>8.6781662568022817</v>
      </c>
      <c r="M2019" s="6">
        <f t="shared" si="155"/>
        <v>10.665191538219716</v>
      </c>
    </row>
    <row r="2020" spans="1:13" x14ac:dyDescent="0.25">
      <c r="A2020" s="1">
        <v>43714</v>
      </c>
      <c r="B2020">
        <v>36</v>
      </c>
      <c r="C2020">
        <v>9695</v>
      </c>
      <c r="D2020">
        <v>8944</v>
      </c>
      <c r="E2020">
        <v>0</v>
      </c>
      <c r="F2020">
        <v>0</v>
      </c>
      <c r="H2020">
        <f t="shared" si="153"/>
        <v>516499</v>
      </c>
      <c r="I2020" s="10">
        <f t="shared" si="152"/>
        <v>639552</v>
      </c>
      <c r="J2020" s="10">
        <f>LOOKUP(YEAR($A2020),population!$A$2:$A$52,population!$B$2:$B$52)</f>
        <v>59439800</v>
      </c>
      <c r="K2020" s="10">
        <f t="shared" si="156"/>
        <v>59512594.755982473</v>
      </c>
      <c r="L2020" s="6">
        <f t="shared" si="154"/>
        <v>8.6788183596730022</v>
      </c>
      <c r="M2020" s="6">
        <f t="shared" si="155"/>
        <v>10.665191538219716</v>
      </c>
    </row>
    <row r="2021" spans="1:13" x14ac:dyDescent="0.25">
      <c r="A2021" s="1">
        <v>43721</v>
      </c>
      <c r="B2021">
        <v>37</v>
      </c>
      <c r="C2021">
        <v>9513</v>
      </c>
      <c r="D2021">
        <v>9254</v>
      </c>
      <c r="E2021">
        <v>0</v>
      </c>
      <c r="F2021">
        <v>0</v>
      </c>
      <c r="H2021">
        <f t="shared" si="153"/>
        <v>516612</v>
      </c>
      <c r="I2021" s="10">
        <f t="shared" si="152"/>
        <v>639552</v>
      </c>
      <c r="J2021" s="10">
        <f>LOOKUP(YEAR($A2021),population!$A$2:$A$52,population!$B$2:$B$52)</f>
        <v>59439800</v>
      </c>
      <c r="K2021" s="10">
        <f t="shared" si="156"/>
        <v>59520683.062202744</v>
      </c>
      <c r="L2021" s="6">
        <f t="shared" si="154"/>
        <v>8.6795374888441543</v>
      </c>
      <c r="M2021" s="6">
        <f t="shared" si="155"/>
        <v>10.665191538219716</v>
      </c>
    </row>
    <row r="2022" spans="1:13" x14ac:dyDescent="0.25">
      <c r="A2022" s="1">
        <v>43728</v>
      </c>
      <c r="B2022">
        <v>38</v>
      </c>
      <c r="C2022">
        <v>9440</v>
      </c>
      <c r="D2022">
        <v>9220</v>
      </c>
      <c r="E2022">
        <v>0</v>
      </c>
      <c r="F2022">
        <v>0</v>
      </c>
      <c r="H2022">
        <f t="shared" si="153"/>
        <v>516560</v>
      </c>
      <c r="I2022" s="10">
        <f t="shared" si="152"/>
        <v>639552</v>
      </c>
      <c r="J2022" s="10">
        <f>LOOKUP(YEAR($A2022),population!$A$2:$A$52,population!$B$2:$B$52)</f>
        <v>59439800</v>
      </c>
      <c r="K2022" s="10">
        <f t="shared" si="156"/>
        <v>59528771.368423022</v>
      </c>
      <c r="L2022" s="6">
        <f t="shared" si="154"/>
        <v>8.677484653647813</v>
      </c>
      <c r="M2022" s="6">
        <f t="shared" si="155"/>
        <v>10.665191538219716</v>
      </c>
    </row>
    <row r="2023" spans="1:13" x14ac:dyDescent="0.25">
      <c r="A2023" s="1">
        <v>43735</v>
      </c>
      <c r="B2023">
        <v>39</v>
      </c>
      <c r="C2023">
        <v>9517</v>
      </c>
      <c r="D2023">
        <v>9597</v>
      </c>
      <c r="E2023">
        <v>0</v>
      </c>
      <c r="F2023">
        <v>0</v>
      </c>
      <c r="H2023">
        <f t="shared" si="153"/>
        <v>516968</v>
      </c>
      <c r="I2023" s="10">
        <f t="shared" si="152"/>
        <v>639552</v>
      </c>
      <c r="J2023" s="10">
        <f>LOOKUP(YEAR($A2023),population!$A$2:$A$52,population!$B$2:$B$52)</f>
        <v>59439800</v>
      </c>
      <c r="K2023" s="10">
        <f t="shared" si="156"/>
        <v>59536859.674643293</v>
      </c>
      <c r="L2023" s="6">
        <f t="shared" si="154"/>
        <v>8.6831586822873081</v>
      </c>
      <c r="M2023" s="6">
        <f t="shared" si="155"/>
        <v>10.665191538219716</v>
      </c>
    </row>
    <row r="2024" spans="1:13" x14ac:dyDescent="0.25">
      <c r="A2024" s="1">
        <v>43742</v>
      </c>
      <c r="B2024">
        <v>40</v>
      </c>
      <c r="C2024">
        <v>9799</v>
      </c>
      <c r="D2024">
        <v>9444</v>
      </c>
      <c r="E2024">
        <v>0</v>
      </c>
      <c r="F2024">
        <v>0</v>
      </c>
      <c r="H2024">
        <f t="shared" si="153"/>
        <v>517050</v>
      </c>
      <c r="I2024" s="10">
        <f t="shared" si="152"/>
        <v>639552</v>
      </c>
      <c r="J2024" s="10">
        <f>LOOKUP(YEAR($A2024),population!$A$2:$A$52,population!$B$2:$B$52)</f>
        <v>59439800</v>
      </c>
      <c r="K2024" s="10">
        <f t="shared" si="156"/>
        <v>59544947.980863571</v>
      </c>
      <c r="L2024" s="6">
        <f t="shared" si="154"/>
        <v>8.6833563137240191</v>
      </c>
      <c r="M2024" s="6">
        <f t="shared" si="155"/>
        <v>10.665191538219716</v>
      </c>
    </row>
    <row r="2025" spans="1:13" x14ac:dyDescent="0.25">
      <c r="A2025" s="1">
        <v>43749</v>
      </c>
      <c r="B2025">
        <v>41</v>
      </c>
      <c r="C2025">
        <v>9973</v>
      </c>
      <c r="D2025">
        <v>9981</v>
      </c>
      <c r="E2025">
        <v>0</v>
      </c>
      <c r="F2025">
        <v>0</v>
      </c>
      <c r="H2025">
        <f t="shared" si="153"/>
        <v>517364</v>
      </c>
      <c r="I2025" s="10">
        <f t="shared" si="152"/>
        <v>639552</v>
      </c>
      <c r="J2025" s="10">
        <f>LOOKUP(YEAR($A2025),population!$A$2:$A$52,population!$B$2:$B$52)</f>
        <v>59439800</v>
      </c>
      <c r="K2025" s="10">
        <f t="shared" si="156"/>
        <v>59553036.287083849</v>
      </c>
      <c r="L2025" s="6">
        <f t="shared" si="154"/>
        <v>8.6874495786574766</v>
      </c>
      <c r="M2025" s="6">
        <f t="shared" si="155"/>
        <v>10.665191538219716</v>
      </c>
    </row>
    <row r="2026" spans="1:13" x14ac:dyDescent="0.25">
      <c r="A2026" s="1">
        <v>43756</v>
      </c>
      <c r="B2026">
        <v>42</v>
      </c>
      <c r="C2026">
        <v>10156</v>
      </c>
      <c r="D2026">
        <v>10148</v>
      </c>
      <c r="E2026">
        <v>0</v>
      </c>
      <c r="F2026">
        <v>0</v>
      </c>
      <c r="H2026">
        <f t="shared" si="153"/>
        <v>518121</v>
      </c>
      <c r="I2026" s="10">
        <f t="shared" si="152"/>
        <v>639552</v>
      </c>
      <c r="J2026" s="10">
        <f>LOOKUP(YEAR($A2026),population!$A$2:$A$52,population!$B$2:$B$52)</f>
        <v>59439800</v>
      </c>
      <c r="K2026" s="10">
        <f t="shared" si="156"/>
        <v>59561124.59330412</v>
      </c>
      <c r="L2026" s="6">
        <f t="shared" si="154"/>
        <v>8.6989794692064528</v>
      </c>
      <c r="M2026" s="6">
        <f t="shared" si="155"/>
        <v>10.665191538219716</v>
      </c>
    </row>
    <row r="2027" spans="1:13" x14ac:dyDescent="0.25">
      <c r="A2027" s="1">
        <v>43763</v>
      </c>
      <c r="B2027">
        <v>43</v>
      </c>
      <c r="C2027">
        <v>10021</v>
      </c>
      <c r="D2027">
        <v>9955</v>
      </c>
      <c r="E2027">
        <v>0</v>
      </c>
      <c r="F2027">
        <v>0</v>
      </c>
      <c r="H2027">
        <f t="shared" si="153"/>
        <v>518737</v>
      </c>
      <c r="I2027" s="10">
        <f t="shared" si="152"/>
        <v>639552</v>
      </c>
      <c r="J2027" s="10">
        <f>LOOKUP(YEAR($A2027),population!$A$2:$A$52,population!$B$2:$B$52)</f>
        <v>59439800</v>
      </c>
      <c r="K2027" s="10">
        <f t="shared" si="156"/>
        <v>59569212.899524398</v>
      </c>
      <c r="L2027" s="6">
        <f t="shared" si="154"/>
        <v>8.7081392341872217</v>
      </c>
      <c r="M2027" s="6">
        <f t="shared" si="155"/>
        <v>10.665191538219716</v>
      </c>
    </row>
    <row r="2028" spans="1:13" x14ac:dyDescent="0.25">
      <c r="A2028" s="1">
        <v>43770</v>
      </c>
      <c r="B2028">
        <v>44</v>
      </c>
      <c r="C2028">
        <v>10164</v>
      </c>
      <c r="D2028">
        <v>10263</v>
      </c>
      <c r="E2028">
        <v>0</v>
      </c>
      <c r="F2028">
        <v>0</v>
      </c>
      <c r="H2028">
        <f t="shared" si="153"/>
        <v>519040</v>
      </c>
      <c r="I2028" s="10">
        <f t="shared" si="152"/>
        <v>639552</v>
      </c>
      <c r="J2028" s="10">
        <f>LOOKUP(YEAR($A2028),population!$A$2:$A$52,population!$B$2:$B$52)</f>
        <v>59439800</v>
      </c>
      <c r="K2028" s="10">
        <f t="shared" si="156"/>
        <v>59577301.205744661</v>
      </c>
      <c r="L2028" s="6">
        <f t="shared" si="154"/>
        <v>8.7120428333526512</v>
      </c>
      <c r="M2028" s="6">
        <f t="shared" si="155"/>
        <v>10.665191538219716</v>
      </c>
    </row>
    <row r="2029" spans="1:13" x14ac:dyDescent="0.25">
      <c r="A2029" s="1">
        <v>43777</v>
      </c>
      <c r="B2029">
        <v>45</v>
      </c>
      <c r="C2029">
        <v>10697</v>
      </c>
      <c r="D2029">
        <v>10447</v>
      </c>
      <c r="E2029">
        <v>0</v>
      </c>
      <c r="F2029">
        <v>0</v>
      </c>
      <c r="H2029">
        <f t="shared" si="153"/>
        <v>519437</v>
      </c>
      <c r="I2029" s="10">
        <f t="shared" si="152"/>
        <v>639552</v>
      </c>
      <c r="J2029" s="10">
        <f>LOOKUP(YEAR($A2029),population!$A$2:$A$52,population!$B$2:$B$52)</f>
        <v>59439800</v>
      </c>
      <c r="K2029" s="10">
        <f t="shared" si="156"/>
        <v>59585389.511964932</v>
      </c>
      <c r="L2029" s="6">
        <f t="shared" si="154"/>
        <v>8.7175229406815475</v>
      </c>
      <c r="M2029" s="6">
        <f t="shared" si="155"/>
        <v>10.665191538219716</v>
      </c>
    </row>
    <row r="2030" spans="1:13" x14ac:dyDescent="0.25">
      <c r="A2030" s="1">
        <v>43784</v>
      </c>
      <c r="B2030">
        <v>46</v>
      </c>
      <c r="C2030">
        <v>10650</v>
      </c>
      <c r="D2030">
        <v>10529</v>
      </c>
      <c r="E2030">
        <v>0</v>
      </c>
      <c r="F2030">
        <v>0</v>
      </c>
      <c r="H2030">
        <f t="shared" si="153"/>
        <v>520045</v>
      </c>
      <c r="I2030" s="10">
        <f t="shared" si="152"/>
        <v>639552</v>
      </c>
      <c r="J2030" s="10">
        <f>LOOKUP(YEAR($A2030),population!$A$2:$A$52,population!$B$2:$B$52)</f>
        <v>59439800</v>
      </c>
      <c r="K2030" s="10">
        <f t="shared" si="156"/>
        <v>59593477.818185203</v>
      </c>
      <c r="L2030" s="6">
        <f t="shared" si="154"/>
        <v>8.7265422163582151</v>
      </c>
      <c r="M2030" s="6">
        <f t="shared" si="155"/>
        <v>10.665191538219716</v>
      </c>
    </row>
    <row r="2031" spans="1:13" x14ac:dyDescent="0.25">
      <c r="A2031" s="1">
        <v>43791</v>
      </c>
      <c r="B2031">
        <v>47</v>
      </c>
      <c r="C2031">
        <v>10882</v>
      </c>
      <c r="D2031">
        <v>10862</v>
      </c>
      <c r="E2031">
        <v>0</v>
      </c>
      <c r="F2031">
        <v>0</v>
      </c>
      <c r="H2031">
        <f t="shared" si="153"/>
        <v>521171</v>
      </c>
      <c r="I2031" s="10">
        <f t="shared" si="152"/>
        <v>639552</v>
      </c>
      <c r="J2031" s="10">
        <f>LOOKUP(YEAR($A2031),population!$A$2:$A$52,population!$B$2:$B$52)</f>
        <v>59439800</v>
      </c>
      <c r="K2031" s="10">
        <f t="shared" si="156"/>
        <v>59601566.124405473</v>
      </c>
      <c r="L2031" s="6">
        <f t="shared" si="154"/>
        <v>8.7442500908812946</v>
      </c>
      <c r="M2031" s="6">
        <f t="shared" si="155"/>
        <v>10.665191538219716</v>
      </c>
    </row>
    <row r="2032" spans="1:13" x14ac:dyDescent="0.25">
      <c r="A2032" s="1">
        <v>43798</v>
      </c>
      <c r="B2032">
        <v>48</v>
      </c>
      <c r="C2032">
        <v>10958</v>
      </c>
      <c r="D2032">
        <v>10833</v>
      </c>
      <c r="E2032">
        <v>0</v>
      </c>
      <c r="F2032">
        <v>0</v>
      </c>
      <c r="H2032">
        <f t="shared" si="153"/>
        <v>521975</v>
      </c>
      <c r="I2032" s="10">
        <f t="shared" si="152"/>
        <v>639552</v>
      </c>
      <c r="J2032" s="10">
        <f>LOOKUP(YEAR($A2032),population!$A$2:$A$52,population!$B$2:$B$52)</f>
        <v>59439800</v>
      </c>
      <c r="K2032" s="10">
        <f t="shared" si="156"/>
        <v>59609654.430625744</v>
      </c>
      <c r="L2032" s="6">
        <f t="shared" si="154"/>
        <v>8.756551350376963</v>
      </c>
      <c r="M2032" s="6">
        <f t="shared" si="155"/>
        <v>10.665191538219716</v>
      </c>
    </row>
    <row r="2033" spans="1:13" x14ac:dyDescent="0.25">
      <c r="A2033" s="1">
        <v>43805</v>
      </c>
      <c r="B2033">
        <v>49</v>
      </c>
      <c r="C2033">
        <v>10816</v>
      </c>
      <c r="D2033">
        <v>10864</v>
      </c>
      <c r="E2033">
        <v>0</v>
      </c>
      <c r="F2033">
        <v>0</v>
      </c>
      <c r="H2033">
        <f t="shared" si="153"/>
        <v>522343</v>
      </c>
      <c r="I2033" s="10">
        <f t="shared" si="152"/>
        <v>639552</v>
      </c>
      <c r="J2033" s="10">
        <f>LOOKUP(YEAR($A2033),population!$A$2:$A$52,population!$B$2:$B$52)</f>
        <v>59439800</v>
      </c>
      <c r="K2033" s="10">
        <f t="shared" si="156"/>
        <v>59617742.736846015</v>
      </c>
      <c r="L2033" s="6">
        <f t="shared" si="154"/>
        <v>8.7615360129556255</v>
      </c>
      <c r="M2033" s="6">
        <f t="shared" si="155"/>
        <v>10.665191538219716</v>
      </c>
    </row>
    <row r="2034" spans="1:13" x14ac:dyDescent="0.25">
      <c r="A2034" s="1">
        <v>43812</v>
      </c>
      <c r="B2034">
        <v>50</v>
      </c>
      <c r="C2034">
        <v>11188</v>
      </c>
      <c r="D2034">
        <v>11337</v>
      </c>
      <c r="E2034">
        <v>0</v>
      </c>
      <c r="F2034">
        <v>0</v>
      </c>
      <c r="H2034">
        <f t="shared" si="153"/>
        <v>523510</v>
      </c>
      <c r="I2034" s="10">
        <f t="shared" si="152"/>
        <v>639552</v>
      </c>
      <c r="J2034" s="10">
        <f>LOOKUP(YEAR($A2034),population!$A$2:$A$52,population!$B$2:$B$52)</f>
        <v>59439800</v>
      </c>
      <c r="K2034" s="10">
        <f t="shared" si="156"/>
        <v>59625831.043066278</v>
      </c>
      <c r="L2034" s="6">
        <f t="shared" si="154"/>
        <v>8.7799195557019836</v>
      </c>
      <c r="M2034" s="6">
        <f t="shared" si="155"/>
        <v>10.665191538219716</v>
      </c>
    </row>
    <row r="2035" spans="1:13" x14ac:dyDescent="0.25">
      <c r="A2035" s="1">
        <v>43819</v>
      </c>
      <c r="B2035">
        <v>51</v>
      </c>
      <c r="C2035">
        <v>11926</v>
      </c>
      <c r="D2035">
        <v>11948</v>
      </c>
      <c r="E2035">
        <v>0</v>
      </c>
      <c r="F2035">
        <v>0</v>
      </c>
      <c r="H2035">
        <f t="shared" si="153"/>
        <v>524692</v>
      </c>
      <c r="I2035" s="10">
        <f t="shared" si="152"/>
        <v>639552</v>
      </c>
      <c r="J2035" s="10">
        <f>LOOKUP(YEAR($A2035),population!$A$2:$A$52,population!$B$2:$B$52)</f>
        <v>59439800</v>
      </c>
      <c r="K2035" s="10">
        <f t="shared" si="156"/>
        <v>59633919.349286556</v>
      </c>
      <c r="L2035" s="6">
        <f t="shared" si="154"/>
        <v>8.7985496463310575</v>
      </c>
      <c r="M2035" s="6">
        <f t="shared" si="155"/>
        <v>10.665191538219716</v>
      </c>
    </row>
    <row r="2036" spans="1:13" x14ac:dyDescent="0.25">
      <c r="A2036" s="1">
        <v>43826</v>
      </c>
      <c r="B2036">
        <v>52</v>
      </c>
      <c r="C2036">
        <v>7533</v>
      </c>
      <c r="D2036">
        <v>11982</v>
      </c>
      <c r="E2036">
        <v>0</v>
      </c>
      <c r="F2036">
        <v>0</v>
      </c>
      <c r="H2036">
        <f t="shared" si="153"/>
        <v>525872</v>
      </c>
      <c r="I2036" s="10">
        <f t="shared" si="152"/>
        <v>639552</v>
      </c>
      <c r="J2036" s="10">
        <f>LOOKUP(YEAR($A2036),population!$A$2:$A$52,population!$B$2:$B$52)</f>
        <v>59439800</v>
      </c>
      <c r="K2036" s="10">
        <f t="shared" si="156"/>
        <v>59642007.655506819</v>
      </c>
      <c r="L2036" s="6">
        <f t="shared" si="154"/>
        <v>8.8171411505367985</v>
      </c>
      <c r="M2036" s="6">
        <f t="shared" si="155"/>
        <v>10.665191538219716</v>
      </c>
    </row>
    <row r="2037" spans="1:13" x14ac:dyDescent="0.25">
      <c r="A2037" s="1">
        <v>43833</v>
      </c>
      <c r="B2037">
        <v>1</v>
      </c>
      <c r="C2037">
        <v>12254</v>
      </c>
      <c r="D2037">
        <v>12431</v>
      </c>
      <c r="E2037">
        <v>0</v>
      </c>
      <c r="F2037">
        <v>0</v>
      </c>
      <c r="H2037">
        <f t="shared" si="153"/>
        <v>527284</v>
      </c>
      <c r="I2037" s="10">
        <f t="shared" si="152"/>
        <v>639552</v>
      </c>
      <c r="J2037" s="10">
        <f>LOOKUP(YEAR($A2037),population!$A$2:$A$52,population!$B$2:$B$52)</f>
        <v>59860391.923454113</v>
      </c>
      <c r="K2037" s="10">
        <f t="shared" si="156"/>
        <v>59650095.961727098</v>
      </c>
      <c r="L2037" s="6">
        <f t="shared" si="154"/>
        <v>8.8396169611917763</v>
      </c>
      <c r="M2037" s="6">
        <f t="shared" si="155"/>
        <v>10.665191538219716</v>
      </c>
    </row>
    <row r="2038" spans="1:13" x14ac:dyDescent="0.25">
      <c r="A2038" s="1">
        <v>43840</v>
      </c>
      <c r="B2038">
        <v>2</v>
      </c>
      <c r="C2038">
        <v>14058</v>
      </c>
      <c r="D2038">
        <v>12139</v>
      </c>
      <c r="E2038">
        <v>0</v>
      </c>
      <c r="F2038">
        <v>0</v>
      </c>
      <c r="H2038">
        <f t="shared" si="153"/>
        <v>527848</v>
      </c>
      <c r="I2038" s="10">
        <f t="shared" ref="I2038:I2094" si="157">$H$2095</f>
        <v>639552</v>
      </c>
      <c r="J2038" s="10">
        <f>LOOKUP(YEAR($A2038),population!$A$2:$A$52,population!$B$2:$B$52)</f>
        <v>59860391.923454113</v>
      </c>
      <c r="K2038" s="10">
        <f t="shared" si="156"/>
        <v>59658184.267947361</v>
      </c>
      <c r="L2038" s="6">
        <f t="shared" si="154"/>
        <v>8.8478723661658218</v>
      </c>
      <c r="M2038" s="6">
        <f t="shared" si="155"/>
        <v>10.665191538219716</v>
      </c>
    </row>
    <row r="2039" spans="1:13" x14ac:dyDescent="0.25">
      <c r="A2039" s="1">
        <v>43847</v>
      </c>
      <c r="B2039">
        <v>3</v>
      </c>
      <c r="C2039">
        <v>12990</v>
      </c>
      <c r="D2039">
        <v>11746</v>
      </c>
      <c r="E2039">
        <v>0</v>
      </c>
      <c r="F2039">
        <v>0</v>
      </c>
      <c r="H2039">
        <f t="shared" ref="H2039:H2094" si="158">SUM(D1988:D2039)</f>
        <v>528192</v>
      </c>
      <c r="I2039" s="10">
        <f t="shared" si="157"/>
        <v>639552</v>
      </c>
      <c r="J2039" s="10">
        <f>LOOKUP(YEAR($A2039),population!$A$2:$A$52,population!$B$2:$B$52)</f>
        <v>59860391.923454113</v>
      </c>
      <c r="K2039" s="10">
        <f t="shared" si="156"/>
        <v>59666272.574167639</v>
      </c>
      <c r="L2039" s="6">
        <f t="shared" si="154"/>
        <v>8.8524383577579044</v>
      </c>
      <c r="M2039" s="6">
        <f t="shared" si="155"/>
        <v>10.665191538219716</v>
      </c>
    </row>
    <row r="2040" spans="1:13" x14ac:dyDescent="0.25">
      <c r="A2040" s="1">
        <v>43854</v>
      </c>
      <c r="B2040">
        <v>4</v>
      </c>
      <c r="C2040">
        <v>11856</v>
      </c>
      <c r="D2040">
        <v>10914</v>
      </c>
      <c r="E2040">
        <v>0</v>
      </c>
      <c r="F2040">
        <v>0</v>
      </c>
      <c r="H2040">
        <f t="shared" si="158"/>
        <v>527676</v>
      </c>
      <c r="I2040" s="10">
        <f t="shared" si="157"/>
        <v>639552</v>
      </c>
      <c r="J2040" s="10">
        <f>LOOKUP(YEAR($A2040),population!$A$2:$A$52,population!$B$2:$B$52)</f>
        <v>59860391.923454113</v>
      </c>
      <c r="K2040" s="10">
        <f t="shared" si="156"/>
        <v>59674360.880387902</v>
      </c>
      <c r="L2040" s="6">
        <f t="shared" si="154"/>
        <v>8.842591562190016</v>
      </c>
      <c r="M2040" s="6">
        <f t="shared" si="155"/>
        <v>10.665191538219716</v>
      </c>
    </row>
    <row r="2041" spans="1:13" x14ac:dyDescent="0.25">
      <c r="A2041" s="1">
        <v>43861</v>
      </c>
      <c r="B2041">
        <v>5</v>
      </c>
      <c r="C2041">
        <v>11612</v>
      </c>
      <c r="D2041">
        <v>11094</v>
      </c>
      <c r="E2041">
        <v>0</v>
      </c>
      <c r="F2041">
        <v>1</v>
      </c>
      <c r="H2041">
        <f t="shared" si="158"/>
        <v>527118</v>
      </c>
      <c r="I2041" s="10">
        <f t="shared" si="157"/>
        <v>639552</v>
      </c>
      <c r="J2041" s="10">
        <f>LOOKUP(YEAR($A2041),population!$A$2:$A$52,population!$B$2:$B$52)</f>
        <v>59860391.923454113</v>
      </c>
      <c r="K2041" s="10">
        <f t="shared" si="156"/>
        <v>59682449.18660818</v>
      </c>
      <c r="L2041" s="6">
        <f t="shared" si="154"/>
        <v>8.8320437110727212</v>
      </c>
      <c r="M2041" s="6">
        <f t="shared" si="155"/>
        <v>10.665191538219716</v>
      </c>
    </row>
    <row r="2042" spans="1:13" x14ac:dyDescent="0.25">
      <c r="A2042" s="1">
        <v>43868</v>
      </c>
      <c r="B2042">
        <v>6</v>
      </c>
      <c r="C2042">
        <v>10986</v>
      </c>
      <c r="D2042">
        <v>10710</v>
      </c>
      <c r="E2042">
        <v>0</v>
      </c>
      <c r="F2042">
        <v>1</v>
      </c>
      <c r="H2042">
        <f t="shared" si="158"/>
        <v>526158</v>
      </c>
      <c r="I2042" s="10">
        <f t="shared" si="157"/>
        <v>639552</v>
      </c>
      <c r="J2042" s="10">
        <f>LOOKUP(YEAR($A2042),population!$A$2:$A$52,population!$B$2:$B$52)</f>
        <v>59860391.923454113</v>
      </c>
      <c r="K2042" s="10">
        <f t="shared" si="156"/>
        <v>59690537.492828444</v>
      </c>
      <c r="L2042" s="6">
        <f t="shared" si="154"/>
        <v>8.8147639827035498</v>
      </c>
      <c r="M2042" s="6">
        <f t="shared" si="155"/>
        <v>10.665191538219716</v>
      </c>
    </row>
    <row r="2043" spans="1:13" x14ac:dyDescent="0.25">
      <c r="A2043" s="1">
        <v>43875</v>
      </c>
      <c r="B2043">
        <v>7</v>
      </c>
      <c r="C2043">
        <v>10944</v>
      </c>
      <c r="D2043">
        <v>10877</v>
      </c>
      <c r="E2043">
        <v>0</v>
      </c>
      <c r="F2043">
        <v>0</v>
      </c>
      <c r="H2043">
        <f t="shared" si="158"/>
        <v>525569</v>
      </c>
      <c r="I2043" s="10">
        <f t="shared" si="157"/>
        <v>639552</v>
      </c>
      <c r="J2043" s="10">
        <f>LOOKUP(YEAR($A2043),population!$A$2:$A$52,population!$B$2:$B$52)</f>
        <v>59860391.923454113</v>
      </c>
      <c r="K2043" s="10">
        <f t="shared" si="156"/>
        <v>59698625.799048714</v>
      </c>
      <c r="L2043" s="6">
        <f t="shared" si="154"/>
        <v>8.8037034850536688</v>
      </c>
      <c r="M2043" s="6">
        <f t="shared" si="155"/>
        <v>10.665191538219716</v>
      </c>
    </row>
    <row r="2044" spans="1:13" x14ac:dyDescent="0.25">
      <c r="A2044" s="1">
        <v>43882</v>
      </c>
      <c r="B2044">
        <v>8</v>
      </c>
      <c r="C2044">
        <v>10841</v>
      </c>
      <c r="D2044">
        <v>10795</v>
      </c>
      <c r="E2044">
        <v>0</v>
      </c>
      <c r="F2044">
        <v>0</v>
      </c>
      <c r="H2044">
        <f t="shared" si="158"/>
        <v>525243</v>
      </c>
      <c r="I2044" s="10">
        <f t="shared" si="157"/>
        <v>639552</v>
      </c>
      <c r="J2044" s="10">
        <f>LOOKUP(YEAR($A2044),population!$A$2:$A$52,population!$B$2:$B$52)</f>
        <v>59860391.923454113</v>
      </c>
      <c r="K2044" s="10">
        <f t="shared" si="156"/>
        <v>59706714.105268985</v>
      </c>
      <c r="L2044" s="6">
        <f t="shared" si="154"/>
        <v>8.7970508488198398</v>
      </c>
      <c r="M2044" s="6">
        <f t="shared" si="155"/>
        <v>10.665191538219716</v>
      </c>
    </row>
    <row r="2045" spans="1:13" x14ac:dyDescent="0.25">
      <c r="A2045" s="1">
        <v>43889</v>
      </c>
      <c r="B2045">
        <v>9</v>
      </c>
      <c r="C2045">
        <v>10816</v>
      </c>
      <c r="D2045">
        <v>10647</v>
      </c>
      <c r="E2045">
        <v>0</v>
      </c>
      <c r="F2045">
        <v>1</v>
      </c>
      <c r="H2045">
        <f t="shared" si="158"/>
        <v>525147</v>
      </c>
      <c r="I2045" s="10">
        <f t="shared" si="157"/>
        <v>639552</v>
      </c>
      <c r="J2045" s="10">
        <f>LOOKUP(YEAR($A2045),population!$A$2:$A$52,population!$B$2:$B$52)</f>
        <v>59860391.923454113</v>
      </c>
      <c r="K2045" s="10">
        <f t="shared" si="156"/>
        <v>59714802.411489256</v>
      </c>
      <c r="L2045" s="6">
        <f t="shared" si="154"/>
        <v>8.7942516560845316</v>
      </c>
      <c r="M2045" s="6">
        <f t="shared" si="155"/>
        <v>10.665191538219716</v>
      </c>
    </row>
    <row r="2046" spans="1:13" x14ac:dyDescent="0.25">
      <c r="A2046" s="1">
        <v>43896</v>
      </c>
      <c r="B2046">
        <v>10</v>
      </c>
      <c r="C2046">
        <v>10895</v>
      </c>
      <c r="D2046">
        <v>10984</v>
      </c>
      <c r="E2046">
        <v>0</v>
      </c>
      <c r="F2046">
        <v>6</v>
      </c>
      <c r="H2046">
        <f t="shared" si="158"/>
        <v>525641</v>
      </c>
      <c r="I2046" s="10">
        <f t="shared" si="157"/>
        <v>639552</v>
      </c>
      <c r="J2046" s="10">
        <f>LOOKUP(YEAR($A2046),population!$A$2:$A$52,population!$B$2:$B$52)</f>
        <v>59860391.923454113</v>
      </c>
      <c r="K2046" s="10">
        <f t="shared" si="156"/>
        <v>59722890.717709534</v>
      </c>
      <c r="L2046" s="6">
        <f t="shared" si="154"/>
        <v>8.8013321807300358</v>
      </c>
      <c r="M2046" s="6">
        <f t="shared" si="155"/>
        <v>10.665191538219716</v>
      </c>
    </row>
    <row r="2047" spans="1:13" x14ac:dyDescent="0.25">
      <c r="A2047" s="1">
        <v>43903</v>
      </c>
      <c r="B2047">
        <v>11</v>
      </c>
      <c r="C2047">
        <v>11019</v>
      </c>
      <c r="D2047">
        <v>10834</v>
      </c>
      <c r="E2047">
        <v>5</v>
      </c>
      <c r="F2047">
        <v>44</v>
      </c>
      <c r="H2047">
        <f t="shared" si="158"/>
        <v>526009</v>
      </c>
      <c r="I2047" s="10">
        <f t="shared" si="157"/>
        <v>639552</v>
      </c>
      <c r="J2047" s="10">
        <f>LOOKUP(YEAR($A2047),population!$A$2:$A$52,population!$B$2:$B$52)</f>
        <v>59860391.923454113</v>
      </c>
      <c r="K2047" s="10">
        <f t="shared" si="156"/>
        <v>59730979.023929805</v>
      </c>
      <c r="L2047" s="6">
        <f t="shared" si="154"/>
        <v>8.8063013296545325</v>
      </c>
      <c r="M2047" s="6">
        <f t="shared" si="155"/>
        <v>10.665191538219716</v>
      </c>
    </row>
    <row r="2048" spans="1:13" x14ac:dyDescent="0.25">
      <c r="A2048" s="1">
        <v>43910</v>
      </c>
      <c r="B2048">
        <v>12</v>
      </c>
      <c r="C2048">
        <v>10645</v>
      </c>
      <c r="D2048">
        <v>11401</v>
      </c>
      <c r="E2048">
        <v>103</v>
      </c>
      <c r="F2048">
        <v>407</v>
      </c>
      <c r="H2048">
        <f t="shared" si="158"/>
        <v>527333</v>
      </c>
      <c r="I2048" s="10">
        <f t="shared" si="157"/>
        <v>639552</v>
      </c>
      <c r="J2048" s="10">
        <f>LOOKUP(YEAR($A2048),population!$A$2:$A$52,population!$B$2:$B$52)</f>
        <v>59860391.923454113</v>
      </c>
      <c r="K2048" s="10">
        <f t="shared" si="156"/>
        <v>59739067.330150083</v>
      </c>
      <c r="L2048" s="6">
        <f t="shared" si="154"/>
        <v>8.8272720611066013</v>
      </c>
      <c r="M2048" s="6">
        <f t="shared" si="155"/>
        <v>10.665191538219716</v>
      </c>
    </row>
    <row r="2049" spans="1:13" x14ac:dyDescent="0.25">
      <c r="A2049" s="1">
        <v>43917</v>
      </c>
      <c r="B2049">
        <v>13</v>
      </c>
      <c r="C2049">
        <v>11141</v>
      </c>
      <c r="D2049">
        <v>13787</v>
      </c>
      <c r="E2049">
        <v>539</v>
      </c>
      <c r="F2049">
        <v>1884</v>
      </c>
      <c r="H2049">
        <f t="shared" si="158"/>
        <v>531380</v>
      </c>
      <c r="I2049" s="10">
        <f t="shared" si="157"/>
        <v>639552</v>
      </c>
      <c r="J2049" s="10">
        <f>LOOKUP(YEAR($A2049),population!$A$2:$A$52,population!$B$2:$B$52)</f>
        <v>59860391.923454113</v>
      </c>
      <c r="K2049" s="10">
        <f t="shared" si="156"/>
        <v>59747155.636370346</v>
      </c>
      <c r="L2049" s="6">
        <f t="shared" si="154"/>
        <v>8.8938125060555855</v>
      </c>
      <c r="M2049" s="6">
        <f t="shared" si="155"/>
        <v>10.665191538219716</v>
      </c>
    </row>
    <row r="2050" spans="1:13" x14ac:dyDescent="0.25">
      <c r="A2050" s="1">
        <v>43924</v>
      </c>
      <c r="B2050">
        <v>14</v>
      </c>
      <c r="C2050">
        <v>16387</v>
      </c>
      <c r="D2050">
        <v>17897</v>
      </c>
      <c r="E2050">
        <v>3475</v>
      </c>
      <c r="F2050">
        <v>5196</v>
      </c>
      <c r="H2050">
        <f t="shared" si="158"/>
        <v>539195</v>
      </c>
      <c r="I2050" s="10">
        <f t="shared" si="157"/>
        <v>639552</v>
      </c>
      <c r="J2050" s="10">
        <f>LOOKUP(YEAR($A2050),population!$A$2:$A$52,population!$B$2:$B$52)</f>
        <v>59860391.923454113</v>
      </c>
      <c r="K2050" s="10">
        <f t="shared" si="156"/>
        <v>59755243.942590624</v>
      </c>
      <c r="L2050" s="6">
        <f t="shared" si="154"/>
        <v>9.023392164845438</v>
      </c>
      <c r="M2050" s="6">
        <f t="shared" si="155"/>
        <v>10.665191538219716</v>
      </c>
    </row>
    <row r="2051" spans="1:13" x14ac:dyDescent="0.25">
      <c r="A2051" s="1">
        <v>43931</v>
      </c>
      <c r="B2051">
        <v>15</v>
      </c>
      <c r="C2051">
        <v>18516</v>
      </c>
      <c r="D2051">
        <v>22038</v>
      </c>
      <c r="E2051">
        <v>6213</v>
      </c>
      <c r="F2051">
        <v>8267</v>
      </c>
      <c r="H2051">
        <f t="shared" si="158"/>
        <v>551020</v>
      </c>
      <c r="I2051" s="10">
        <f t="shared" si="157"/>
        <v>639552</v>
      </c>
      <c r="J2051" s="10">
        <f>LOOKUP(YEAR($A2051),population!$A$2:$A$52,population!$B$2:$B$52)</f>
        <v>59860391.923454113</v>
      </c>
      <c r="K2051" s="10">
        <f t="shared" si="156"/>
        <v>59763332.248810895</v>
      </c>
      <c r="L2051" s="6">
        <f t="shared" si="154"/>
        <v>9.2200347481622167</v>
      </c>
      <c r="M2051" s="6">
        <f t="shared" si="155"/>
        <v>10.665191538219716</v>
      </c>
    </row>
    <row r="2052" spans="1:13" x14ac:dyDescent="0.25">
      <c r="A2052" s="1">
        <v>43938</v>
      </c>
      <c r="B2052">
        <v>16</v>
      </c>
      <c r="C2052">
        <v>22351</v>
      </c>
      <c r="D2052">
        <v>20922</v>
      </c>
      <c r="E2052">
        <v>8758</v>
      </c>
      <c r="F2052">
        <v>8337</v>
      </c>
      <c r="H2052">
        <f t="shared" si="158"/>
        <v>561359</v>
      </c>
      <c r="I2052" s="10">
        <f t="shared" si="157"/>
        <v>639552</v>
      </c>
      <c r="J2052" s="10">
        <f>LOOKUP(YEAR($A2052),population!$A$2:$A$52,population!$B$2:$B$52)</f>
        <v>59860391.923454113</v>
      </c>
      <c r="K2052" s="10">
        <f t="shared" si="156"/>
        <v>59771420.555031173</v>
      </c>
      <c r="L2052" s="6">
        <f t="shared" si="154"/>
        <v>9.3917627318755166</v>
      </c>
      <c r="M2052" s="6">
        <f t="shared" si="155"/>
        <v>10.665191538219716</v>
      </c>
    </row>
    <row r="2053" spans="1:13" x14ac:dyDescent="0.25">
      <c r="A2053" s="1">
        <v>43945</v>
      </c>
      <c r="B2053">
        <v>17</v>
      </c>
      <c r="C2053">
        <v>21997</v>
      </c>
      <c r="D2053">
        <v>18694</v>
      </c>
      <c r="E2053">
        <v>8237</v>
      </c>
      <c r="F2053">
        <v>6954</v>
      </c>
      <c r="H2053">
        <f t="shared" si="158"/>
        <v>570072</v>
      </c>
      <c r="I2053" s="10">
        <f t="shared" si="157"/>
        <v>639552</v>
      </c>
      <c r="J2053" s="10">
        <f>LOOKUP(YEAR($A2053),population!$A$2:$A$52,population!$B$2:$B$52)</f>
        <v>59860391.923454113</v>
      </c>
      <c r="K2053" s="10">
        <f t="shared" si="156"/>
        <v>59779508.861251436</v>
      </c>
      <c r="L2053" s="6">
        <f t="shared" ref="L2053:L2094" si="159">H2053/K2053*1000</f>
        <v>9.5362442893791624</v>
      </c>
      <c r="M2053" s="6">
        <f t="shared" ref="M2053:M2094" si="160">$L$2095</f>
        <v>10.665191538219716</v>
      </c>
    </row>
    <row r="2054" spans="1:13" x14ac:dyDescent="0.25">
      <c r="A2054" s="1">
        <v>43952</v>
      </c>
      <c r="B2054">
        <v>18</v>
      </c>
      <c r="C2054">
        <v>17953</v>
      </c>
      <c r="D2054">
        <v>15825</v>
      </c>
      <c r="E2054">
        <v>6035</v>
      </c>
      <c r="F2054">
        <v>5231</v>
      </c>
      <c r="H2054">
        <f t="shared" si="158"/>
        <v>576183</v>
      </c>
      <c r="I2054" s="10">
        <f t="shared" si="157"/>
        <v>639552</v>
      </c>
      <c r="J2054" s="10">
        <f>LOOKUP(YEAR($A2054),population!$A$2:$A$52,population!$B$2:$B$52)</f>
        <v>59860391.923454113</v>
      </c>
      <c r="K2054" s="10">
        <f t="shared" si="156"/>
        <v>59787597.167471714</v>
      </c>
      <c r="L2054" s="6">
        <f t="shared" si="159"/>
        <v>9.6371660226793754</v>
      </c>
      <c r="M2054" s="6">
        <f t="shared" si="160"/>
        <v>10.665191538219716</v>
      </c>
    </row>
    <row r="2055" spans="1:13" x14ac:dyDescent="0.25">
      <c r="A2055" s="1">
        <v>43959</v>
      </c>
      <c r="B2055">
        <v>19</v>
      </c>
      <c r="C2055">
        <v>12657</v>
      </c>
      <c r="D2055">
        <v>13712</v>
      </c>
      <c r="E2055">
        <v>3930</v>
      </c>
      <c r="F2055">
        <v>3990</v>
      </c>
      <c r="H2055">
        <f t="shared" si="158"/>
        <v>580319</v>
      </c>
      <c r="I2055" s="10">
        <f t="shared" si="157"/>
        <v>639552</v>
      </c>
      <c r="J2055" s="10">
        <f>LOOKUP(YEAR($A2055),population!$A$2:$A$52,population!$B$2:$B$52)</f>
        <v>59860391.923454113</v>
      </c>
      <c r="K2055" s="10">
        <f t="shared" si="156"/>
        <v>59795685.473691978</v>
      </c>
      <c r="L2055" s="6">
        <f t="shared" si="159"/>
        <v>9.7050313145974414</v>
      </c>
      <c r="M2055" s="6">
        <f t="shared" si="160"/>
        <v>10.665191538219716</v>
      </c>
    </row>
    <row r="2056" spans="1:13" x14ac:dyDescent="0.25">
      <c r="A2056" s="1">
        <v>43966</v>
      </c>
      <c r="B2056">
        <v>20</v>
      </c>
      <c r="C2056">
        <v>14573</v>
      </c>
      <c r="D2056">
        <v>11948</v>
      </c>
      <c r="E2056">
        <v>3810</v>
      </c>
      <c r="F2056">
        <v>2868</v>
      </c>
      <c r="H2056">
        <f t="shared" si="158"/>
        <v>582651</v>
      </c>
      <c r="I2056" s="10">
        <f t="shared" si="157"/>
        <v>639552</v>
      </c>
      <c r="J2056" s="10">
        <f>LOOKUP(YEAR($A2056),population!$A$2:$A$52,population!$B$2:$B$52)</f>
        <v>59860391.923454113</v>
      </c>
      <c r="K2056" s="10">
        <f t="shared" si="156"/>
        <v>59803773.779912248</v>
      </c>
      <c r="L2056" s="6">
        <f t="shared" si="159"/>
        <v>9.7427129288571628</v>
      </c>
      <c r="M2056" s="6">
        <f t="shared" si="160"/>
        <v>10.665191538219716</v>
      </c>
    </row>
    <row r="2057" spans="1:13" x14ac:dyDescent="0.25">
      <c r="A2057" s="1">
        <v>43973</v>
      </c>
      <c r="B2057">
        <v>21</v>
      </c>
      <c r="C2057">
        <v>12288</v>
      </c>
      <c r="D2057">
        <v>11354</v>
      </c>
      <c r="E2057">
        <v>2589</v>
      </c>
      <c r="F2057">
        <v>2291</v>
      </c>
      <c r="H2057">
        <f t="shared" si="158"/>
        <v>584266</v>
      </c>
      <c r="I2057" s="10">
        <f t="shared" si="157"/>
        <v>639552</v>
      </c>
      <c r="J2057" s="10">
        <f>LOOKUP(YEAR($A2057),population!$A$2:$A$52,population!$B$2:$B$52)</f>
        <v>59860391.923454113</v>
      </c>
      <c r="K2057" s="10">
        <f t="shared" si="156"/>
        <v>59811862.086132526</v>
      </c>
      <c r="L2057" s="6">
        <f t="shared" si="159"/>
        <v>9.7683967631474733</v>
      </c>
      <c r="M2057" s="6">
        <f t="shared" si="160"/>
        <v>10.665191538219716</v>
      </c>
    </row>
    <row r="2058" spans="1:13" x14ac:dyDescent="0.25">
      <c r="A2058" s="1">
        <v>43980</v>
      </c>
      <c r="B2058">
        <v>22</v>
      </c>
      <c r="C2058">
        <v>9824</v>
      </c>
      <c r="D2058">
        <v>10216</v>
      </c>
      <c r="E2058">
        <v>1822</v>
      </c>
      <c r="F2058">
        <v>1783</v>
      </c>
      <c r="H2058">
        <f t="shared" si="158"/>
        <v>585260</v>
      </c>
      <c r="I2058" s="10">
        <f t="shared" si="157"/>
        <v>639552</v>
      </c>
      <c r="J2058" s="10">
        <f>LOOKUP(YEAR($A2058),population!$A$2:$A$52,population!$B$2:$B$52)</f>
        <v>59860391.923454113</v>
      </c>
      <c r="K2058" s="10">
        <f t="shared" si="156"/>
        <v>59819950.39235279</v>
      </c>
      <c r="L2058" s="6">
        <f t="shared" si="159"/>
        <v>9.783692499932565</v>
      </c>
      <c r="M2058" s="6">
        <f t="shared" si="160"/>
        <v>10.665191538219716</v>
      </c>
    </row>
    <row r="2059" spans="1:13" x14ac:dyDescent="0.25">
      <c r="A2059" s="1">
        <v>43987</v>
      </c>
      <c r="B2059">
        <v>23</v>
      </c>
      <c r="C2059">
        <v>10709</v>
      </c>
      <c r="D2059">
        <v>9971</v>
      </c>
      <c r="E2059">
        <v>1588</v>
      </c>
      <c r="F2059">
        <v>1313</v>
      </c>
      <c r="H2059">
        <f t="shared" si="158"/>
        <v>585899</v>
      </c>
      <c r="I2059" s="10">
        <f t="shared" si="157"/>
        <v>639552</v>
      </c>
      <c r="J2059" s="10">
        <f>LOOKUP(YEAR($A2059),population!$A$2:$A$52,population!$B$2:$B$52)</f>
        <v>59860391.923454113</v>
      </c>
      <c r="K2059" s="10">
        <f t="shared" si="156"/>
        <v>59828038.698573068</v>
      </c>
      <c r="L2059" s="6">
        <f t="shared" si="159"/>
        <v>9.7930504282764321</v>
      </c>
      <c r="M2059" s="6">
        <f t="shared" si="160"/>
        <v>10.665191538219716</v>
      </c>
    </row>
    <row r="2060" spans="1:13" x14ac:dyDescent="0.25">
      <c r="A2060" s="1">
        <v>43994</v>
      </c>
      <c r="B2060">
        <v>24</v>
      </c>
      <c r="C2060">
        <v>9976</v>
      </c>
      <c r="D2060">
        <v>9453</v>
      </c>
      <c r="E2060">
        <v>1114</v>
      </c>
      <c r="F2060">
        <v>955</v>
      </c>
      <c r="H2060">
        <f t="shared" si="158"/>
        <v>586021</v>
      </c>
      <c r="I2060" s="10">
        <f t="shared" si="157"/>
        <v>639552</v>
      </c>
      <c r="J2060" s="10">
        <f>LOOKUP(YEAR($A2060),population!$A$2:$A$52,population!$B$2:$B$52)</f>
        <v>59860391.923454113</v>
      </c>
      <c r="K2060" s="10">
        <f t="shared" si="156"/>
        <v>59836127.004793338</v>
      </c>
      <c r="L2060" s="6">
        <f t="shared" si="159"/>
        <v>9.7937655616155617</v>
      </c>
      <c r="M2060" s="6">
        <f t="shared" si="160"/>
        <v>10.665191538219716</v>
      </c>
    </row>
    <row r="2061" spans="1:13" x14ac:dyDescent="0.25">
      <c r="A2061" s="1">
        <v>44001</v>
      </c>
      <c r="B2061">
        <v>25</v>
      </c>
      <c r="C2061">
        <v>9339</v>
      </c>
      <c r="D2061">
        <v>9204</v>
      </c>
      <c r="E2061">
        <v>783</v>
      </c>
      <c r="F2061">
        <v>675</v>
      </c>
      <c r="H2061">
        <f t="shared" si="158"/>
        <v>585952</v>
      </c>
      <c r="I2061" s="10">
        <f t="shared" si="157"/>
        <v>639552</v>
      </c>
      <c r="J2061" s="10">
        <f>LOOKUP(YEAR($A2061),population!$A$2:$A$52,population!$B$2:$B$52)</f>
        <v>59860391.923454113</v>
      </c>
      <c r="K2061" s="10">
        <f t="shared" si="156"/>
        <v>59844215.311013609</v>
      </c>
      <c r="L2061" s="6">
        <f t="shared" si="159"/>
        <v>9.7912888815531449</v>
      </c>
      <c r="M2061" s="6">
        <f t="shared" si="160"/>
        <v>10.665191538219716</v>
      </c>
    </row>
    <row r="2062" spans="1:13" x14ac:dyDescent="0.25">
      <c r="A2062" s="1">
        <v>44008</v>
      </c>
      <c r="B2062">
        <v>26</v>
      </c>
      <c r="C2062">
        <v>8979</v>
      </c>
      <c r="D2062">
        <v>9661</v>
      </c>
      <c r="E2062">
        <v>606</v>
      </c>
      <c r="F2062">
        <v>591</v>
      </c>
      <c r="H2062">
        <f t="shared" si="158"/>
        <v>586425</v>
      </c>
      <c r="I2062" s="10">
        <f t="shared" si="157"/>
        <v>639552</v>
      </c>
      <c r="J2062" s="10">
        <f>LOOKUP(YEAR($A2062),population!$A$2:$A$52,population!$B$2:$B$52)</f>
        <v>59860391.923454113</v>
      </c>
      <c r="K2062" s="10">
        <f t="shared" si="156"/>
        <v>59852303.61723388</v>
      </c>
      <c r="L2062" s="6">
        <f t="shared" si="159"/>
        <v>9.7978684955936206</v>
      </c>
      <c r="M2062" s="6">
        <f t="shared" si="160"/>
        <v>10.665191538219716</v>
      </c>
    </row>
    <row r="2063" spans="1:13" x14ac:dyDescent="0.25">
      <c r="A2063" s="1">
        <v>44015</v>
      </c>
      <c r="B2063">
        <v>27</v>
      </c>
      <c r="C2063">
        <v>9140</v>
      </c>
      <c r="D2063">
        <v>8740</v>
      </c>
      <c r="E2063">
        <v>532</v>
      </c>
      <c r="F2063">
        <v>427</v>
      </c>
      <c r="H2063">
        <f t="shared" si="158"/>
        <v>585970</v>
      </c>
      <c r="I2063" s="10">
        <f t="shared" si="157"/>
        <v>639552</v>
      </c>
      <c r="J2063" s="10">
        <f>LOOKUP(YEAR($A2063),population!$A$2:$A$52,population!$B$2:$B$52)</f>
        <v>59860391.923454113</v>
      </c>
      <c r="K2063" s="10">
        <f t="shared" si="156"/>
        <v>59860391.923454158</v>
      </c>
      <c r="L2063" s="6">
        <f t="shared" si="159"/>
        <v>9.7889435931074917</v>
      </c>
      <c r="M2063" s="6">
        <f t="shared" si="160"/>
        <v>10.665191538219716</v>
      </c>
    </row>
    <row r="2064" spans="1:13" x14ac:dyDescent="0.25">
      <c r="A2064" s="1">
        <v>44022</v>
      </c>
      <c r="B2064">
        <v>28</v>
      </c>
      <c r="C2064">
        <v>8690</v>
      </c>
      <c r="D2064">
        <v>8680</v>
      </c>
      <c r="E2064">
        <v>366</v>
      </c>
      <c r="F2064">
        <v>336</v>
      </c>
      <c r="H2064">
        <f t="shared" si="158"/>
        <v>585568</v>
      </c>
      <c r="I2064" s="10">
        <f t="shared" si="157"/>
        <v>639552</v>
      </c>
      <c r="J2064" s="10">
        <f>LOOKUP(YEAR($A2064),population!$A$2:$A$52,population!$B$2:$B$52)</f>
        <v>59860391.923454113</v>
      </c>
      <c r="K2064" s="10">
        <f t="shared" si="156"/>
        <v>59868247.218344755</v>
      </c>
      <c r="L2064" s="6">
        <f t="shared" si="159"/>
        <v>9.7809444439617881</v>
      </c>
      <c r="M2064" s="6">
        <f t="shared" si="160"/>
        <v>10.665191538219716</v>
      </c>
    </row>
    <row r="2065" spans="1:13" x14ac:dyDescent="0.25">
      <c r="A2065" s="1">
        <v>44029</v>
      </c>
      <c r="B2065">
        <v>29</v>
      </c>
      <c r="C2065">
        <v>8823</v>
      </c>
      <c r="D2065">
        <v>8893</v>
      </c>
      <c r="E2065">
        <v>295</v>
      </c>
      <c r="F2065">
        <v>233</v>
      </c>
      <c r="H2065">
        <f t="shared" si="158"/>
        <v>585470</v>
      </c>
      <c r="I2065" s="10">
        <f t="shared" si="157"/>
        <v>639552</v>
      </c>
      <c r="J2065" s="10">
        <f>LOOKUP(YEAR($A2065),population!$A$2:$A$52,population!$B$2:$B$52)</f>
        <v>59860391.923454113</v>
      </c>
      <c r="K2065" s="10">
        <f t="shared" ref="K2065:K2095" si="161">AVERAGE(J2039:J2090)</f>
        <v>59876102.513235345</v>
      </c>
      <c r="L2065" s="6">
        <f t="shared" si="159"/>
        <v>9.7780245444429941</v>
      </c>
      <c r="M2065" s="6">
        <f t="shared" si="160"/>
        <v>10.665191538219716</v>
      </c>
    </row>
    <row r="2066" spans="1:13" x14ac:dyDescent="0.25">
      <c r="A2066" s="1">
        <v>44036</v>
      </c>
      <c r="B2066">
        <v>30</v>
      </c>
      <c r="C2066">
        <v>8891</v>
      </c>
      <c r="D2066">
        <v>9070</v>
      </c>
      <c r="E2066">
        <v>217</v>
      </c>
      <c r="F2066">
        <v>192</v>
      </c>
      <c r="H2066">
        <f t="shared" si="158"/>
        <v>584766</v>
      </c>
      <c r="I2066" s="10">
        <f t="shared" si="157"/>
        <v>639552</v>
      </c>
      <c r="J2066" s="10">
        <f>LOOKUP(YEAR($A2066),population!$A$2:$A$52,population!$B$2:$B$52)</f>
        <v>59860391.923454113</v>
      </c>
      <c r="K2066" s="10">
        <f t="shared" si="161"/>
        <v>59883957.808125943</v>
      </c>
      <c r="L2066" s="6">
        <f t="shared" si="159"/>
        <v>9.7649858393402695</v>
      </c>
      <c r="M2066" s="6">
        <f t="shared" si="160"/>
        <v>10.665191538219716</v>
      </c>
    </row>
    <row r="2067" spans="1:13" x14ac:dyDescent="0.25">
      <c r="A2067" s="1">
        <v>44043</v>
      </c>
      <c r="B2067">
        <v>31</v>
      </c>
      <c r="C2067">
        <v>8946</v>
      </c>
      <c r="D2067">
        <v>8871</v>
      </c>
      <c r="E2067">
        <v>193</v>
      </c>
      <c r="F2067">
        <v>162</v>
      </c>
      <c r="H2067">
        <f t="shared" si="158"/>
        <v>585019</v>
      </c>
      <c r="I2067" s="10">
        <f t="shared" si="157"/>
        <v>639552</v>
      </c>
      <c r="J2067" s="10">
        <f>LOOKUP(YEAR($A2067),population!$A$2:$A$52,population!$B$2:$B$52)</f>
        <v>59860391.923454113</v>
      </c>
      <c r="K2067" s="10">
        <f t="shared" si="161"/>
        <v>59891813.10301654</v>
      </c>
      <c r="L2067" s="6">
        <f t="shared" si="159"/>
        <v>9.7679293661345952</v>
      </c>
      <c r="M2067" s="6">
        <f t="shared" si="160"/>
        <v>10.665191538219716</v>
      </c>
    </row>
    <row r="2068" spans="1:13" x14ac:dyDescent="0.25">
      <c r="A2068" s="1">
        <v>44050</v>
      </c>
      <c r="B2068">
        <v>32</v>
      </c>
      <c r="C2068">
        <v>8945</v>
      </c>
      <c r="D2068">
        <v>9023</v>
      </c>
      <c r="E2068">
        <v>152</v>
      </c>
      <c r="F2068">
        <v>133</v>
      </c>
      <c r="H2068">
        <f t="shared" si="158"/>
        <v>585026</v>
      </c>
      <c r="I2068" s="10">
        <f t="shared" si="157"/>
        <v>639552</v>
      </c>
      <c r="J2068" s="10">
        <f>LOOKUP(YEAR($A2068),population!$A$2:$A$52,population!$B$2:$B$52)</f>
        <v>59860391.923454113</v>
      </c>
      <c r="K2068" s="10">
        <f t="shared" si="161"/>
        <v>59899668.397907138</v>
      </c>
      <c r="L2068" s="6">
        <f t="shared" si="159"/>
        <v>9.7667652534190061</v>
      </c>
      <c r="M2068" s="6">
        <f t="shared" si="160"/>
        <v>10.665191538219716</v>
      </c>
    </row>
    <row r="2069" spans="1:13" x14ac:dyDescent="0.25">
      <c r="A2069" s="1">
        <v>44057</v>
      </c>
      <c r="B2069">
        <v>33</v>
      </c>
      <c r="C2069">
        <v>9392</v>
      </c>
      <c r="D2069">
        <v>10142</v>
      </c>
      <c r="E2069">
        <v>139</v>
      </c>
      <c r="F2069">
        <v>138</v>
      </c>
      <c r="H2069">
        <f t="shared" si="158"/>
        <v>586556</v>
      </c>
      <c r="I2069" s="10">
        <f t="shared" si="157"/>
        <v>639552</v>
      </c>
      <c r="J2069" s="10">
        <f>LOOKUP(YEAR($A2069),population!$A$2:$A$52,population!$B$2:$B$52)</f>
        <v>59860391.923454113</v>
      </c>
      <c r="K2069" s="10">
        <f t="shared" si="161"/>
        <v>59907523.692797735</v>
      </c>
      <c r="L2069" s="6">
        <f t="shared" si="159"/>
        <v>9.7910239623294189</v>
      </c>
      <c r="M2069" s="6">
        <f t="shared" si="160"/>
        <v>10.665191538219716</v>
      </c>
    </row>
    <row r="2070" spans="1:13" x14ac:dyDescent="0.25">
      <c r="A2070" s="1">
        <v>44064</v>
      </c>
      <c r="B2070">
        <v>34</v>
      </c>
      <c r="C2070">
        <v>9631</v>
      </c>
      <c r="D2070">
        <v>8836</v>
      </c>
      <c r="E2070">
        <v>138</v>
      </c>
      <c r="F2070">
        <v>101</v>
      </c>
      <c r="H2070">
        <f t="shared" si="158"/>
        <v>586492</v>
      </c>
      <c r="I2070" s="10">
        <f t="shared" si="157"/>
        <v>639552</v>
      </c>
      <c r="J2070" s="10">
        <f>LOOKUP(YEAR($A2070),population!$A$2:$A$52,population!$B$2:$B$52)</f>
        <v>59860391.923454113</v>
      </c>
      <c r="K2070" s="10">
        <f t="shared" si="161"/>
        <v>59915378.987688333</v>
      </c>
      <c r="L2070" s="6">
        <f t="shared" si="159"/>
        <v>9.7886721224030797</v>
      </c>
      <c r="M2070" s="6">
        <f t="shared" si="160"/>
        <v>10.665191538219716</v>
      </c>
    </row>
    <row r="2071" spans="1:13" x14ac:dyDescent="0.25">
      <c r="A2071" s="1">
        <v>44071</v>
      </c>
      <c r="B2071">
        <v>35</v>
      </c>
      <c r="C2071">
        <v>9032</v>
      </c>
      <c r="D2071">
        <v>8657</v>
      </c>
      <c r="E2071">
        <v>101</v>
      </c>
      <c r="F2071">
        <v>93</v>
      </c>
      <c r="H2071">
        <f t="shared" si="158"/>
        <v>585774</v>
      </c>
      <c r="I2071" s="10">
        <f t="shared" si="157"/>
        <v>639552</v>
      </c>
      <c r="J2071" s="10">
        <f>LOOKUP(YEAR($A2071),population!$A$2:$A$52,population!$B$2:$B$52)</f>
        <v>59860391.923454113</v>
      </c>
      <c r="K2071" s="10">
        <f t="shared" si="161"/>
        <v>59916457.165418409</v>
      </c>
      <c r="L2071" s="6">
        <f t="shared" si="159"/>
        <v>9.7765126262853776</v>
      </c>
      <c r="M2071" s="6">
        <f t="shared" si="160"/>
        <v>10.665191538219716</v>
      </c>
    </row>
    <row r="2072" spans="1:13" x14ac:dyDescent="0.25">
      <c r="A2072" s="1">
        <v>44078</v>
      </c>
      <c r="B2072">
        <v>36</v>
      </c>
      <c r="C2072">
        <v>7739</v>
      </c>
      <c r="D2072">
        <v>9046</v>
      </c>
      <c r="E2072">
        <v>78</v>
      </c>
      <c r="F2072">
        <v>75</v>
      </c>
      <c r="H2072">
        <f t="shared" si="158"/>
        <v>585876</v>
      </c>
      <c r="I2072" s="10">
        <f t="shared" si="157"/>
        <v>639552</v>
      </c>
      <c r="J2072" s="10">
        <f>LOOKUP(YEAR($A2072),population!$A$2:$A$52,population!$B$2:$B$52)</f>
        <v>59860391.923454113</v>
      </c>
      <c r="K2072" s="10">
        <f t="shared" si="161"/>
        <v>59917578.470257692</v>
      </c>
      <c r="L2072" s="6">
        <f t="shared" si="159"/>
        <v>9.7780320059299672</v>
      </c>
      <c r="M2072" s="6">
        <f t="shared" si="160"/>
        <v>10.665191538219716</v>
      </c>
    </row>
    <row r="2073" spans="1:13" x14ac:dyDescent="0.25">
      <c r="A2073" s="1">
        <v>44085</v>
      </c>
      <c r="B2073">
        <v>37</v>
      </c>
      <c r="C2073">
        <v>9811</v>
      </c>
      <c r="D2073">
        <v>9142</v>
      </c>
      <c r="E2073">
        <v>99</v>
      </c>
      <c r="F2073">
        <v>99</v>
      </c>
      <c r="H2073">
        <f t="shared" si="158"/>
        <v>585764</v>
      </c>
      <c r="I2073" s="10">
        <f t="shared" si="157"/>
        <v>639552</v>
      </c>
      <c r="J2073" s="10">
        <f>LOOKUP(YEAR($A2073),population!$A$2:$A$52,population!$B$2:$B$52)</f>
        <v>59860391.923454113</v>
      </c>
      <c r="K2073" s="10">
        <f t="shared" si="161"/>
        <v>59918745.542641439</v>
      </c>
      <c r="L2073" s="6">
        <f t="shared" si="159"/>
        <v>9.7759723554816151</v>
      </c>
      <c r="M2073" s="6">
        <f t="shared" si="160"/>
        <v>10.665191538219716</v>
      </c>
    </row>
    <row r="2074" spans="1:13" x14ac:dyDescent="0.25">
      <c r="A2074" s="1">
        <v>44092</v>
      </c>
      <c r="B2074">
        <v>38</v>
      </c>
      <c r="C2074">
        <v>9523</v>
      </c>
      <c r="D2074">
        <v>9467</v>
      </c>
      <c r="E2074">
        <v>139</v>
      </c>
      <c r="F2074">
        <v>168</v>
      </c>
      <c r="H2074">
        <f t="shared" si="158"/>
        <v>586011</v>
      </c>
      <c r="I2074" s="10">
        <f t="shared" si="157"/>
        <v>639552</v>
      </c>
      <c r="J2074" s="10">
        <f>LOOKUP(YEAR($A2074),population!$A$2:$A$52,population!$B$2:$B$52)</f>
        <v>59860391.923454113</v>
      </c>
      <c r="K2074" s="10">
        <f t="shared" si="161"/>
        <v>59919961.243041165</v>
      </c>
      <c r="L2074" s="6">
        <f t="shared" si="159"/>
        <v>9.7798961788890786</v>
      </c>
      <c r="M2074" s="6">
        <f t="shared" si="160"/>
        <v>10.665191538219716</v>
      </c>
    </row>
    <row r="2075" spans="1:13" x14ac:dyDescent="0.25">
      <c r="A2075" s="1">
        <v>44099</v>
      </c>
      <c r="B2075">
        <v>39</v>
      </c>
      <c r="C2075">
        <v>9634</v>
      </c>
      <c r="D2075">
        <v>9595</v>
      </c>
      <c r="E2075">
        <v>215</v>
      </c>
      <c r="F2075">
        <v>245</v>
      </c>
      <c r="H2075">
        <f t="shared" si="158"/>
        <v>586009</v>
      </c>
      <c r="I2075" s="10">
        <f t="shared" si="157"/>
        <v>639552</v>
      </c>
      <c r="J2075" s="10">
        <f>LOOKUP(YEAR($A2075),population!$A$2:$A$52,population!$B$2:$B$52)</f>
        <v>59860391.923454113</v>
      </c>
      <c r="K2075" s="10">
        <f t="shared" si="161"/>
        <v>59921228.675372802</v>
      </c>
      <c r="L2075" s="6">
        <f t="shared" si="159"/>
        <v>9.7796559408810246</v>
      </c>
      <c r="M2075" s="6">
        <f t="shared" si="160"/>
        <v>10.665191538219716</v>
      </c>
    </row>
    <row r="2076" spans="1:13" x14ac:dyDescent="0.25">
      <c r="A2076" s="1">
        <v>44106</v>
      </c>
      <c r="B2076">
        <v>40</v>
      </c>
      <c r="C2076">
        <v>9945</v>
      </c>
      <c r="D2076">
        <v>9968</v>
      </c>
      <c r="E2076">
        <v>321</v>
      </c>
      <c r="F2076">
        <v>381</v>
      </c>
      <c r="H2076">
        <f t="shared" si="158"/>
        <v>586533</v>
      </c>
      <c r="I2076" s="10">
        <f t="shared" si="157"/>
        <v>639552</v>
      </c>
      <c r="J2076" s="10">
        <f>LOOKUP(YEAR($A2076),population!$A$2:$A$52,population!$B$2:$B$52)</f>
        <v>59860391.923454113</v>
      </c>
      <c r="K2076" s="10">
        <f t="shared" si="161"/>
        <v>59922551.213457987</v>
      </c>
      <c r="L2076" s="6">
        <f t="shared" si="159"/>
        <v>9.7881847171465353</v>
      </c>
      <c r="M2076" s="6">
        <f t="shared" si="160"/>
        <v>10.665191538219716</v>
      </c>
    </row>
    <row r="2077" spans="1:13" x14ac:dyDescent="0.25">
      <c r="A2077" s="1">
        <v>44113</v>
      </c>
      <c r="B2077">
        <v>41</v>
      </c>
      <c r="C2077">
        <v>9954</v>
      </c>
      <c r="D2077">
        <v>10317</v>
      </c>
      <c r="E2077">
        <v>438</v>
      </c>
      <c r="F2077">
        <v>528</v>
      </c>
      <c r="H2077">
        <f t="shared" si="158"/>
        <v>586869</v>
      </c>
      <c r="I2077" s="10">
        <f t="shared" si="157"/>
        <v>639552</v>
      </c>
      <c r="J2077" s="10">
        <f>LOOKUP(YEAR($A2077),population!$A$2:$A$52,population!$B$2:$B$52)</f>
        <v>59860391.923454113</v>
      </c>
      <c r="K2077" s="10">
        <f t="shared" si="161"/>
        <v>59923932.531013623</v>
      </c>
      <c r="L2077" s="6">
        <f t="shared" si="159"/>
        <v>9.7935661965486993</v>
      </c>
      <c r="M2077" s="6">
        <f t="shared" si="160"/>
        <v>10.665191538219716</v>
      </c>
    </row>
    <row r="2078" spans="1:13" x14ac:dyDescent="0.25">
      <c r="A2078" s="1">
        <v>44120</v>
      </c>
      <c r="B2078">
        <v>42</v>
      </c>
      <c r="C2078">
        <v>10534</v>
      </c>
      <c r="D2078">
        <v>10381</v>
      </c>
      <c r="E2078">
        <v>670</v>
      </c>
      <c r="F2078">
        <v>779</v>
      </c>
      <c r="H2078">
        <f t="shared" si="158"/>
        <v>587102</v>
      </c>
      <c r="I2078" s="10">
        <f t="shared" si="157"/>
        <v>639552</v>
      </c>
      <c r="J2078" s="10">
        <f>LOOKUP(YEAR($A2078),population!$A$2:$A$52,population!$B$2:$B$52)</f>
        <v>59860391.923454113</v>
      </c>
      <c r="K2078" s="10">
        <f t="shared" si="161"/>
        <v>59925376.635730885</v>
      </c>
      <c r="L2078" s="6">
        <f t="shared" si="159"/>
        <v>9.7972183565707738</v>
      </c>
      <c r="M2078" s="6">
        <f t="shared" si="160"/>
        <v>10.665191538219716</v>
      </c>
    </row>
    <row r="2079" spans="1:13" x14ac:dyDescent="0.25">
      <c r="A2079" s="1">
        <v>44127</v>
      </c>
      <c r="B2079">
        <v>43</v>
      </c>
      <c r="C2079">
        <v>10739</v>
      </c>
      <c r="D2079">
        <v>11039</v>
      </c>
      <c r="E2079">
        <v>978</v>
      </c>
      <c r="F2079">
        <v>1278</v>
      </c>
      <c r="H2079">
        <f t="shared" si="158"/>
        <v>588186</v>
      </c>
      <c r="I2079" s="10">
        <f t="shared" si="157"/>
        <v>639552</v>
      </c>
      <c r="J2079" s="10">
        <f>LOOKUP(YEAR($A2079),population!$A$2:$A$52,population!$B$2:$B$52)</f>
        <v>59860391.923454113</v>
      </c>
      <c r="K2079" s="10">
        <f t="shared" si="161"/>
        <v>59926887.908109412</v>
      </c>
      <c r="L2079" s="6">
        <f t="shared" si="159"/>
        <v>9.815059992801757</v>
      </c>
      <c r="M2079" s="6">
        <f t="shared" si="160"/>
        <v>10.665191538219716</v>
      </c>
    </row>
    <row r="2080" spans="1:13" x14ac:dyDescent="0.25">
      <c r="A2080" s="1">
        <v>44134</v>
      </c>
      <c r="B2080">
        <v>44</v>
      </c>
      <c r="C2080">
        <v>10887</v>
      </c>
      <c r="D2080">
        <v>11393</v>
      </c>
      <c r="E2080">
        <v>1379</v>
      </c>
      <c r="F2080">
        <v>1699</v>
      </c>
      <c r="H2080">
        <f t="shared" si="158"/>
        <v>589316</v>
      </c>
      <c r="I2080" s="10">
        <f t="shared" si="157"/>
        <v>639552</v>
      </c>
      <c r="J2080" s="10">
        <f>LOOKUP(YEAR($A2080),population!$A$2:$A$52,population!$B$2:$B$52)</f>
        <v>59860391.923454113</v>
      </c>
      <c r="K2080" s="10">
        <f t="shared" si="161"/>
        <v>59928471.145839296</v>
      </c>
      <c r="L2080" s="6">
        <f t="shared" si="159"/>
        <v>9.8336565030311966</v>
      </c>
      <c r="M2080" s="6">
        <f t="shared" si="160"/>
        <v>10.665191538219716</v>
      </c>
    </row>
    <row r="2081" spans="1:13" x14ac:dyDescent="0.25">
      <c r="A2081" s="1">
        <v>44141</v>
      </c>
      <c r="B2081">
        <v>45</v>
      </c>
      <c r="C2081">
        <v>11812</v>
      </c>
      <c r="D2081">
        <v>11764</v>
      </c>
      <c r="E2081">
        <v>1937</v>
      </c>
      <c r="F2081">
        <v>2229</v>
      </c>
      <c r="H2081">
        <f t="shared" si="158"/>
        <v>590633</v>
      </c>
      <c r="I2081" s="10">
        <f t="shared" si="157"/>
        <v>639552</v>
      </c>
      <c r="J2081" s="10">
        <f>LOOKUP(YEAR($A2081),population!$A$2:$A$52,population!$B$2:$B$52)</f>
        <v>59860391.923454113</v>
      </c>
      <c r="K2081" s="10">
        <f t="shared" si="161"/>
        <v>59930131.614677951</v>
      </c>
      <c r="L2081" s="6">
        <f t="shared" si="159"/>
        <v>9.8553596344070691</v>
      </c>
      <c r="M2081" s="6">
        <f t="shared" si="160"/>
        <v>10.665191538219716</v>
      </c>
    </row>
    <row r="2082" spans="1:13" x14ac:dyDescent="0.25">
      <c r="A2082" s="1">
        <v>44148</v>
      </c>
      <c r="B2082">
        <v>46</v>
      </c>
      <c r="C2082">
        <v>12254</v>
      </c>
      <c r="D2082">
        <v>12345</v>
      </c>
      <c r="E2082">
        <v>2466</v>
      </c>
      <c r="F2082">
        <v>2642</v>
      </c>
      <c r="H2082">
        <f t="shared" si="158"/>
        <v>592449</v>
      </c>
      <c r="I2082" s="10">
        <f t="shared" si="157"/>
        <v>639552</v>
      </c>
      <c r="J2082" s="10">
        <f>LOOKUP(YEAR($A2082),population!$A$2:$A$52,population!$B$2:$B$52)</f>
        <v>59860391.923454113</v>
      </c>
      <c r="K2082" s="10">
        <f t="shared" si="161"/>
        <v>59931875.106958546</v>
      </c>
      <c r="L2082" s="6">
        <f t="shared" si="159"/>
        <v>9.8853740007746254</v>
      </c>
      <c r="M2082" s="6">
        <f t="shared" si="160"/>
        <v>10.665191538219716</v>
      </c>
    </row>
    <row r="2083" spans="1:13" x14ac:dyDescent="0.25">
      <c r="A2083" s="1">
        <v>44155</v>
      </c>
      <c r="B2083">
        <v>47</v>
      </c>
      <c r="C2083">
        <v>12535</v>
      </c>
      <c r="D2083">
        <v>12320</v>
      </c>
      <c r="E2083">
        <v>2697</v>
      </c>
      <c r="F2083">
        <v>2909</v>
      </c>
      <c r="H2083">
        <f t="shared" si="158"/>
        <v>593907</v>
      </c>
      <c r="I2083" s="10">
        <f t="shared" si="157"/>
        <v>639552</v>
      </c>
      <c r="J2083" s="10">
        <f>LOOKUP(YEAR($A2083),population!$A$2:$A$52,population!$B$2:$B$52)</f>
        <v>59860391.923454113</v>
      </c>
      <c r="K2083" s="10">
        <f t="shared" si="161"/>
        <v>59933708.009099677</v>
      </c>
      <c r="L2083" s="6">
        <f t="shared" si="159"/>
        <v>9.9093985626557206</v>
      </c>
      <c r="M2083" s="6">
        <f t="shared" si="160"/>
        <v>10.665191538219716</v>
      </c>
    </row>
    <row r="2084" spans="1:13" x14ac:dyDescent="0.25">
      <c r="A2084" s="1">
        <v>44162</v>
      </c>
      <c r="B2084">
        <v>48</v>
      </c>
      <c r="C2084">
        <v>12456</v>
      </c>
      <c r="D2084">
        <v>12455</v>
      </c>
      <c r="E2084">
        <v>3040</v>
      </c>
      <c r="F2084">
        <v>3079</v>
      </c>
      <c r="H2084">
        <f t="shared" si="158"/>
        <v>595529</v>
      </c>
      <c r="I2084" s="10">
        <f t="shared" si="157"/>
        <v>639552</v>
      </c>
      <c r="J2084" s="10">
        <f>LOOKUP(YEAR($A2084),population!$A$2:$A$52,population!$B$2:$B$52)</f>
        <v>59860391.923454113</v>
      </c>
      <c r="K2084" s="10">
        <f t="shared" si="161"/>
        <v>59935637.379774556</v>
      </c>
      <c r="L2084" s="6">
        <f t="shared" si="159"/>
        <v>9.9361419354983429</v>
      </c>
      <c r="M2084" s="6">
        <f t="shared" si="160"/>
        <v>10.665191538219716</v>
      </c>
    </row>
    <row r="2085" spans="1:13" x14ac:dyDescent="0.25">
      <c r="A2085" s="1">
        <v>44169</v>
      </c>
      <c r="B2085">
        <v>49</v>
      </c>
      <c r="C2085">
        <v>12303</v>
      </c>
      <c r="D2085">
        <v>12658</v>
      </c>
      <c r="E2085">
        <v>2835</v>
      </c>
      <c r="F2085">
        <v>2947</v>
      </c>
      <c r="H2085">
        <f t="shared" si="158"/>
        <v>597323</v>
      </c>
      <c r="I2085" s="10">
        <f t="shared" si="157"/>
        <v>639552</v>
      </c>
      <c r="J2085" s="10">
        <f>LOOKUP(YEAR($A2085),population!$A$2:$A$52,population!$B$2:$B$52)</f>
        <v>59860391.923454113</v>
      </c>
      <c r="K2085" s="10">
        <f t="shared" si="161"/>
        <v>59937671.040756188</v>
      </c>
      <c r="L2085" s="6">
        <f t="shared" si="159"/>
        <v>9.9657358991115057</v>
      </c>
      <c r="M2085" s="6">
        <f t="shared" si="160"/>
        <v>10.665191538219716</v>
      </c>
    </row>
    <row r="2086" spans="1:13" x14ac:dyDescent="0.25">
      <c r="A2086" s="1">
        <v>44176</v>
      </c>
      <c r="B2086">
        <v>50</v>
      </c>
      <c r="C2086">
        <v>12292</v>
      </c>
      <c r="D2086">
        <v>13045</v>
      </c>
      <c r="E2086">
        <v>2756</v>
      </c>
      <c r="F2086">
        <v>2879</v>
      </c>
      <c r="H2086">
        <f t="shared" si="158"/>
        <v>599031</v>
      </c>
      <c r="I2086" s="10">
        <f t="shared" si="157"/>
        <v>639552</v>
      </c>
      <c r="J2086" s="10">
        <f>LOOKUP(YEAR($A2086),population!$A$2:$A$52,population!$B$2:$B$52)</f>
        <v>59860391.923454113</v>
      </c>
      <c r="K2086" s="10">
        <f t="shared" si="161"/>
        <v>59939817.682903461</v>
      </c>
      <c r="L2086" s="6">
        <f t="shared" si="159"/>
        <v>9.993874241810726</v>
      </c>
      <c r="M2086" s="6">
        <f t="shared" si="160"/>
        <v>10.665191538219716</v>
      </c>
    </row>
    <row r="2087" spans="1:13" x14ac:dyDescent="0.25">
      <c r="A2087" s="1">
        <v>44183</v>
      </c>
      <c r="B2087">
        <v>51</v>
      </c>
      <c r="C2087">
        <v>13011</v>
      </c>
      <c r="D2087">
        <v>13167</v>
      </c>
      <c r="E2087">
        <v>2986</v>
      </c>
      <c r="F2087">
        <v>3259</v>
      </c>
      <c r="H2087">
        <f t="shared" si="158"/>
        <v>600250</v>
      </c>
      <c r="I2087" s="10">
        <f t="shared" si="157"/>
        <v>639552</v>
      </c>
      <c r="J2087" s="10">
        <f>LOOKUP(YEAR($A2087),population!$A$2:$A$52,population!$B$2:$B$52)</f>
        <v>59860391.923454113</v>
      </c>
      <c r="K2087" s="10">
        <f t="shared" si="161"/>
        <v>59942086.990316294</v>
      </c>
      <c r="L2087" s="6">
        <f t="shared" si="159"/>
        <v>10.013832186005986</v>
      </c>
      <c r="M2087" s="6">
        <f t="shared" si="160"/>
        <v>10.665191538219716</v>
      </c>
    </row>
    <row r="2088" spans="1:13" x14ac:dyDescent="0.25">
      <c r="A2088" s="1">
        <v>44190</v>
      </c>
      <c r="B2088">
        <v>52</v>
      </c>
      <c r="C2088">
        <v>11520</v>
      </c>
      <c r="D2088">
        <v>13515</v>
      </c>
      <c r="E2088">
        <v>2912</v>
      </c>
      <c r="F2088">
        <v>3817</v>
      </c>
      <c r="H2088">
        <f t="shared" si="158"/>
        <v>601783</v>
      </c>
      <c r="I2088" s="10">
        <f t="shared" si="157"/>
        <v>639552</v>
      </c>
      <c r="J2088" s="10">
        <f>LOOKUP(YEAR($A2088),population!$A$2:$A$52,population!$B$2:$B$52)</f>
        <v>59860391.923454113</v>
      </c>
      <c r="K2088" s="10">
        <f t="shared" si="161"/>
        <v>59944489.786400482</v>
      </c>
      <c r="L2088" s="6">
        <f t="shared" si="159"/>
        <v>10.039004454693442</v>
      </c>
      <c r="M2088" s="6">
        <f t="shared" si="160"/>
        <v>10.665191538219716</v>
      </c>
    </row>
    <row r="2089" spans="1:13" x14ac:dyDescent="0.25">
      <c r="A2089" s="1">
        <v>44197</v>
      </c>
      <c r="B2089">
        <v>53</v>
      </c>
      <c r="C2089">
        <v>10069</v>
      </c>
      <c r="D2089">
        <v>15014</v>
      </c>
      <c r="E2089">
        <v>3144</v>
      </c>
      <c r="F2089">
        <v>4802</v>
      </c>
      <c r="H2089">
        <f t="shared" si="158"/>
        <v>604366</v>
      </c>
      <c r="I2089" s="10">
        <f t="shared" si="157"/>
        <v>639552</v>
      </c>
      <c r="J2089" s="10">
        <f>LOOKUP(YEAR($A2089),population!$A$2:$A$52,population!$B$2:$B$52)</f>
        <v>60268867.257765077</v>
      </c>
      <c r="K2089" s="10">
        <f t="shared" si="161"/>
        <v>59947038.206489764</v>
      </c>
      <c r="L2089" s="6">
        <f t="shared" si="159"/>
        <v>10.081665718300197</v>
      </c>
      <c r="M2089" s="6">
        <f t="shared" si="160"/>
        <v>10.665191538219716</v>
      </c>
    </row>
    <row r="2090" spans="1:13" x14ac:dyDescent="0.25">
      <c r="A2090" s="1">
        <v>44204</v>
      </c>
      <c r="B2090">
        <v>1</v>
      </c>
      <c r="C2090">
        <v>17751</v>
      </c>
      <c r="D2090">
        <v>16523</v>
      </c>
      <c r="E2090">
        <v>6057</v>
      </c>
      <c r="F2090">
        <v>6029</v>
      </c>
      <c r="H2090">
        <f t="shared" si="158"/>
        <v>608750</v>
      </c>
      <c r="I2090" s="10">
        <f t="shared" si="157"/>
        <v>639552</v>
      </c>
      <c r="J2090" s="10">
        <f>LOOKUP(YEAR($A2090),population!$A$2:$A$52,population!$B$2:$B$52)</f>
        <v>60268867.257765077</v>
      </c>
      <c r="K2090" s="10">
        <f t="shared" si="161"/>
        <v>59949745.902834632</v>
      </c>
      <c r="L2090" s="6">
        <f t="shared" si="159"/>
        <v>10.154338285047114</v>
      </c>
      <c r="M2090" s="6">
        <f t="shared" si="160"/>
        <v>10.665191538219716</v>
      </c>
    </row>
    <row r="2091" spans="1:13" x14ac:dyDescent="0.25">
      <c r="A2091" s="1">
        <v>44211</v>
      </c>
      <c r="B2091">
        <v>2</v>
      </c>
      <c r="C2091">
        <v>18042</v>
      </c>
      <c r="D2091">
        <v>18692</v>
      </c>
      <c r="E2091">
        <v>7245</v>
      </c>
      <c r="F2091">
        <v>8023</v>
      </c>
      <c r="H2091">
        <f t="shared" si="158"/>
        <v>615696</v>
      </c>
      <c r="I2091" s="10">
        <f t="shared" si="157"/>
        <v>639552</v>
      </c>
      <c r="J2091" s="10">
        <f>LOOKUP(YEAR($A2091),population!$A$2:$A$52,population!$B$2:$B$52)</f>
        <v>60268867.257765077</v>
      </c>
      <c r="K2091" s="10">
        <f t="shared" si="161"/>
        <v>59952628.289266266</v>
      </c>
      <c r="L2091" s="6">
        <f t="shared" si="159"/>
        <v>10.26970822745785</v>
      </c>
      <c r="M2091" s="6">
        <f t="shared" si="160"/>
        <v>10.665191538219716</v>
      </c>
    </row>
    <row r="2092" spans="1:13" x14ac:dyDescent="0.25">
      <c r="A2092" s="1">
        <v>44218</v>
      </c>
      <c r="B2092">
        <v>3</v>
      </c>
      <c r="C2092">
        <v>18676</v>
      </c>
      <c r="D2092">
        <v>19455</v>
      </c>
      <c r="E2092">
        <v>8422</v>
      </c>
      <c r="F2092">
        <v>8805</v>
      </c>
      <c r="H2092">
        <f t="shared" si="158"/>
        <v>624237</v>
      </c>
      <c r="I2092" s="10">
        <f t="shared" si="157"/>
        <v>639552</v>
      </c>
      <c r="J2092" s="10">
        <f>LOOKUP(YEAR($A2092),population!$A$2:$A$52,population!$B$2:$B$52)</f>
        <v>60268867.257765077</v>
      </c>
      <c r="K2092" s="10">
        <f t="shared" si="161"/>
        <v>59955702.834793337</v>
      </c>
      <c r="L2092" s="6">
        <f t="shared" si="159"/>
        <v>10.411636766565339</v>
      </c>
      <c r="M2092" s="6">
        <f t="shared" si="160"/>
        <v>10.665191538219716</v>
      </c>
    </row>
    <row r="2093" spans="1:13" x14ac:dyDescent="0.25">
      <c r="A2093" s="1">
        <v>44225</v>
      </c>
      <c r="B2093">
        <v>4</v>
      </c>
      <c r="C2093">
        <v>18448</v>
      </c>
      <c r="D2093">
        <v>17977</v>
      </c>
      <c r="E2093">
        <v>8433</v>
      </c>
      <c r="F2093">
        <v>7702</v>
      </c>
      <c r="H2093">
        <f t="shared" si="158"/>
        <v>631120</v>
      </c>
      <c r="I2093" s="10">
        <f t="shared" si="157"/>
        <v>639552</v>
      </c>
      <c r="J2093" s="10">
        <f>LOOKUP(YEAR($A2093),population!$A$2:$A$52,population!$B$2:$B$52)</f>
        <v>60268867.257765077</v>
      </c>
      <c r="K2093" s="10">
        <f t="shared" si="161"/>
        <v>59958989.417942971</v>
      </c>
      <c r="L2093" s="6">
        <f t="shared" si="159"/>
        <v>10.525861194904241</v>
      </c>
      <c r="M2093" s="6">
        <f t="shared" si="160"/>
        <v>10.665191538219716</v>
      </c>
    </row>
    <row r="2094" spans="1:13" x14ac:dyDescent="0.25">
      <c r="A2094" s="1">
        <v>44232</v>
      </c>
      <c r="B2094">
        <v>5</v>
      </c>
      <c r="C2094">
        <v>17192</v>
      </c>
      <c r="D2094">
        <v>15955</v>
      </c>
      <c r="E2094">
        <v>7320</v>
      </c>
      <c r="F2094">
        <v>5932</v>
      </c>
      <c r="H2094">
        <f t="shared" si="158"/>
        <v>636365</v>
      </c>
      <c r="I2094" s="10">
        <f t="shared" si="157"/>
        <v>639552</v>
      </c>
      <c r="J2094" s="10">
        <f>LOOKUP(YEAR($A2094),population!$A$2:$A$52,population!$B$2:$B$52)</f>
        <v>60268867.257765077</v>
      </c>
      <c r="K2094" s="10">
        <f t="shared" si="161"/>
        <v>59962510.757031858</v>
      </c>
      <c r="L2094" s="6">
        <f t="shared" si="159"/>
        <v>10.612714377130596</v>
      </c>
      <c r="M2094" s="6">
        <f t="shared" si="160"/>
        <v>10.665191538219716</v>
      </c>
    </row>
    <row r="2095" spans="1:13" x14ac:dyDescent="0.25">
      <c r="A2095" s="1">
        <v>44239</v>
      </c>
      <c r="B2095">
        <v>6</v>
      </c>
      <c r="C2095">
        <v>15354</v>
      </c>
      <c r="D2095">
        <v>14064</v>
      </c>
      <c r="E2095">
        <v>5691</v>
      </c>
      <c r="F2095">
        <v>3988</v>
      </c>
      <c r="H2095">
        <f>SUM(D2044:D2095)</f>
        <v>639552</v>
      </c>
      <c r="I2095" s="10">
        <f>$H$2095</f>
        <v>639552</v>
      </c>
      <c r="J2095" s="10">
        <f>LOOKUP(YEAR($A2095),population!$A$2:$A$52,population!$B$2:$B$52)</f>
        <v>60268867.257765077</v>
      </c>
      <c r="K2095" s="10">
        <f t="shared" si="161"/>
        <v>59966292.936053261</v>
      </c>
      <c r="L2095" s="6">
        <f>H2095/K2095*1000</f>
        <v>10.665191538219716</v>
      </c>
      <c r="M2095" s="6">
        <f>$L$2095</f>
        <v>10.665191538219716</v>
      </c>
    </row>
  </sheetData>
  <conditionalFormatting sqref="L997">
    <cfRule type="cellIs" dxfId="2" priority="3" operator="greaterThan">
      <formula>$M$997</formula>
    </cfRule>
  </conditionalFormatting>
  <conditionalFormatting sqref="L1002">
    <cfRule type="cellIs" dxfId="1" priority="2" operator="greaterThan">
      <formula>$M$997</formula>
    </cfRule>
  </conditionalFormatting>
  <conditionalFormatting sqref="L54:L2095">
    <cfRule type="cellIs" dxfId="0" priority="1" operator="greaterThan">
      <formula>$M$997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2" sqref="A2:A50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8">
        <v>1971</v>
      </c>
      <c r="B2" s="2">
        <v>49152000</v>
      </c>
    </row>
    <row r="3" spans="1:2" x14ac:dyDescent="0.25">
      <c r="A3" s="8">
        <v>1972</v>
      </c>
      <c r="B3" s="2">
        <v>49327100</v>
      </c>
    </row>
    <row r="4" spans="1:2" x14ac:dyDescent="0.25">
      <c r="A4" s="8">
        <v>1973</v>
      </c>
      <c r="B4" s="2">
        <v>49459000</v>
      </c>
    </row>
    <row r="5" spans="1:2" x14ac:dyDescent="0.25">
      <c r="A5" s="8">
        <v>1974</v>
      </c>
      <c r="B5" s="2">
        <v>49467900</v>
      </c>
    </row>
    <row r="6" spans="1:2" x14ac:dyDescent="0.25">
      <c r="A6" s="8">
        <v>1975</v>
      </c>
      <c r="B6" s="2">
        <v>49469800</v>
      </c>
    </row>
    <row r="7" spans="1:2" x14ac:dyDescent="0.25">
      <c r="A7" s="8">
        <v>1976</v>
      </c>
      <c r="B7" s="2">
        <v>49459200</v>
      </c>
    </row>
    <row r="8" spans="1:2" x14ac:dyDescent="0.25">
      <c r="A8" s="8">
        <v>1977</v>
      </c>
      <c r="B8" s="2">
        <v>49440400</v>
      </c>
    </row>
    <row r="9" spans="1:2" x14ac:dyDescent="0.25">
      <c r="A9" s="8">
        <v>1978</v>
      </c>
      <c r="B9" s="2">
        <v>49442500</v>
      </c>
    </row>
    <row r="10" spans="1:2" x14ac:dyDescent="0.25">
      <c r="A10" s="8">
        <v>1979</v>
      </c>
      <c r="B10" s="2">
        <v>49508200</v>
      </c>
    </row>
    <row r="11" spans="1:2" x14ac:dyDescent="0.25">
      <c r="A11" s="8">
        <v>1980</v>
      </c>
      <c r="B11" s="2">
        <v>49603000</v>
      </c>
    </row>
    <row r="12" spans="1:2" x14ac:dyDescent="0.25">
      <c r="A12" s="8">
        <v>1981</v>
      </c>
      <c r="B12" s="2">
        <v>49634300</v>
      </c>
    </row>
    <row r="13" spans="1:2" x14ac:dyDescent="0.25">
      <c r="A13" s="8">
        <v>1982</v>
      </c>
      <c r="B13" s="2">
        <v>49581600</v>
      </c>
    </row>
    <row r="14" spans="1:2" x14ac:dyDescent="0.25">
      <c r="A14" s="8">
        <v>1983</v>
      </c>
      <c r="B14" s="2">
        <v>49617000</v>
      </c>
    </row>
    <row r="15" spans="1:2" x14ac:dyDescent="0.25">
      <c r="A15" s="8">
        <v>1984</v>
      </c>
      <c r="B15" s="2">
        <v>49713100</v>
      </c>
    </row>
    <row r="16" spans="1:2" x14ac:dyDescent="0.25">
      <c r="A16" s="8">
        <v>1985</v>
      </c>
      <c r="B16" s="2">
        <v>49860700</v>
      </c>
    </row>
    <row r="17" spans="1:2" x14ac:dyDescent="0.25">
      <c r="A17" s="8">
        <v>1986</v>
      </c>
      <c r="B17" s="2">
        <v>49998600</v>
      </c>
    </row>
    <row r="18" spans="1:2" x14ac:dyDescent="0.25">
      <c r="A18" s="8">
        <v>1987</v>
      </c>
      <c r="B18" s="2">
        <v>50123000</v>
      </c>
    </row>
    <row r="19" spans="1:2" x14ac:dyDescent="0.25">
      <c r="A19" s="8">
        <v>1988</v>
      </c>
      <c r="B19" s="2">
        <v>50253600</v>
      </c>
    </row>
    <row r="20" spans="1:2" x14ac:dyDescent="0.25">
      <c r="A20" s="8">
        <v>1989</v>
      </c>
      <c r="B20" s="2">
        <v>50407800</v>
      </c>
    </row>
    <row r="21" spans="1:2" x14ac:dyDescent="0.25">
      <c r="A21" s="8">
        <v>1990</v>
      </c>
      <c r="B21" s="2">
        <v>50560600</v>
      </c>
    </row>
    <row r="22" spans="1:2" x14ac:dyDescent="0.25">
      <c r="A22" s="8">
        <v>1991</v>
      </c>
      <c r="B22" s="2">
        <v>50748000</v>
      </c>
    </row>
    <row r="23" spans="1:2" x14ac:dyDescent="0.25">
      <c r="A23" s="8">
        <v>1992</v>
      </c>
      <c r="B23" s="2">
        <v>50875600</v>
      </c>
    </row>
    <row r="24" spans="1:2" x14ac:dyDescent="0.25">
      <c r="A24" s="8">
        <v>1993</v>
      </c>
      <c r="B24" s="2">
        <v>50985900</v>
      </c>
    </row>
    <row r="25" spans="1:2" x14ac:dyDescent="0.25">
      <c r="A25" s="8">
        <v>1994</v>
      </c>
      <c r="B25" s="2">
        <v>51116200</v>
      </c>
    </row>
    <row r="26" spans="1:2" x14ac:dyDescent="0.25">
      <c r="A26" s="8">
        <v>1995</v>
      </c>
      <c r="B26" s="2">
        <v>51272000</v>
      </c>
    </row>
    <row r="27" spans="1:2" x14ac:dyDescent="0.25">
      <c r="A27" s="8">
        <v>1996</v>
      </c>
      <c r="B27" s="2">
        <v>51410400</v>
      </c>
    </row>
    <row r="28" spans="1:2" x14ac:dyDescent="0.25">
      <c r="A28" s="8">
        <v>1997</v>
      </c>
      <c r="B28" s="2">
        <v>51559600</v>
      </c>
    </row>
    <row r="29" spans="1:2" x14ac:dyDescent="0.25">
      <c r="A29" s="8">
        <v>1998</v>
      </c>
      <c r="B29" s="2">
        <v>51720100</v>
      </c>
    </row>
    <row r="30" spans="1:2" x14ac:dyDescent="0.25">
      <c r="A30" s="8">
        <v>1999</v>
      </c>
      <c r="B30" s="2">
        <v>51933500</v>
      </c>
    </row>
    <row r="31" spans="1:2" x14ac:dyDescent="0.25">
      <c r="A31" s="8">
        <v>2000</v>
      </c>
      <c r="B31" s="2">
        <v>52140200</v>
      </c>
    </row>
    <row r="32" spans="1:2" x14ac:dyDescent="0.25">
      <c r="A32" s="8">
        <v>2001</v>
      </c>
      <c r="B32" s="2">
        <v>52360000</v>
      </c>
    </row>
    <row r="33" spans="1:2" x14ac:dyDescent="0.25">
      <c r="A33" s="8">
        <v>2002</v>
      </c>
      <c r="B33" s="2">
        <v>52602100</v>
      </c>
    </row>
    <row r="34" spans="1:2" x14ac:dyDescent="0.25">
      <c r="A34" s="8">
        <v>2003</v>
      </c>
      <c r="B34" s="2">
        <v>52863200</v>
      </c>
    </row>
    <row r="35" spans="1:2" x14ac:dyDescent="0.25">
      <c r="A35" s="8">
        <v>2004</v>
      </c>
      <c r="B35" s="2">
        <v>53152000</v>
      </c>
    </row>
    <row r="36" spans="1:2" x14ac:dyDescent="0.25">
      <c r="A36" s="8">
        <v>2005</v>
      </c>
      <c r="B36" s="2">
        <v>53575300</v>
      </c>
    </row>
    <row r="37" spans="1:2" x14ac:dyDescent="0.25">
      <c r="A37" s="8">
        <v>2006</v>
      </c>
      <c r="B37" s="2">
        <v>53950900</v>
      </c>
    </row>
    <row r="38" spans="1:2" x14ac:dyDescent="0.25">
      <c r="A38" s="8">
        <v>2007</v>
      </c>
      <c r="B38" s="2">
        <v>54387400</v>
      </c>
    </row>
    <row r="39" spans="1:2" x14ac:dyDescent="0.25">
      <c r="A39" s="8">
        <v>2008</v>
      </c>
      <c r="B39" s="2">
        <v>54841700</v>
      </c>
    </row>
    <row r="40" spans="1:2" x14ac:dyDescent="0.25">
      <c r="A40" s="8">
        <v>2009</v>
      </c>
      <c r="B40" s="2">
        <v>55235300</v>
      </c>
    </row>
    <row r="41" spans="1:2" x14ac:dyDescent="0.25">
      <c r="A41" s="8">
        <v>2010</v>
      </c>
      <c r="B41" s="2">
        <v>55692400</v>
      </c>
    </row>
    <row r="42" spans="1:2" x14ac:dyDescent="0.25">
      <c r="A42" s="8">
        <v>2011</v>
      </c>
      <c r="B42" s="2">
        <v>56170900</v>
      </c>
    </row>
    <row r="43" spans="1:2" x14ac:dyDescent="0.25">
      <c r="A43" s="8">
        <v>2012</v>
      </c>
      <c r="B43" s="2">
        <v>56567800</v>
      </c>
    </row>
    <row r="44" spans="1:2" x14ac:dyDescent="0.25">
      <c r="A44" s="8">
        <v>2013</v>
      </c>
      <c r="B44" s="2">
        <v>56948200</v>
      </c>
    </row>
    <row r="45" spans="1:2" x14ac:dyDescent="0.25">
      <c r="A45" s="8">
        <v>2014</v>
      </c>
      <c r="B45" s="2">
        <v>57408700</v>
      </c>
    </row>
    <row r="46" spans="1:2" x14ac:dyDescent="0.25">
      <c r="A46" s="8">
        <v>2015</v>
      </c>
      <c r="B46" s="2">
        <v>57885400</v>
      </c>
    </row>
    <row r="47" spans="1:2" x14ac:dyDescent="0.25">
      <c r="A47" s="8">
        <v>2016</v>
      </c>
      <c r="B47" s="2">
        <v>58381200</v>
      </c>
    </row>
    <row r="48" spans="1:2" x14ac:dyDescent="0.25">
      <c r="A48" s="8">
        <v>2017</v>
      </c>
      <c r="B48" s="2">
        <v>58744600</v>
      </c>
    </row>
    <row r="49" spans="1:10" x14ac:dyDescent="0.25">
      <c r="A49" s="8">
        <v>2018</v>
      </c>
      <c r="B49" s="2">
        <v>59115800</v>
      </c>
    </row>
    <row r="50" spans="1:10" x14ac:dyDescent="0.25">
      <c r="A50" s="8">
        <v>2019</v>
      </c>
      <c r="B50" s="2">
        <v>59439800</v>
      </c>
    </row>
    <row r="51" spans="1:10" x14ac:dyDescent="0.25">
      <c r="A51" s="3">
        <v>2020</v>
      </c>
      <c r="B51" s="5">
        <f>B50*((B50/B45-1)^1/5+1)</f>
        <v>59860391.923454113</v>
      </c>
      <c r="D51" s="4" t="s">
        <v>8</v>
      </c>
      <c r="E51" s="4"/>
      <c r="F51" s="4"/>
      <c r="G51" s="4"/>
      <c r="H51" s="4"/>
      <c r="I51" s="4"/>
      <c r="J51" s="4"/>
    </row>
    <row r="52" spans="1:10" x14ac:dyDescent="0.25">
      <c r="A52" s="3">
        <v>2021</v>
      </c>
      <c r="B52" s="5">
        <f>B51*((B51/B46-1)^1/5+1)</f>
        <v>60268867.257765077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england_wales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2021-02-23T17:35:36Z</dcterms:created>
  <dcterms:modified xsi:type="dcterms:W3CDTF">2021-02-23T18:17:50Z</dcterms:modified>
</cp:coreProperties>
</file>