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6"/>
  <workbookPr defaultThemeVersion="166925"/>
  <mc:AlternateContent xmlns:mc="http://schemas.openxmlformats.org/markup-compatibility/2006">
    <mc:Choice Requires="x15">
      <x15ac:absPath xmlns:x15ac="http://schemas.microsoft.com/office/spreadsheetml/2010/11/ac" url="C:\Users\Mike\Downloads\"/>
    </mc:Choice>
  </mc:AlternateContent>
  <xr:revisionPtr revIDLastSave="0" documentId="13_ncr:1_{A0CC8B30-A294-4958-BFC1-75761CB2CD5B}" xr6:coauthVersionLast="45" xr6:coauthVersionMax="45" xr10:uidLastSave="{00000000-0000-0000-0000-000000000000}"/>
  <bookViews>
    <workbookView xWindow="-120" yWindow="-120" windowWidth="29040" windowHeight="16440" xr2:uid="{00000000-000D-0000-FFFF-FFFF00000000}"/>
  </bookViews>
  <sheets>
    <sheet name="Data" sheetId="1" r:id="rId1"/>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56" i="1" l="1"/>
  <c r="L55" i="1"/>
  <c r="L54" i="1"/>
  <c r="L53" i="1"/>
  <c r="L52" i="1"/>
  <c r="L51" i="1"/>
  <c r="L50" i="1"/>
  <c r="L49" i="1"/>
  <c r="L48" i="1"/>
  <c r="L47" i="1"/>
  <c r="L46" i="1"/>
  <c r="L45" i="1"/>
  <c r="L44" i="1"/>
  <c r="L43" i="1"/>
  <c r="L42" i="1"/>
  <c r="L41" i="1"/>
  <c r="L40" i="1"/>
  <c r="L39" i="1"/>
  <c r="L38" i="1"/>
  <c r="L37" i="1"/>
  <c r="L36" i="1"/>
  <c r="L35" i="1"/>
  <c r="L34" i="1"/>
  <c r="L33" i="1"/>
  <c r="L32" i="1"/>
  <c r="L31" i="1"/>
  <c r="L30" i="1"/>
  <c r="L29" i="1"/>
  <c r="L28" i="1"/>
  <c r="L27" i="1"/>
  <c r="L26" i="1"/>
  <c r="L25" i="1"/>
  <c r="L24" i="1"/>
  <c r="L23" i="1"/>
  <c r="L22" i="1"/>
  <c r="L21" i="1"/>
  <c r="L20" i="1"/>
  <c r="L19" i="1"/>
  <c r="L18" i="1"/>
  <c r="L17" i="1"/>
  <c r="L16" i="1"/>
  <c r="L15" i="1"/>
  <c r="L14" i="1"/>
  <c r="L13" i="1"/>
  <c r="L12" i="1"/>
  <c r="L11" i="1"/>
  <c r="L10" i="1"/>
  <c r="L9" i="1"/>
  <c r="L8" i="1"/>
</calcChain>
</file>

<file path=xl/sharedStrings.xml><?xml version="1.0" encoding="utf-8"?>
<sst xmlns="http://schemas.openxmlformats.org/spreadsheetml/2006/main" count="68" uniqueCount="68">
  <si>
    <t>Notes</t>
  </si>
  <si>
    <t xml:space="preserve">1. Figures exclude deaths of non-residents.
2. Based on date a death was registered rather than occurred.
3. All figures for 2020 are provisional.
4. The number of deaths registered in Weeks 19, 20, 22, 23, 36 and 37 were impacted by the Early May, Late May and August Bank Holidays (Friday 8 May 2020 in Week 19, Monday 25 May 2020 in Week 22 and Monday 31 August 2020); the impact of the Early May Bank Holiday was analysed in our Week 20 bulletin (https://www.ons.gov.uk/peoplepopulationandcommunity/birthsdeathsandmarriages/deaths/bulletins/deathsregisteredweeklyinenglandandwalesprovisional/weekending15may2020#deaths-registered-by-week). </t>
  </si>
  <si>
    <t>Unit</t>
  </si>
  <si>
    <t>Number of deaths</t>
  </si>
  <si>
    <t>Week no.</t>
  </si>
  <si>
    <t>England - Five-year average</t>
  </si>
  <si>
    <t>England - Minimum deaths over five years</t>
  </si>
  <si>
    <t>England - Maximum deaths over five years</t>
  </si>
  <si>
    <t>All deaths in Wales - 2020</t>
  </si>
  <si>
    <t>Wales - Five-year average</t>
  </si>
  <si>
    <t>Wales - Minimum deaths over five years</t>
  </si>
  <si>
    <t>Wales - Maximum deaths over five years</t>
  </si>
  <si>
    <t>Week 1</t>
  </si>
  <si>
    <t>Week 2</t>
  </si>
  <si>
    <t>Week 3</t>
  </si>
  <si>
    <t>Week 4</t>
  </si>
  <si>
    <t>Week 5</t>
  </si>
  <si>
    <t>Week 6</t>
  </si>
  <si>
    <t>Week 7</t>
  </si>
  <si>
    <t>Week 8</t>
  </si>
  <si>
    <t>Week 9</t>
  </si>
  <si>
    <t>Week 10</t>
  </si>
  <si>
    <t>Week 11</t>
  </si>
  <si>
    <t>Week 12</t>
  </si>
  <si>
    <t>Week 13</t>
  </si>
  <si>
    <t>Week 14</t>
  </si>
  <si>
    <t>Week 15</t>
  </si>
  <si>
    <t>Week 16</t>
  </si>
  <si>
    <t>Week 17</t>
  </si>
  <si>
    <t>Week 18</t>
  </si>
  <si>
    <t>Week 19</t>
  </si>
  <si>
    <t>Week 20</t>
  </si>
  <si>
    <t>Week 21</t>
  </si>
  <si>
    <t>Week 22</t>
  </si>
  <si>
    <t>Week 23</t>
  </si>
  <si>
    <t>Week 24</t>
  </si>
  <si>
    <t>Week 25</t>
  </si>
  <si>
    <t>Week 26</t>
  </si>
  <si>
    <t>Week 27</t>
  </si>
  <si>
    <t>Week 28</t>
  </si>
  <si>
    <t>Week 29</t>
  </si>
  <si>
    <t>Week 30</t>
  </si>
  <si>
    <t>Week 31</t>
  </si>
  <si>
    <t>Week 32</t>
  </si>
  <si>
    <t>Week 33</t>
  </si>
  <si>
    <t>Week 34</t>
  </si>
  <si>
    <t>Week 35</t>
  </si>
  <si>
    <t>Week 36</t>
  </si>
  <si>
    <t>Week 37</t>
  </si>
  <si>
    <t>Week 38</t>
  </si>
  <si>
    <t>Week 39</t>
  </si>
  <si>
    <t>Week 40</t>
  </si>
  <si>
    <t>Week 41</t>
  </si>
  <si>
    <t>Week 42</t>
  </si>
  <si>
    <t>Week 43</t>
  </si>
  <si>
    <t>Week 44</t>
  </si>
  <si>
    <t>Week 45</t>
  </si>
  <si>
    <t>Week 46</t>
  </si>
  <si>
    <t>Week 47</t>
  </si>
  <si>
    <t>Week 48</t>
  </si>
  <si>
    <t>Source: Office for National Statistics – Deaths registered weekly in England and Wales</t>
  </si>
  <si>
    <t>Figure 1: The number of deaths was above the five-year average in Week 49</t>
  </si>
  <si>
    <t>Number of deaths registered by week, England and Wales, 28 December 2019 to 4 December 2020</t>
  </si>
  <si>
    <t>Week 49</t>
  </si>
  <si>
    <t>week</t>
  </si>
  <si>
    <t>COVID-19 deaths in England</t>
  </si>
  <si>
    <t>All deaths in England</t>
  </si>
  <si>
    <t>% COVID-19 deaths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</si>
</sst>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4" formatCode="General_)"/>
  </numFmts>
  <fonts count="6" x14ac:knownFonts="1">
    <font>
      <sz val="11"/>
      <color theme="1"/>
      <name val="Calibri"/>
      <family val="2"/>
      <scheme val="minor"/>
    </font>
    <font>
      <sz val="10"/>
      <color theme="1"/>
      <name val="Arial"/>
      <family val="2"/>
    </font>
    <font>
      <sz val="8"/>
      <name val="Calibri"/>
      <family val="2"/>
      <scheme val="minor"/>
    </font>
    <font>
      <sz val="10"/>
      <name val="Arial"/>
      <family val="2"/>
    </font>
    <font>
      <sz val="11"/>
      <color theme="1"/>
      <name val="Calibri"/>
      <family val="2"/>
      <scheme val="minor"/>
    </font>
    <font>
      <sz val="10"/>
      <name val="Helv"/>
    </font>
  </fonts>
  <fills count="2">
    <fill>
      <patternFill patternType="none"/>
    </fill>
    <fill>
      <patternFill patternType="gray125"/>
    </fill>
  </fills>
  <borders count="4">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bottom style="medium">
        <color indexed="64"/>
      </bottom>
      <diagonal/>
    </border>
  </borders>
  <cellStyleXfs count="6">
    <xf numFmtId="0" fontId="0" fillId="0" borderId="0"/>
    <xf numFmtId="9" fontId="4" fillId="0" borderId="0" applyFont="0" applyFill="0" applyBorder="0" applyAlignment="0" applyProtection="0"/>
    <xf numFmtId="43" fontId="3" fillId="0" borderId="0" applyFont="0" applyFill="0" applyBorder="0" applyAlignment="0" applyProtection="0"/>
    <xf numFmtId="0" fontId="4" fillId="0" borderId="0"/>
    <xf numFmtId="0" fontId="3" fillId="0" borderId="0"/>
    <xf numFmtId="164" fontId="5" fillId="0" borderId="0"/>
  </cellStyleXfs>
  <cellXfs count="17">
    <xf numFmtId="0" fontId="0" fillId="0" borderId="0" xfId="0"/>
    <xf numFmtId="0" fontId="1" fillId="0" borderId="0" xfId="0" applyFont="1" applyAlignment="1">
      <alignment vertical="center"/>
    </xf>
    <xf numFmtId="0" fontId="1" fillId="0" borderId="0" xfId="0" applyFont="1"/>
    <xf numFmtId="3" fontId="1" fillId="0" borderId="0" xfId="0" applyNumberFormat="1" applyFont="1"/>
    <xf numFmtId="0" fontId="1" fillId="0" borderId="0" xfId="0" applyFont="1" applyAlignment="1">
      <alignment vertical="top"/>
    </xf>
    <xf numFmtId="0" fontId="1" fillId="0" borderId="1" xfId="0" applyFont="1" applyBorder="1"/>
    <xf numFmtId="0" fontId="1" fillId="0" borderId="2" xfId="0" applyFont="1" applyBorder="1"/>
    <xf numFmtId="0" fontId="1" fillId="0" borderId="0" xfId="0" applyFont="1" applyAlignment="1">
      <alignment horizontal="left" vertical="top" wrapText="1"/>
    </xf>
    <xf numFmtId="0" fontId="3" fillId="0" borderId="0" xfId="0" applyFont="1"/>
    <xf numFmtId="0" fontId="3" fillId="0" borderId="0" xfId="0" applyFont="1" applyAlignment="1">
      <alignment vertical="center"/>
    </xf>
    <xf numFmtId="0" fontId="1" fillId="0" borderId="3" xfId="0" applyFont="1" applyBorder="1"/>
    <xf numFmtId="3" fontId="1" fillId="0" borderId="3" xfId="0" applyNumberFormat="1" applyFont="1" applyBorder="1"/>
    <xf numFmtId="0" fontId="1" fillId="0" borderId="0" xfId="0" applyFont="1" applyAlignment="1">
      <alignment horizontal="right"/>
    </xf>
    <xf numFmtId="0" fontId="1" fillId="0" borderId="2" xfId="0" applyFont="1" applyBorder="1" applyAlignment="1">
      <alignment horizontal="right"/>
    </xf>
    <xf numFmtId="10" fontId="1" fillId="0" borderId="0" xfId="1" applyNumberFormat="1" applyFont="1" applyAlignment="1">
      <alignment horizontal="right"/>
    </xf>
    <xf numFmtId="10" fontId="1" fillId="0" borderId="3" xfId="1" applyNumberFormat="1" applyFont="1" applyBorder="1" applyAlignment="1">
      <alignment horizontal="right"/>
    </xf>
    <xf numFmtId="15" fontId="3" fillId="0" borderId="0" xfId="5" applyNumberFormat="1" applyFont="1" applyAlignment="1">
      <alignment horizontal="right"/>
    </xf>
  </cellXfs>
  <cellStyles count="6">
    <cellStyle name="Comma 3" xfId="2" xr:uid="{9F670D80-7144-41D0-9905-C7425177DF08}"/>
    <cellStyle name="Normal" xfId="0" builtinId="0"/>
    <cellStyle name="Normal 13 2" xfId="3" xr:uid="{B331754E-7D0B-41EE-95BD-DDA901B76059}"/>
    <cellStyle name="Normal 2" xfId="5" xr:uid="{29314B18-5C75-4399-B612-A12F4F1954CC}"/>
    <cellStyle name="Normal 2 2 2" xfId="4" xr:uid="{408E6952-9D70-4343-9CC9-F7B0502AB96A}"/>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12" Type="http://schemas.openxmlformats.org/officeDocument/2006/relationships/customXml" Target="../customXml/item7.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11" Type="http://schemas.openxmlformats.org/officeDocument/2006/relationships/customXml" Target="../customXml/item6.xml"/><Relationship Id="rId5" Type="http://schemas.openxmlformats.org/officeDocument/2006/relationships/calcChain" Target="calcChain.xml"/><Relationship Id="rId10" Type="http://schemas.openxmlformats.org/officeDocument/2006/relationships/customXml" Target="../customXml/item5.xml"/><Relationship Id="rId4" Type="http://schemas.openxmlformats.org/officeDocument/2006/relationships/sharedStrings" Target="sharedStrings.xml"/><Relationship Id="rId9" Type="http://schemas.openxmlformats.org/officeDocument/2006/relationships/customXml" Target="../customXml/item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Weekly Deaths in England</a:t>
            </a:r>
          </a:p>
          <a:p>
            <a:pPr>
              <a:defRPr/>
            </a:pPr>
            <a:r>
              <a:rPr lang="en-GB"/>
              <a:t>Source: ONS Deaths Registered Weekly</a:t>
            </a:r>
            <a:r>
              <a:rPr lang="en-GB" baseline="0"/>
              <a:t> </a:t>
            </a:r>
            <a:r>
              <a:rPr lang="en-GB"/>
              <a:t>in England and Wales (Bulletin)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Data!$B$7</c:f>
              <c:strCache>
                <c:ptCount val="1"/>
                <c:pt idx="0">
                  <c:v>All deaths in England</c:v>
                </c:pt>
              </c:strCache>
            </c:strRef>
          </c:tx>
          <c:spPr>
            <a:ln w="28575" cap="rnd">
              <a:solidFill>
                <a:schemeClr val="accent1"/>
              </a:solidFill>
              <a:round/>
            </a:ln>
            <a:effectLst/>
          </c:spPr>
          <c:marker>
            <c:symbol val="none"/>
          </c:marker>
          <c:cat>
            <c:numRef>
              <c:f>Data!$M$8:$M$56</c:f>
              <c:numCache>
                <c:formatCode>d\-mmm\-yy</c:formatCode>
                <c:ptCount val="49"/>
                <c:pt idx="0">
                  <c:v>43833</c:v>
                </c:pt>
                <c:pt idx="1">
                  <c:v>43840</c:v>
                </c:pt>
                <c:pt idx="2">
                  <c:v>43847</c:v>
                </c:pt>
                <c:pt idx="3">
                  <c:v>43854</c:v>
                </c:pt>
                <c:pt idx="4">
                  <c:v>43861</c:v>
                </c:pt>
                <c:pt idx="5">
                  <c:v>43868</c:v>
                </c:pt>
                <c:pt idx="6">
                  <c:v>43875</c:v>
                </c:pt>
                <c:pt idx="7">
                  <c:v>43882</c:v>
                </c:pt>
                <c:pt idx="8">
                  <c:v>43889</c:v>
                </c:pt>
                <c:pt idx="9">
                  <c:v>43896</c:v>
                </c:pt>
                <c:pt idx="10">
                  <c:v>43903</c:v>
                </c:pt>
                <c:pt idx="11">
                  <c:v>43910</c:v>
                </c:pt>
                <c:pt idx="12">
                  <c:v>43917</c:v>
                </c:pt>
                <c:pt idx="13">
                  <c:v>43924</c:v>
                </c:pt>
                <c:pt idx="14">
                  <c:v>43931</c:v>
                </c:pt>
                <c:pt idx="15">
                  <c:v>43938</c:v>
                </c:pt>
                <c:pt idx="16">
                  <c:v>43945</c:v>
                </c:pt>
                <c:pt idx="17">
                  <c:v>43952</c:v>
                </c:pt>
                <c:pt idx="18">
                  <c:v>43959</c:v>
                </c:pt>
                <c:pt idx="19">
                  <c:v>43966</c:v>
                </c:pt>
                <c:pt idx="20">
                  <c:v>43973</c:v>
                </c:pt>
                <c:pt idx="21">
                  <c:v>43980</c:v>
                </c:pt>
                <c:pt idx="22">
                  <c:v>43987</c:v>
                </c:pt>
                <c:pt idx="23">
                  <c:v>43994</c:v>
                </c:pt>
                <c:pt idx="24">
                  <c:v>44001</c:v>
                </c:pt>
                <c:pt idx="25">
                  <c:v>44008</c:v>
                </c:pt>
                <c:pt idx="26">
                  <c:v>44015</c:v>
                </c:pt>
                <c:pt idx="27">
                  <c:v>44022</c:v>
                </c:pt>
                <c:pt idx="28">
                  <c:v>44029</c:v>
                </c:pt>
                <c:pt idx="29">
                  <c:v>44036</c:v>
                </c:pt>
                <c:pt idx="30">
                  <c:v>44043</c:v>
                </c:pt>
                <c:pt idx="31">
                  <c:v>44050</c:v>
                </c:pt>
                <c:pt idx="32">
                  <c:v>44057</c:v>
                </c:pt>
                <c:pt idx="33">
                  <c:v>44064</c:v>
                </c:pt>
                <c:pt idx="34">
                  <c:v>44071</c:v>
                </c:pt>
                <c:pt idx="35">
                  <c:v>44078</c:v>
                </c:pt>
                <c:pt idx="36">
                  <c:v>44085</c:v>
                </c:pt>
                <c:pt idx="37">
                  <c:v>44092</c:v>
                </c:pt>
                <c:pt idx="38">
                  <c:v>44099</c:v>
                </c:pt>
                <c:pt idx="39">
                  <c:v>44106</c:v>
                </c:pt>
                <c:pt idx="40">
                  <c:v>44113</c:v>
                </c:pt>
                <c:pt idx="41">
                  <c:v>44120</c:v>
                </c:pt>
                <c:pt idx="42">
                  <c:v>44127</c:v>
                </c:pt>
                <c:pt idx="43">
                  <c:v>44134</c:v>
                </c:pt>
                <c:pt idx="44">
                  <c:v>44141</c:v>
                </c:pt>
                <c:pt idx="45">
                  <c:v>44148</c:v>
                </c:pt>
                <c:pt idx="46">
                  <c:v>44155</c:v>
                </c:pt>
                <c:pt idx="47">
                  <c:v>44162</c:v>
                </c:pt>
                <c:pt idx="48">
                  <c:v>44169</c:v>
                </c:pt>
              </c:numCache>
            </c:numRef>
          </c:cat>
          <c:val>
            <c:numRef>
              <c:f>Data!$B$8:$B$56</c:f>
              <c:numCache>
                <c:formatCode>#,##0</c:formatCode>
                <c:ptCount val="49"/>
                <c:pt idx="0">
                  <c:v>11442</c:v>
                </c:pt>
                <c:pt idx="1">
                  <c:v>13087</c:v>
                </c:pt>
                <c:pt idx="2">
                  <c:v>12194</c:v>
                </c:pt>
                <c:pt idx="3">
                  <c:v>11107</c:v>
                </c:pt>
                <c:pt idx="4">
                  <c:v>10866</c:v>
                </c:pt>
                <c:pt idx="5">
                  <c:v>10271</c:v>
                </c:pt>
                <c:pt idx="6">
                  <c:v>10190</c:v>
                </c:pt>
                <c:pt idx="7">
                  <c:v>10135</c:v>
                </c:pt>
                <c:pt idx="8">
                  <c:v>10139</c:v>
                </c:pt>
                <c:pt idx="9">
                  <c:v>10225</c:v>
                </c:pt>
                <c:pt idx="10">
                  <c:v>10317</c:v>
                </c:pt>
                <c:pt idx="11">
                  <c:v>9903</c:v>
                </c:pt>
                <c:pt idx="12">
                  <c:v>10412</c:v>
                </c:pt>
                <c:pt idx="13">
                  <c:v>15443</c:v>
                </c:pt>
                <c:pt idx="14">
                  <c:v>17563</c:v>
                </c:pt>
                <c:pt idx="15">
                  <c:v>21157</c:v>
                </c:pt>
                <c:pt idx="16">
                  <c:v>20841</c:v>
                </c:pt>
                <c:pt idx="17">
                  <c:v>17004</c:v>
                </c:pt>
                <c:pt idx="18">
                  <c:v>11946</c:v>
                </c:pt>
                <c:pt idx="19">
                  <c:v>13783</c:v>
                </c:pt>
                <c:pt idx="20">
                  <c:v>11586</c:v>
                </c:pt>
                <c:pt idx="21">
                  <c:v>9228</c:v>
                </c:pt>
                <c:pt idx="22">
                  <c:v>9995</c:v>
                </c:pt>
                <c:pt idx="23">
                  <c:v>9391</c:v>
                </c:pt>
                <c:pt idx="24">
                  <c:v>8716</c:v>
                </c:pt>
                <c:pt idx="25">
                  <c:v>8414</c:v>
                </c:pt>
                <c:pt idx="26">
                  <c:v>8542</c:v>
                </c:pt>
                <c:pt idx="27">
                  <c:v>8103</c:v>
                </c:pt>
                <c:pt idx="28">
                  <c:v>8262</c:v>
                </c:pt>
                <c:pt idx="29">
                  <c:v>8317</c:v>
                </c:pt>
                <c:pt idx="30">
                  <c:v>8404</c:v>
                </c:pt>
                <c:pt idx="31">
                  <c:v>8365</c:v>
                </c:pt>
                <c:pt idx="32">
                  <c:v>8767</c:v>
                </c:pt>
                <c:pt idx="33">
                  <c:v>9021</c:v>
                </c:pt>
                <c:pt idx="34">
                  <c:v>8425</c:v>
                </c:pt>
                <c:pt idx="35">
                  <c:v>7232</c:v>
                </c:pt>
                <c:pt idx="36">
                  <c:v>9215</c:v>
                </c:pt>
                <c:pt idx="37">
                  <c:v>8955</c:v>
                </c:pt>
                <c:pt idx="38">
                  <c:v>9005</c:v>
                </c:pt>
                <c:pt idx="39">
                  <c:v>9257</c:v>
                </c:pt>
                <c:pt idx="40">
                  <c:v>9308</c:v>
                </c:pt>
                <c:pt idx="41">
                  <c:v>9833</c:v>
                </c:pt>
                <c:pt idx="42">
                  <c:v>10070</c:v>
                </c:pt>
                <c:pt idx="43">
                  <c:v>10166</c:v>
                </c:pt>
                <c:pt idx="44">
                  <c:v>10962</c:v>
                </c:pt>
                <c:pt idx="45">
                  <c:v>11495</c:v>
                </c:pt>
                <c:pt idx="46">
                  <c:v>11675</c:v>
                </c:pt>
                <c:pt idx="47">
                  <c:v>11645</c:v>
                </c:pt>
                <c:pt idx="48">
                  <c:v>11450</c:v>
                </c:pt>
              </c:numCache>
            </c:numRef>
          </c:val>
          <c:smooth val="0"/>
          <c:extLst>
            <c:ext xmlns:c16="http://schemas.microsoft.com/office/drawing/2014/chart" uri="{C3380CC4-5D6E-409C-BE32-E72D297353CC}">
              <c16:uniqueId val="{00000000-26CC-4E93-9F11-54183A365019}"/>
            </c:ext>
          </c:extLst>
        </c:ser>
        <c:ser>
          <c:idx val="1"/>
          <c:order val="1"/>
          <c:tx>
            <c:strRef>
              <c:f>Data!$K$7</c:f>
              <c:strCache>
                <c:ptCount val="1"/>
                <c:pt idx="0">
                  <c:v>COVID-19 deaths in England</c:v>
                </c:pt>
              </c:strCache>
            </c:strRef>
          </c:tx>
          <c:spPr>
            <a:ln w="28575" cap="rnd">
              <a:solidFill>
                <a:schemeClr val="accent2"/>
              </a:solidFill>
              <a:round/>
            </a:ln>
            <a:effectLst/>
          </c:spPr>
          <c:marker>
            <c:symbol val="none"/>
          </c:marker>
          <c:cat>
            <c:numRef>
              <c:f>Data!$M$8:$M$56</c:f>
              <c:numCache>
                <c:formatCode>d\-mmm\-yy</c:formatCode>
                <c:ptCount val="49"/>
                <c:pt idx="0">
                  <c:v>43833</c:v>
                </c:pt>
                <c:pt idx="1">
                  <c:v>43840</c:v>
                </c:pt>
                <c:pt idx="2">
                  <c:v>43847</c:v>
                </c:pt>
                <c:pt idx="3">
                  <c:v>43854</c:v>
                </c:pt>
                <c:pt idx="4">
                  <c:v>43861</c:v>
                </c:pt>
                <c:pt idx="5">
                  <c:v>43868</c:v>
                </c:pt>
                <c:pt idx="6">
                  <c:v>43875</c:v>
                </c:pt>
                <c:pt idx="7">
                  <c:v>43882</c:v>
                </c:pt>
                <c:pt idx="8">
                  <c:v>43889</c:v>
                </c:pt>
                <c:pt idx="9">
                  <c:v>43896</c:v>
                </c:pt>
                <c:pt idx="10">
                  <c:v>43903</c:v>
                </c:pt>
                <c:pt idx="11">
                  <c:v>43910</c:v>
                </c:pt>
                <c:pt idx="12">
                  <c:v>43917</c:v>
                </c:pt>
                <c:pt idx="13">
                  <c:v>43924</c:v>
                </c:pt>
                <c:pt idx="14">
                  <c:v>43931</c:v>
                </c:pt>
                <c:pt idx="15">
                  <c:v>43938</c:v>
                </c:pt>
                <c:pt idx="16">
                  <c:v>43945</c:v>
                </c:pt>
                <c:pt idx="17">
                  <c:v>43952</c:v>
                </c:pt>
                <c:pt idx="18">
                  <c:v>43959</c:v>
                </c:pt>
                <c:pt idx="19">
                  <c:v>43966</c:v>
                </c:pt>
                <c:pt idx="20">
                  <c:v>43973</c:v>
                </c:pt>
                <c:pt idx="21">
                  <c:v>43980</c:v>
                </c:pt>
                <c:pt idx="22">
                  <c:v>43987</c:v>
                </c:pt>
                <c:pt idx="23">
                  <c:v>43994</c:v>
                </c:pt>
                <c:pt idx="24">
                  <c:v>44001</c:v>
                </c:pt>
                <c:pt idx="25">
                  <c:v>44008</c:v>
                </c:pt>
                <c:pt idx="26">
                  <c:v>44015</c:v>
                </c:pt>
                <c:pt idx="27">
                  <c:v>44022</c:v>
                </c:pt>
                <c:pt idx="28">
                  <c:v>44029</c:v>
                </c:pt>
                <c:pt idx="29">
                  <c:v>44036</c:v>
                </c:pt>
                <c:pt idx="30">
                  <c:v>44043</c:v>
                </c:pt>
                <c:pt idx="31">
                  <c:v>44050</c:v>
                </c:pt>
                <c:pt idx="32">
                  <c:v>44057</c:v>
                </c:pt>
                <c:pt idx="33">
                  <c:v>44064</c:v>
                </c:pt>
                <c:pt idx="34">
                  <c:v>44071</c:v>
                </c:pt>
                <c:pt idx="35">
                  <c:v>44078</c:v>
                </c:pt>
                <c:pt idx="36">
                  <c:v>44085</c:v>
                </c:pt>
                <c:pt idx="37">
                  <c:v>44092</c:v>
                </c:pt>
                <c:pt idx="38">
                  <c:v>44099</c:v>
                </c:pt>
                <c:pt idx="39">
                  <c:v>44106</c:v>
                </c:pt>
                <c:pt idx="40">
                  <c:v>44113</c:v>
                </c:pt>
                <c:pt idx="41">
                  <c:v>44120</c:v>
                </c:pt>
                <c:pt idx="42">
                  <c:v>44127</c:v>
                </c:pt>
                <c:pt idx="43">
                  <c:v>44134</c:v>
                </c:pt>
                <c:pt idx="44">
                  <c:v>44141</c:v>
                </c:pt>
                <c:pt idx="45">
                  <c:v>44148</c:v>
                </c:pt>
                <c:pt idx="46">
                  <c:v>44155</c:v>
                </c:pt>
                <c:pt idx="47">
                  <c:v>44162</c:v>
                </c:pt>
                <c:pt idx="48">
                  <c:v>44169</c:v>
                </c:pt>
              </c:numCache>
            </c:numRef>
          </c:cat>
          <c:val>
            <c:numRef>
              <c:f>Data!$K$8:$K$56</c:f>
              <c:numCache>
                <c:formatCode>General</c:formatCode>
                <c:ptCount val="49"/>
                <c:pt idx="0">
                  <c:v>0</c:v>
                </c:pt>
                <c:pt idx="1">
                  <c:v>0</c:v>
                </c:pt>
                <c:pt idx="2">
                  <c:v>0</c:v>
                </c:pt>
                <c:pt idx="3">
                  <c:v>0</c:v>
                </c:pt>
                <c:pt idx="4">
                  <c:v>0</c:v>
                </c:pt>
                <c:pt idx="5">
                  <c:v>0</c:v>
                </c:pt>
                <c:pt idx="6">
                  <c:v>0</c:v>
                </c:pt>
                <c:pt idx="7">
                  <c:v>0</c:v>
                </c:pt>
                <c:pt idx="8">
                  <c:v>0</c:v>
                </c:pt>
                <c:pt idx="9">
                  <c:v>0</c:v>
                </c:pt>
                <c:pt idx="10">
                  <c:v>5</c:v>
                </c:pt>
                <c:pt idx="11">
                  <c:v>100</c:v>
                </c:pt>
                <c:pt idx="12">
                  <c:v>515</c:v>
                </c:pt>
                <c:pt idx="13">
                  <c:v>3330</c:v>
                </c:pt>
                <c:pt idx="14">
                  <c:v>5899</c:v>
                </c:pt>
                <c:pt idx="15">
                  <c:v>8335</c:v>
                </c:pt>
                <c:pt idx="16">
                  <c:v>7806</c:v>
                </c:pt>
                <c:pt idx="17">
                  <c:v>5748</c:v>
                </c:pt>
                <c:pt idx="18">
                  <c:v>3716</c:v>
                </c:pt>
                <c:pt idx="19">
                  <c:v>3624</c:v>
                </c:pt>
                <c:pt idx="20">
                  <c:v>2455</c:v>
                </c:pt>
                <c:pt idx="21">
                  <c:v>1715</c:v>
                </c:pt>
                <c:pt idx="22">
                  <c:v>1488</c:v>
                </c:pt>
                <c:pt idx="23">
                  <c:v>1057</c:v>
                </c:pt>
                <c:pt idx="24">
                  <c:v>744</c:v>
                </c:pt>
                <c:pt idx="25">
                  <c:v>574</c:v>
                </c:pt>
                <c:pt idx="26">
                  <c:v>497</c:v>
                </c:pt>
                <c:pt idx="27">
                  <c:v>344</c:v>
                </c:pt>
                <c:pt idx="28">
                  <c:v>284</c:v>
                </c:pt>
                <c:pt idx="29">
                  <c:v>209</c:v>
                </c:pt>
                <c:pt idx="30">
                  <c:v>183</c:v>
                </c:pt>
                <c:pt idx="31">
                  <c:v>128</c:v>
                </c:pt>
                <c:pt idx="32">
                  <c:v>125</c:v>
                </c:pt>
                <c:pt idx="33">
                  <c:v>126</c:v>
                </c:pt>
                <c:pt idx="34">
                  <c:v>97</c:v>
                </c:pt>
                <c:pt idx="35">
                  <c:v>74</c:v>
                </c:pt>
                <c:pt idx="36">
                  <c:v>97</c:v>
                </c:pt>
                <c:pt idx="37">
                  <c:v>134</c:v>
                </c:pt>
                <c:pt idx="38">
                  <c:v>203</c:v>
                </c:pt>
                <c:pt idx="39">
                  <c:v>296</c:v>
                </c:pt>
                <c:pt idx="40">
                  <c:v>401</c:v>
                </c:pt>
                <c:pt idx="41">
                  <c:v>622</c:v>
                </c:pt>
                <c:pt idx="42">
                  <c:v>913</c:v>
                </c:pt>
                <c:pt idx="43" formatCode="#,##0">
                  <c:v>1258</c:v>
                </c:pt>
                <c:pt idx="44">
                  <c:v>1771</c:v>
                </c:pt>
                <c:pt idx="45" formatCode="#,##0">
                  <c:v>2274</c:v>
                </c:pt>
                <c:pt idx="46" formatCode="#,##0">
                  <c:v>2471</c:v>
                </c:pt>
                <c:pt idx="47" formatCode="#,##0">
                  <c:v>2820</c:v>
                </c:pt>
                <c:pt idx="48" formatCode="#,##0">
                  <c:v>2623</c:v>
                </c:pt>
              </c:numCache>
            </c:numRef>
          </c:val>
          <c:smooth val="0"/>
          <c:extLst>
            <c:ext xmlns:c16="http://schemas.microsoft.com/office/drawing/2014/chart" uri="{C3380CC4-5D6E-409C-BE32-E72D297353CC}">
              <c16:uniqueId val="{00000001-26CC-4E93-9F11-54183A365019}"/>
            </c:ext>
          </c:extLst>
        </c:ser>
        <c:dLbls>
          <c:showLegendKey val="0"/>
          <c:showVal val="0"/>
          <c:showCatName val="0"/>
          <c:showSerName val="0"/>
          <c:showPercent val="0"/>
          <c:showBubbleSize val="0"/>
        </c:dLbls>
        <c:marker val="1"/>
        <c:smooth val="0"/>
        <c:axId val="643768648"/>
        <c:axId val="643762744"/>
      </c:lineChart>
      <c:lineChart>
        <c:grouping val="standard"/>
        <c:varyColors val="0"/>
        <c:ser>
          <c:idx val="2"/>
          <c:order val="2"/>
          <c:tx>
            <c:strRef>
              <c:f>Data!$L$7</c:f>
              <c:strCache>
                <c:ptCount val="1"/>
                <c:pt idx="0">
                  <c:v>% COVID-19 deaths</c:v>
                </c:pt>
              </c:strCache>
            </c:strRef>
          </c:tx>
          <c:spPr>
            <a:ln w="28575" cap="rnd">
              <a:solidFill>
                <a:schemeClr val="accent3"/>
              </a:solidFill>
              <a:prstDash val="sysDash"/>
              <a:round/>
            </a:ln>
            <a:effectLst/>
          </c:spPr>
          <c:marker>
            <c:symbol val="none"/>
          </c:marker>
          <c:val>
            <c:numRef>
              <c:f>Data!$L$8:$L$56</c:f>
              <c:numCache>
                <c:formatCode>0.00%</c:formatCode>
                <c:ptCount val="49"/>
                <c:pt idx="0">
                  <c:v>0</c:v>
                </c:pt>
                <c:pt idx="1">
                  <c:v>0</c:v>
                </c:pt>
                <c:pt idx="2">
                  <c:v>0</c:v>
                </c:pt>
                <c:pt idx="3">
                  <c:v>0</c:v>
                </c:pt>
                <c:pt idx="4">
                  <c:v>0</c:v>
                </c:pt>
                <c:pt idx="5">
                  <c:v>0</c:v>
                </c:pt>
                <c:pt idx="6">
                  <c:v>0</c:v>
                </c:pt>
                <c:pt idx="7">
                  <c:v>0</c:v>
                </c:pt>
                <c:pt idx="8">
                  <c:v>0</c:v>
                </c:pt>
                <c:pt idx="9">
                  <c:v>0</c:v>
                </c:pt>
                <c:pt idx="10">
                  <c:v>4.8463700688184552E-4</c:v>
                </c:pt>
                <c:pt idx="11">
                  <c:v>1.0097950116126426E-2</c:v>
                </c:pt>
                <c:pt idx="12">
                  <c:v>4.9462159047253172E-2</c:v>
                </c:pt>
                <c:pt idx="13">
                  <c:v>0.21563167778281422</c:v>
                </c:pt>
                <c:pt idx="14">
                  <c:v>0.33587655867448613</c:v>
                </c:pt>
                <c:pt idx="15">
                  <c:v>0.39395944604622585</c:v>
                </c:pt>
                <c:pt idx="16">
                  <c:v>0.3745501655390816</c:v>
                </c:pt>
                <c:pt idx="17">
                  <c:v>0.33803810868031053</c:v>
                </c:pt>
                <c:pt idx="18">
                  <c:v>0.31106646576259833</c:v>
                </c:pt>
                <c:pt idx="19">
                  <c:v>0.26293259812812886</c:v>
                </c:pt>
                <c:pt idx="20">
                  <c:v>0.21189366476782323</c:v>
                </c:pt>
                <c:pt idx="21">
                  <c:v>0.18584742089293455</c:v>
                </c:pt>
                <c:pt idx="22">
                  <c:v>0.1488744372186093</c:v>
                </c:pt>
                <c:pt idx="23">
                  <c:v>0.11255457352784581</c:v>
                </c:pt>
                <c:pt idx="24">
                  <c:v>8.5360256998623221E-2</c:v>
                </c:pt>
                <c:pt idx="25">
                  <c:v>6.8219633943427616E-2</c:v>
                </c:pt>
                <c:pt idx="26">
                  <c:v>5.8183095293842191E-2</c:v>
                </c:pt>
                <c:pt idx="27">
                  <c:v>4.2453412316426013E-2</c:v>
                </c:pt>
                <c:pt idx="28">
                  <c:v>3.4374243524570323E-2</c:v>
                </c:pt>
                <c:pt idx="29">
                  <c:v>2.5129253336539616E-2</c:v>
                </c:pt>
                <c:pt idx="30">
                  <c:v>2.1775345073774394E-2</c:v>
                </c:pt>
                <c:pt idx="31">
                  <c:v>1.5301852958756725E-2</c:v>
                </c:pt>
                <c:pt idx="32">
                  <c:v>1.4258013003307859E-2</c:v>
                </c:pt>
                <c:pt idx="33">
                  <c:v>1.3967409378117725E-2</c:v>
                </c:pt>
                <c:pt idx="34">
                  <c:v>1.1513353115727003E-2</c:v>
                </c:pt>
                <c:pt idx="35">
                  <c:v>1.0232300884955753E-2</c:v>
                </c:pt>
                <c:pt idx="36">
                  <c:v>1.0526315789473684E-2</c:v>
                </c:pt>
                <c:pt idx="37">
                  <c:v>1.4963707426018984E-2</c:v>
                </c:pt>
                <c:pt idx="38">
                  <c:v>2.2543031649083844E-2</c:v>
                </c:pt>
                <c:pt idx="39">
                  <c:v>3.1975802095711353E-2</c:v>
                </c:pt>
                <c:pt idx="40">
                  <c:v>4.308122045552213E-2</c:v>
                </c:pt>
                <c:pt idx="41">
                  <c:v>6.3256381572256687E-2</c:v>
                </c:pt>
                <c:pt idx="42">
                  <c:v>9.0665342601787491E-2</c:v>
                </c:pt>
                <c:pt idx="43">
                  <c:v>0.12374581939799331</c:v>
                </c:pt>
                <c:pt idx="44">
                  <c:v>0.1615581098339719</c:v>
                </c:pt>
                <c:pt idx="45">
                  <c:v>0.19782514136581122</c:v>
                </c:pt>
                <c:pt idx="46">
                  <c:v>0.21164882226980727</c:v>
                </c:pt>
                <c:pt idx="47">
                  <c:v>0.24216401889222841</c:v>
                </c:pt>
                <c:pt idx="48">
                  <c:v>0.2290829694323144</c:v>
                </c:pt>
              </c:numCache>
            </c:numRef>
          </c:val>
          <c:smooth val="0"/>
          <c:extLst>
            <c:ext xmlns:c16="http://schemas.microsoft.com/office/drawing/2014/chart" uri="{C3380CC4-5D6E-409C-BE32-E72D297353CC}">
              <c16:uniqueId val="{00000003-26CC-4E93-9F11-54183A365019}"/>
            </c:ext>
          </c:extLst>
        </c:ser>
        <c:dLbls>
          <c:showLegendKey val="0"/>
          <c:showVal val="0"/>
          <c:showCatName val="0"/>
          <c:showSerName val="0"/>
          <c:showPercent val="0"/>
          <c:showBubbleSize val="0"/>
        </c:dLbls>
        <c:marker val="1"/>
        <c:smooth val="0"/>
        <c:axId val="643763400"/>
        <c:axId val="643762088"/>
      </c:lineChart>
      <c:dateAx>
        <c:axId val="643768648"/>
        <c:scaling>
          <c:orientation val="minMax"/>
        </c:scaling>
        <c:delete val="0"/>
        <c:axPos val="b"/>
        <c:numFmt formatCode="d\-mmm\-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643762744"/>
        <c:crosses val="autoZero"/>
        <c:auto val="1"/>
        <c:lblOffset val="100"/>
        <c:baseTimeUnit val="days"/>
        <c:majorUnit val="7"/>
        <c:majorTimeUnit val="days"/>
      </c:dateAx>
      <c:valAx>
        <c:axId val="6437627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r>
                  <a:rPr lang="en-GB" sz="1050"/>
                  <a:t>Weekly Deaths</a:t>
                </a:r>
              </a:p>
            </c:rich>
          </c:tx>
          <c:overlay val="0"/>
          <c:spPr>
            <a:noFill/>
            <a:ln>
              <a:noFill/>
            </a:ln>
            <a:effectLst/>
          </c:spPr>
          <c:txPr>
            <a:bodyPr rot="-54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643768648"/>
        <c:crosses val="autoZero"/>
        <c:crossBetween val="between"/>
      </c:valAx>
      <c:valAx>
        <c:axId val="643762088"/>
        <c:scaling>
          <c:orientation val="minMax"/>
          <c:max val="0.5"/>
        </c:scaling>
        <c:delete val="0"/>
        <c:axPos val="r"/>
        <c:title>
          <c:tx>
            <c:rich>
              <a:bodyPr rot="-54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r>
                  <a:rPr lang="en-GB" sz="1050"/>
                  <a:t>% COVID-19 Deaths</a:t>
                </a:r>
              </a:p>
            </c:rich>
          </c:tx>
          <c:overlay val="0"/>
          <c:spPr>
            <a:noFill/>
            <a:ln>
              <a:noFill/>
            </a:ln>
            <a:effectLst/>
          </c:spPr>
          <c:txPr>
            <a:bodyPr rot="-54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out"/>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643763400"/>
        <c:crosses val="max"/>
        <c:crossBetween val="between"/>
      </c:valAx>
      <c:catAx>
        <c:axId val="643763400"/>
        <c:scaling>
          <c:orientation val="minMax"/>
        </c:scaling>
        <c:delete val="1"/>
        <c:axPos val="b"/>
        <c:majorTickMark val="out"/>
        <c:minorTickMark val="none"/>
        <c:tickLblPos val="nextTo"/>
        <c:crossAx val="643762088"/>
        <c:crosses val="autoZero"/>
        <c:auto val="1"/>
        <c:lblAlgn val="ctr"/>
        <c:lblOffset val="100"/>
        <c:noMultiLvlLbl val="0"/>
      </c:catAx>
      <c:spPr>
        <a:noFill/>
        <a:ln>
          <a:noFill/>
        </a:ln>
        <a:effectLst/>
      </c:spPr>
    </c:plotArea>
    <c:legend>
      <c:legendPos val="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745189</xdr:colOff>
      <xdr:row>8</xdr:row>
      <xdr:rowOff>141192</xdr:rowOff>
    </xdr:from>
    <xdr:to>
      <xdr:col>10</xdr:col>
      <xdr:colOff>1165410</xdr:colOff>
      <xdr:row>48</xdr:row>
      <xdr:rowOff>78441</xdr:rowOff>
    </xdr:to>
    <xdr:graphicFrame macro="">
      <xdr:nvGraphicFramePr>
        <xdr:cNvPr id="4" name="Chart 3">
          <a:extLst>
            <a:ext uri="{FF2B5EF4-FFF2-40B4-BE49-F238E27FC236}">
              <a16:creationId xmlns:a16="http://schemas.microsoft.com/office/drawing/2014/main" id="{9819341C-8D81-453A-8348-3495302D03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60"/>
  <sheetViews>
    <sheetView tabSelected="1" zoomScale="85" zoomScaleNormal="85" workbookViewId="0">
      <selection activeCell="L54" sqref="L54:L55"/>
    </sheetView>
  </sheetViews>
  <sheetFormatPr defaultColWidth="9.140625" defaultRowHeight="12.75" x14ac:dyDescent="0.2"/>
  <cols>
    <col min="1" max="1" width="9.140625" style="2"/>
    <col min="2" max="9" width="23.85546875" style="2" customWidth="1"/>
    <col min="10" max="10" width="9.140625" style="2"/>
    <col min="11" max="11" width="23.85546875" style="2" customWidth="1"/>
    <col min="12" max="12" width="23.85546875" style="12" customWidth="1"/>
    <col min="13" max="13" width="9.85546875" style="2" bestFit="1" customWidth="1"/>
    <col min="14" max="16384" width="9.140625" style="2"/>
  </cols>
  <sheetData>
    <row r="1" spans="1:13" x14ac:dyDescent="0.2">
      <c r="A1" s="1" t="s">
        <v>61</v>
      </c>
    </row>
    <row r="2" spans="1:13" x14ac:dyDescent="0.2">
      <c r="A2" s="9" t="s">
        <v>62</v>
      </c>
    </row>
    <row r="4" spans="1:13" ht="12.75" customHeight="1" x14ac:dyDescent="0.2">
      <c r="A4" s="4" t="s">
        <v>0</v>
      </c>
      <c r="B4" s="7" t="s">
        <v>1</v>
      </c>
    </row>
    <row r="5" spans="1:13" x14ac:dyDescent="0.2">
      <c r="A5" s="2" t="s">
        <v>2</v>
      </c>
      <c r="B5" s="2" t="s">
        <v>3</v>
      </c>
    </row>
    <row r="6" spans="1:13" ht="13.5" thickBot="1" x14ac:dyDescent="0.25"/>
    <row r="7" spans="1:13" ht="13.5" thickBot="1" x14ac:dyDescent="0.25">
      <c r="A7" s="5" t="s">
        <v>4</v>
      </c>
      <c r="B7" s="6" t="s">
        <v>66</v>
      </c>
      <c r="C7" s="6" t="s">
        <v>5</v>
      </c>
      <c r="D7" s="6" t="s">
        <v>6</v>
      </c>
      <c r="E7" s="6" t="s">
        <v>7</v>
      </c>
      <c r="F7" s="6" t="s">
        <v>8</v>
      </c>
      <c r="G7" s="6" t="s">
        <v>9</v>
      </c>
      <c r="H7" s="6" t="s">
        <v>10</v>
      </c>
      <c r="I7" s="6" t="s">
        <v>11</v>
      </c>
      <c r="K7" s="6" t="s">
        <v>65</v>
      </c>
      <c r="L7" s="13" t="s">
        <v>67</v>
      </c>
      <c r="M7" s="2" t="s">
        <v>64</v>
      </c>
    </row>
    <row r="8" spans="1:13" x14ac:dyDescent="0.2">
      <c r="A8" s="2" t="s">
        <v>12</v>
      </c>
      <c r="B8" s="3">
        <v>11442</v>
      </c>
      <c r="C8" s="3">
        <v>11412</v>
      </c>
      <c r="D8" s="3">
        <v>10208</v>
      </c>
      <c r="E8" s="3">
        <v>12218</v>
      </c>
      <c r="F8" s="3">
        <v>787</v>
      </c>
      <c r="G8" s="3">
        <v>756</v>
      </c>
      <c r="H8" s="2">
        <v>718</v>
      </c>
      <c r="I8" s="2">
        <v>815</v>
      </c>
      <c r="K8" s="2">
        <v>0</v>
      </c>
      <c r="L8" s="14">
        <f>K8/B8</f>
        <v>0</v>
      </c>
      <c r="M8" s="16">
        <v>43833</v>
      </c>
    </row>
    <row r="9" spans="1:13" x14ac:dyDescent="0.2">
      <c r="A9" s="2" t="s">
        <v>13</v>
      </c>
      <c r="B9" s="3">
        <v>13087</v>
      </c>
      <c r="C9" s="3">
        <v>12933</v>
      </c>
      <c r="D9" s="3">
        <v>10768</v>
      </c>
      <c r="E9" s="3">
        <v>15163</v>
      </c>
      <c r="F9" s="3">
        <v>939</v>
      </c>
      <c r="G9" s="3">
        <v>856</v>
      </c>
      <c r="H9" s="2">
        <v>711</v>
      </c>
      <c r="I9" s="2">
        <v>1032</v>
      </c>
      <c r="K9" s="2">
        <v>0</v>
      </c>
      <c r="L9" s="14">
        <f t="shared" ref="L9:L56" si="0">K9/B9</f>
        <v>0</v>
      </c>
      <c r="M9" s="16">
        <v>43840</v>
      </c>
    </row>
    <row r="10" spans="1:13" x14ac:dyDescent="0.2">
      <c r="A10" s="2" t="s">
        <v>14</v>
      </c>
      <c r="B10" s="3">
        <v>12194</v>
      </c>
      <c r="C10" s="3">
        <v>12370</v>
      </c>
      <c r="D10" s="3">
        <v>10741</v>
      </c>
      <c r="E10" s="3">
        <v>13908</v>
      </c>
      <c r="F10" s="3">
        <v>767</v>
      </c>
      <c r="G10" s="3">
        <v>812</v>
      </c>
      <c r="H10" s="2">
        <v>682</v>
      </c>
      <c r="I10" s="2">
        <v>935</v>
      </c>
      <c r="K10" s="2">
        <v>0</v>
      </c>
      <c r="L10" s="14">
        <f t="shared" si="0"/>
        <v>0</v>
      </c>
      <c r="M10" s="16">
        <v>43847</v>
      </c>
    </row>
    <row r="11" spans="1:13" x14ac:dyDescent="0.2">
      <c r="A11" s="2" t="s">
        <v>15</v>
      </c>
      <c r="B11" s="3">
        <v>11107</v>
      </c>
      <c r="C11" s="3">
        <v>11933</v>
      </c>
      <c r="D11" s="3">
        <v>10613</v>
      </c>
      <c r="E11" s="3">
        <v>13087</v>
      </c>
      <c r="F11" s="3">
        <v>723</v>
      </c>
      <c r="G11" s="3">
        <v>802</v>
      </c>
      <c r="H11" s="2">
        <v>718</v>
      </c>
      <c r="I11" s="2">
        <v>882</v>
      </c>
      <c r="K11" s="2">
        <v>0</v>
      </c>
      <c r="L11" s="14">
        <f t="shared" si="0"/>
        <v>0</v>
      </c>
      <c r="M11" s="16">
        <v>43854</v>
      </c>
    </row>
    <row r="12" spans="1:13" x14ac:dyDescent="0.2">
      <c r="A12" s="2" t="s">
        <v>16</v>
      </c>
      <c r="B12" s="3">
        <v>10866</v>
      </c>
      <c r="C12" s="3">
        <v>11419</v>
      </c>
      <c r="D12" s="3">
        <v>10342</v>
      </c>
      <c r="E12" s="3">
        <v>12449</v>
      </c>
      <c r="F12" s="3">
        <v>727</v>
      </c>
      <c r="G12" s="3">
        <v>760</v>
      </c>
      <c r="H12" s="2">
        <v>693</v>
      </c>
      <c r="I12" s="2">
        <v>815</v>
      </c>
      <c r="K12" s="2">
        <v>0</v>
      </c>
      <c r="L12" s="14">
        <f t="shared" si="0"/>
        <v>0</v>
      </c>
      <c r="M12" s="16">
        <v>43861</v>
      </c>
    </row>
    <row r="13" spans="1:13" x14ac:dyDescent="0.2">
      <c r="A13" s="2" t="s">
        <v>17</v>
      </c>
      <c r="B13" s="3">
        <v>10271</v>
      </c>
      <c r="C13" s="3">
        <v>11154</v>
      </c>
      <c r="D13" s="3">
        <v>10457</v>
      </c>
      <c r="E13" s="3">
        <v>11662</v>
      </c>
      <c r="F13" s="3">
        <v>690</v>
      </c>
      <c r="G13" s="3">
        <v>729</v>
      </c>
      <c r="H13" s="2">
        <v>699</v>
      </c>
      <c r="I13" s="2">
        <v>803</v>
      </c>
      <c r="K13" s="2">
        <v>0</v>
      </c>
      <c r="L13" s="14">
        <f t="shared" si="0"/>
        <v>0</v>
      </c>
      <c r="M13" s="16">
        <v>43868</v>
      </c>
    </row>
    <row r="14" spans="1:13" x14ac:dyDescent="0.2">
      <c r="A14" s="2" t="s">
        <v>18</v>
      </c>
      <c r="B14" s="3">
        <v>10190</v>
      </c>
      <c r="C14" s="3">
        <v>10876</v>
      </c>
      <c r="D14" s="3">
        <v>9907</v>
      </c>
      <c r="E14" s="3">
        <v>11412</v>
      </c>
      <c r="F14" s="3">
        <v>728</v>
      </c>
      <c r="G14" s="3">
        <v>722</v>
      </c>
      <c r="H14" s="2">
        <v>657</v>
      </c>
      <c r="I14" s="2">
        <v>809</v>
      </c>
      <c r="K14" s="2">
        <v>0</v>
      </c>
      <c r="L14" s="14">
        <f t="shared" si="0"/>
        <v>0</v>
      </c>
      <c r="M14" s="16">
        <v>43875</v>
      </c>
    </row>
    <row r="15" spans="1:13" x14ac:dyDescent="0.2">
      <c r="A15" s="2" t="s">
        <v>19</v>
      </c>
      <c r="B15" s="3">
        <v>10135</v>
      </c>
      <c r="C15" s="3">
        <v>10790</v>
      </c>
      <c r="D15" s="3">
        <v>10342</v>
      </c>
      <c r="E15" s="3">
        <v>11329</v>
      </c>
      <c r="F15" s="3">
        <v>679</v>
      </c>
      <c r="G15" s="3">
        <v>724</v>
      </c>
      <c r="H15" s="2">
        <v>695</v>
      </c>
      <c r="I15" s="2">
        <v>793</v>
      </c>
      <c r="K15" s="2">
        <v>0</v>
      </c>
      <c r="L15" s="14">
        <f t="shared" si="0"/>
        <v>0</v>
      </c>
      <c r="M15" s="16">
        <v>43882</v>
      </c>
    </row>
    <row r="16" spans="1:13" x14ac:dyDescent="0.2">
      <c r="A16" s="2" t="s">
        <v>20</v>
      </c>
      <c r="B16" s="3">
        <v>10139</v>
      </c>
      <c r="C16" s="3">
        <v>10448</v>
      </c>
      <c r="D16" s="3">
        <v>10185</v>
      </c>
      <c r="E16" s="3">
        <v>10715</v>
      </c>
      <c r="F16" s="3">
        <v>651</v>
      </c>
      <c r="G16" s="3">
        <v>698</v>
      </c>
      <c r="H16" s="2">
        <v>640</v>
      </c>
      <c r="I16" s="2">
        <v>736</v>
      </c>
      <c r="K16" s="2">
        <v>0</v>
      </c>
      <c r="L16" s="14">
        <f t="shared" si="0"/>
        <v>0</v>
      </c>
      <c r="M16" s="16">
        <v>43889</v>
      </c>
    </row>
    <row r="17" spans="1:13" x14ac:dyDescent="0.2">
      <c r="A17" s="2" t="s">
        <v>21</v>
      </c>
      <c r="B17" s="3">
        <v>10225</v>
      </c>
      <c r="C17" s="3">
        <v>10745</v>
      </c>
      <c r="D17" s="3">
        <v>10252</v>
      </c>
      <c r="E17" s="3">
        <v>12081</v>
      </c>
      <c r="F17" s="3">
        <v>652</v>
      </c>
      <c r="G17" s="3">
        <v>720</v>
      </c>
      <c r="H17" s="2">
        <v>623</v>
      </c>
      <c r="I17" s="2">
        <v>897</v>
      </c>
      <c r="K17" s="2">
        <v>0</v>
      </c>
      <c r="L17" s="14">
        <f t="shared" si="0"/>
        <v>0</v>
      </c>
      <c r="M17" s="16">
        <v>43896</v>
      </c>
    </row>
    <row r="18" spans="1:13" x14ac:dyDescent="0.2">
      <c r="A18" s="2" t="s">
        <v>22</v>
      </c>
      <c r="B18" s="3">
        <v>10317</v>
      </c>
      <c r="C18" s="3">
        <v>10447</v>
      </c>
      <c r="D18" s="3">
        <v>9868</v>
      </c>
      <c r="E18" s="3">
        <v>11839</v>
      </c>
      <c r="F18" s="3">
        <v>675</v>
      </c>
      <c r="G18" s="3">
        <v>727</v>
      </c>
      <c r="H18" s="2">
        <v>654</v>
      </c>
      <c r="I18" s="2">
        <v>919</v>
      </c>
      <c r="K18" s="2">
        <v>5</v>
      </c>
      <c r="L18" s="14">
        <f t="shared" si="0"/>
        <v>4.8463700688184552E-4</v>
      </c>
      <c r="M18" s="16">
        <v>43903</v>
      </c>
    </row>
    <row r="19" spans="1:13" x14ac:dyDescent="0.2">
      <c r="A19" s="2" t="s">
        <v>23</v>
      </c>
      <c r="B19" s="3">
        <v>9903</v>
      </c>
      <c r="C19" s="3">
        <v>9841</v>
      </c>
      <c r="D19" s="3">
        <v>8933</v>
      </c>
      <c r="E19" s="3">
        <v>11104</v>
      </c>
      <c r="F19" s="3">
        <v>719</v>
      </c>
      <c r="G19" s="3">
        <v>677</v>
      </c>
      <c r="H19" s="2">
        <v>629</v>
      </c>
      <c r="I19" s="2">
        <v>783</v>
      </c>
      <c r="K19" s="2">
        <v>100</v>
      </c>
      <c r="L19" s="14">
        <f t="shared" si="0"/>
        <v>1.0097950116126426E-2</v>
      </c>
      <c r="M19" s="16">
        <v>43910</v>
      </c>
    </row>
    <row r="20" spans="1:13" x14ac:dyDescent="0.2">
      <c r="A20" s="2" t="s">
        <v>24</v>
      </c>
      <c r="B20" s="3">
        <v>10412</v>
      </c>
      <c r="C20" s="3">
        <v>9414</v>
      </c>
      <c r="D20" s="3">
        <v>9205</v>
      </c>
      <c r="E20" s="3">
        <v>9813</v>
      </c>
      <c r="F20" s="3">
        <v>719</v>
      </c>
      <c r="G20" s="3">
        <v>665</v>
      </c>
      <c r="H20" s="2">
        <v>638</v>
      </c>
      <c r="I20" s="2">
        <v>712</v>
      </c>
      <c r="K20" s="2">
        <v>515</v>
      </c>
      <c r="L20" s="14">
        <f t="shared" si="0"/>
        <v>4.9462159047253172E-2</v>
      </c>
      <c r="M20" s="16">
        <v>43917</v>
      </c>
    </row>
    <row r="21" spans="1:13" x14ac:dyDescent="0.2">
      <c r="A21" s="2" t="s">
        <v>25</v>
      </c>
      <c r="B21" s="3">
        <v>15443</v>
      </c>
      <c r="C21" s="3">
        <v>9601</v>
      </c>
      <c r="D21" s="3">
        <v>8460</v>
      </c>
      <c r="E21" s="3">
        <v>10850</v>
      </c>
      <c r="F21" s="3">
        <v>920</v>
      </c>
      <c r="G21" s="3">
        <v>667</v>
      </c>
      <c r="H21" s="2">
        <v>580</v>
      </c>
      <c r="I21" s="2">
        <v>743</v>
      </c>
      <c r="K21" s="2">
        <v>3330</v>
      </c>
      <c r="L21" s="14">
        <f t="shared" si="0"/>
        <v>0.21563167778281422</v>
      </c>
      <c r="M21" s="16">
        <v>43924</v>
      </c>
    </row>
    <row r="22" spans="1:13" x14ac:dyDescent="0.2">
      <c r="A22" s="2" t="s">
        <v>26</v>
      </c>
      <c r="B22" s="3">
        <v>17563</v>
      </c>
      <c r="C22" s="3">
        <v>9807</v>
      </c>
      <c r="D22" s="3">
        <v>7907</v>
      </c>
      <c r="E22" s="3">
        <v>11532</v>
      </c>
      <c r="F22" s="3">
        <v>928</v>
      </c>
      <c r="G22" s="3">
        <v>671</v>
      </c>
      <c r="H22" s="2">
        <v>579</v>
      </c>
      <c r="I22" s="2">
        <v>747</v>
      </c>
      <c r="K22" s="2">
        <v>5899</v>
      </c>
      <c r="L22" s="14">
        <f t="shared" si="0"/>
        <v>0.33587655867448613</v>
      </c>
      <c r="M22" s="16">
        <v>43931</v>
      </c>
    </row>
    <row r="23" spans="1:13" x14ac:dyDescent="0.2">
      <c r="A23" s="2" t="s">
        <v>27</v>
      </c>
      <c r="B23" s="3">
        <v>21157</v>
      </c>
      <c r="C23" s="3">
        <v>9787</v>
      </c>
      <c r="D23" s="3">
        <v>8426</v>
      </c>
      <c r="E23" s="3">
        <v>10944</v>
      </c>
      <c r="F23" s="3">
        <v>1169</v>
      </c>
      <c r="G23" s="3">
        <v>661</v>
      </c>
      <c r="H23" s="2">
        <v>581</v>
      </c>
      <c r="I23" s="2">
        <v>713</v>
      </c>
      <c r="K23" s="2">
        <v>8335</v>
      </c>
      <c r="L23" s="14">
        <f t="shared" si="0"/>
        <v>0.39395944604622585</v>
      </c>
      <c r="M23" s="16">
        <v>43938</v>
      </c>
    </row>
    <row r="24" spans="1:13" x14ac:dyDescent="0.2">
      <c r="A24" s="2" t="s">
        <v>28</v>
      </c>
      <c r="B24" s="3">
        <v>20841</v>
      </c>
      <c r="C24" s="3">
        <v>9768</v>
      </c>
      <c r="D24" s="3">
        <v>9358</v>
      </c>
      <c r="E24" s="3">
        <v>10173</v>
      </c>
      <c r="F24" s="3">
        <v>1124</v>
      </c>
      <c r="G24" s="3">
        <v>662</v>
      </c>
      <c r="H24" s="2">
        <v>619</v>
      </c>
      <c r="I24" s="2">
        <v>726</v>
      </c>
      <c r="K24" s="2">
        <v>7806</v>
      </c>
      <c r="L24" s="14">
        <f t="shared" si="0"/>
        <v>0.3745501655390816</v>
      </c>
      <c r="M24" s="16">
        <v>43945</v>
      </c>
    </row>
    <row r="25" spans="1:13" x14ac:dyDescent="0.2">
      <c r="A25" s="2" t="s">
        <v>29</v>
      </c>
      <c r="B25" s="3">
        <v>17004</v>
      </c>
      <c r="C25" s="3">
        <v>9289</v>
      </c>
      <c r="D25" s="3">
        <v>8452</v>
      </c>
      <c r="E25" s="3">
        <v>10498</v>
      </c>
      <c r="F25" s="3">
        <v>929</v>
      </c>
      <c r="G25" s="3">
        <v>624</v>
      </c>
      <c r="H25" s="2">
        <v>567</v>
      </c>
      <c r="I25" s="2">
        <v>688</v>
      </c>
      <c r="K25" s="2">
        <v>5748</v>
      </c>
      <c r="L25" s="14">
        <f t="shared" si="0"/>
        <v>0.33803810868031053</v>
      </c>
      <c r="M25" s="16">
        <v>43952</v>
      </c>
    </row>
    <row r="26" spans="1:13" x14ac:dyDescent="0.2">
      <c r="A26" s="2" t="s">
        <v>30</v>
      </c>
      <c r="B26" s="3">
        <v>11946</v>
      </c>
      <c r="C26" s="3">
        <v>8937</v>
      </c>
      <c r="D26" s="3">
        <v>8077</v>
      </c>
      <c r="E26" s="3">
        <v>9994</v>
      </c>
      <c r="F26" s="3">
        <v>692</v>
      </c>
      <c r="G26" s="3">
        <v>612</v>
      </c>
      <c r="H26" s="2">
        <v>530</v>
      </c>
      <c r="I26" s="2">
        <v>686</v>
      </c>
      <c r="K26" s="2">
        <v>3716</v>
      </c>
      <c r="L26" s="14">
        <f t="shared" si="0"/>
        <v>0.31106646576259833</v>
      </c>
      <c r="M26" s="16">
        <v>43959</v>
      </c>
    </row>
    <row r="27" spans="1:13" x14ac:dyDescent="0.2">
      <c r="A27" s="2" t="s">
        <v>31</v>
      </c>
      <c r="B27" s="3">
        <v>13783</v>
      </c>
      <c r="C27" s="3">
        <v>9526</v>
      </c>
      <c r="D27" s="3">
        <v>9331</v>
      </c>
      <c r="E27" s="3">
        <v>9644</v>
      </c>
      <c r="F27" s="3">
        <v>772</v>
      </c>
      <c r="G27" s="3">
        <v>635</v>
      </c>
      <c r="H27" s="2">
        <v>611</v>
      </c>
      <c r="I27" s="2">
        <v>667</v>
      </c>
      <c r="K27" s="2">
        <v>3624</v>
      </c>
      <c r="L27" s="14">
        <f t="shared" si="0"/>
        <v>0.26293259812812886</v>
      </c>
      <c r="M27" s="16">
        <v>43966</v>
      </c>
    </row>
    <row r="28" spans="1:13" x14ac:dyDescent="0.2">
      <c r="A28" s="2" t="s">
        <v>32</v>
      </c>
      <c r="B28" s="3">
        <v>11586</v>
      </c>
      <c r="C28" s="3">
        <v>9299</v>
      </c>
      <c r="D28" s="3">
        <v>9008</v>
      </c>
      <c r="E28" s="3">
        <v>9629</v>
      </c>
      <c r="F28" s="3">
        <v>692</v>
      </c>
      <c r="G28" s="3">
        <v>614</v>
      </c>
      <c r="H28" s="2">
        <v>601</v>
      </c>
      <c r="I28" s="2">
        <v>627</v>
      </c>
      <c r="K28" s="2">
        <v>2455</v>
      </c>
      <c r="L28" s="14">
        <f t="shared" si="0"/>
        <v>0.21189366476782323</v>
      </c>
      <c r="M28" s="16">
        <v>43973</v>
      </c>
    </row>
    <row r="29" spans="1:13" x14ac:dyDescent="0.2">
      <c r="A29" s="2" t="s">
        <v>33</v>
      </c>
      <c r="B29" s="3">
        <v>9228</v>
      </c>
      <c r="C29" s="3">
        <v>7607</v>
      </c>
      <c r="D29" s="3">
        <v>7403</v>
      </c>
      <c r="E29" s="3">
        <v>7727</v>
      </c>
      <c r="F29" s="3">
        <v>587</v>
      </c>
      <c r="G29" s="3">
        <v>546</v>
      </c>
      <c r="H29" s="2">
        <v>500</v>
      </c>
      <c r="I29" s="2">
        <v>588</v>
      </c>
      <c r="K29" s="2">
        <v>1715</v>
      </c>
      <c r="L29" s="14">
        <f t="shared" si="0"/>
        <v>0.18584742089293455</v>
      </c>
      <c r="M29" s="16">
        <v>43980</v>
      </c>
    </row>
    <row r="30" spans="1:13" x14ac:dyDescent="0.2">
      <c r="A30" s="2" t="s">
        <v>34</v>
      </c>
      <c r="B30" s="3">
        <v>9995</v>
      </c>
      <c r="C30" s="3">
        <v>9346</v>
      </c>
      <c r="D30" s="3">
        <v>9171</v>
      </c>
      <c r="E30" s="3">
        <v>9491</v>
      </c>
      <c r="F30" s="3">
        <v>700</v>
      </c>
      <c r="G30" s="3">
        <v>610</v>
      </c>
      <c r="H30" s="2">
        <v>583</v>
      </c>
      <c r="I30" s="2">
        <v>647</v>
      </c>
      <c r="K30" s="2">
        <v>1488</v>
      </c>
      <c r="L30" s="14">
        <f t="shared" si="0"/>
        <v>0.1488744372186093</v>
      </c>
      <c r="M30" s="16">
        <v>43987</v>
      </c>
    </row>
    <row r="31" spans="1:13" x14ac:dyDescent="0.2">
      <c r="A31" s="2" t="s">
        <v>35</v>
      </c>
      <c r="B31" s="3">
        <v>9391</v>
      </c>
      <c r="C31" s="3">
        <v>8803</v>
      </c>
      <c r="D31" s="3">
        <v>8732</v>
      </c>
      <c r="E31" s="3">
        <v>8917</v>
      </c>
      <c r="F31" s="3">
        <v>574</v>
      </c>
      <c r="G31" s="3">
        <v>588</v>
      </c>
      <c r="H31" s="2">
        <v>561</v>
      </c>
      <c r="I31" s="2">
        <v>606</v>
      </c>
      <c r="K31" s="2">
        <v>1057</v>
      </c>
      <c r="L31" s="14">
        <f t="shared" si="0"/>
        <v>0.11255457352784581</v>
      </c>
      <c r="M31" s="16">
        <v>43994</v>
      </c>
    </row>
    <row r="32" spans="1:13" x14ac:dyDescent="0.2">
      <c r="A32" s="2" t="s">
        <v>36</v>
      </c>
      <c r="B32" s="3">
        <v>8716</v>
      </c>
      <c r="C32" s="3">
        <v>8810</v>
      </c>
      <c r="D32" s="3">
        <v>8680</v>
      </c>
      <c r="E32" s="3">
        <v>8994</v>
      </c>
      <c r="F32" s="3">
        <v>617</v>
      </c>
      <c r="G32" s="3">
        <v>573</v>
      </c>
      <c r="H32" s="2">
        <v>542</v>
      </c>
      <c r="I32" s="2">
        <v>609</v>
      </c>
      <c r="K32" s="2">
        <v>744</v>
      </c>
      <c r="L32" s="14">
        <f t="shared" si="0"/>
        <v>8.5360256998623221E-2</v>
      </c>
      <c r="M32" s="16">
        <v>44001</v>
      </c>
    </row>
    <row r="33" spans="1:13" x14ac:dyDescent="0.2">
      <c r="A33" s="2" t="s">
        <v>37</v>
      </c>
      <c r="B33" s="3">
        <v>8414</v>
      </c>
      <c r="C33" s="3">
        <v>8695</v>
      </c>
      <c r="D33" s="3">
        <v>8567</v>
      </c>
      <c r="E33" s="3">
        <v>8916</v>
      </c>
      <c r="F33" s="3">
        <v>552</v>
      </c>
      <c r="G33" s="3">
        <v>571</v>
      </c>
      <c r="H33" s="2">
        <v>546</v>
      </c>
      <c r="I33" s="2">
        <v>599</v>
      </c>
      <c r="K33" s="2">
        <v>574</v>
      </c>
      <c r="L33" s="14">
        <f t="shared" si="0"/>
        <v>6.8219633943427616E-2</v>
      </c>
      <c r="M33" s="16">
        <v>44008</v>
      </c>
    </row>
    <row r="34" spans="1:13" x14ac:dyDescent="0.2">
      <c r="A34" s="2" t="s">
        <v>38</v>
      </c>
      <c r="B34" s="3">
        <v>8542</v>
      </c>
      <c r="C34" s="3">
        <v>8606</v>
      </c>
      <c r="D34" s="3">
        <v>8505</v>
      </c>
      <c r="E34" s="3">
        <v>8683</v>
      </c>
      <c r="F34" s="3">
        <v>584</v>
      </c>
      <c r="G34" s="3">
        <v>555</v>
      </c>
      <c r="H34" s="2">
        <v>523</v>
      </c>
      <c r="I34" s="2">
        <v>625</v>
      </c>
      <c r="K34" s="2">
        <v>497</v>
      </c>
      <c r="L34" s="14">
        <f t="shared" si="0"/>
        <v>5.8183095293842191E-2</v>
      </c>
      <c r="M34" s="16">
        <v>44015</v>
      </c>
    </row>
    <row r="35" spans="1:13" x14ac:dyDescent="0.2">
      <c r="A35" s="2" t="s">
        <v>39</v>
      </c>
      <c r="B35" s="3">
        <v>8103</v>
      </c>
      <c r="C35" s="3">
        <v>8648</v>
      </c>
      <c r="D35" s="3">
        <v>8442</v>
      </c>
      <c r="E35" s="3">
        <v>8778</v>
      </c>
      <c r="F35" s="3">
        <v>572</v>
      </c>
      <c r="G35" s="3">
        <v>578</v>
      </c>
      <c r="H35" s="2">
        <v>555</v>
      </c>
      <c r="I35" s="2">
        <v>600</v>
      </c>
      <c r="K35" s="2">
        <v>344</v>
      </c>
      <c r="L35" s="14">
        <f t="shared" si="0"/>
        <v>4.2453412316426013E-2</v>
      </c>
      <c r="M35" s="16">
        <v>44022</v>
      </c>
    </row>
    <row r="36" spans="1:13" x14ac:dyDescent="0.2">
      <c r="A36" s="2" t="s">
        <v>40</v>
      </c>
      <c r="B36" s="3">
        <v>8262</v>
      </c>
      <c r="C36" s="3">
        <v>8502</v>
      </c>
      <c r="D36" s="3">
        <v>8201</v>
      </c>
      <c r="E36" s="3">
        <v>8769</v>
      </c>
      <c r="F36" s="3">
        <v>550</v>
      </c>
      <c r="G36" s="3">
        <v>557</v>
      </c>
      <c r="H36" s="2">
        <v>551</v>
      </c>
      <c r="I36" s="2">
        <v>574</v>
      </c>
      <c r="K36" s="2">
        <v>284</v>
      </c>
      <c r="L36" s="14">
        <f t="shared" si="0"/>
        <v>3.4374243524570323E-2</v>
      </c>
      <c r="M36" s="16">
        <v>44029</v>
      </c>
    </row>
    <row r="37" spans="1:13" x14ac:dyDescent="0.2">
      <c r="A37" s="2" t="s">
        <v>41</v>
      </c>
      <c r="B37" s="3">
        <v>8317</v>
      </c>
      <c r="C37" s="3">
        <v>8452</v>
      </c>
      <c r="D37" s="3">
        <v>8229</v>
      </c>
      <c r="E37" s="3">
        <v>8693</v>
      </c>
      <c r="F37" s="3">
        <v>565</v>
      </c>
      <c r="G37" s="3">
        <v>566</v>
      </c>
      <c r="H37" s="2">
        <v>529</v>
      </c>
      <c r="I37" s="2">
        <v>611</v>
      </c>
      <c r="K37" s="2">
        <v>209</v>
      </c>
      <c r="L37" s="14">
        <f t="shared" si="0"/>
        <v>2.5129253336539616E-2</v>
      </c>
      <c r="M37" s="16">
        <v>44036</v>
      </c>
    </row>
    <row r="38" spans="1:13" x14ac:dyDescent="0.2">
      <c r="A38" s="2" t="s">
        <v>42</v>
      </c>
      <c r="B38" s="3">
        <v>8404</v>
      </c>
      <c r="C38" s="3">
        <v>8436</v>
      </c>
      <c r="D38" s="3">
        <v>8056</v>
      </c>
      <c r="E38" s="3">
        <v>8671</v>
      </c>
      <c r="F38" s="3">
        <v>531</v>
      </c>
      <c r="G38" s="3">
        <v>572</v>
      </c>
      <c r="H38" s="2">
        <v>547</v>
      </c>
      <c r="I38" s="2">
        <v>590</v>
      </c>
      <c r="K38" s="2">
        <v>183</v>
      </c>
      <c r="L38" s="14">
        <f t="shared" si="0"/>
        <v>2.1775345073774394E-2</v>
      </c>
      <c r="M38" s="16">
        <v>44043</v>
      </c>
    </row>
    <row r="39" spans="1:13" x14ac:dyDescent="0.2">
      <c r="A39" s="2" t="s">
        <v>43</v>
      </c>
      <c r="B39" s="3">
        <v>8365</v>
      </c>
      <c r="C39" s="3">
        <v>8502</v>
      </c>
      <c r="D39" s="3">
        <v>8268</v>
      </c>
      <c r="E39" s="3">
        <v>8757</v>
      </c>
      <c r="F39" s="3">
        <v>563</v>
      </c>
      <c r="G39" s="3">
        <v>571</v>
      </c>
      <c r="H39" s="2">
        <v>537</v>
      </c>
      <c r="I39" s="2">
        <v>644</v>
      </c>
      <c r="K39" s="2">
        <v>128</v>
      </c>
      <c r="L39" s="14">
        <f t="shared" si="0"/>
        <v>1.5301852958756725E-2</v>
      </c>
      <c r="M39" s="16">
        <v>44050</v>
      </c>
    </row>
    <row r="40" spans="1:13" x14ac:dyDescent="0.2">
      <c r="A40" s="2" t="s">
        <v>44</v>
      </c>
      <c r="B40" s="3">
        <v>8767</v>
      </c>
      <c r="C40" s="3">
        <v>8494</v>
      </c>
      <c r="D40" s="3">
        <v>8276</v>
      </c>
      <c r="E40" s="3">
        <v>8676</v>
      </c>
      <c r="F40" s="3">
        <v>617</v>
      </c>
      <c r="G40" s="3">
        <v>564</v>
      </c>
      <c r="H40" s="2">
        <v>518</v>
      </c>
      <c r="I40" s="2">
        <v>592</v>
      </c>
      <c r="K40" s="2">
        <v>125</v>
      </c>
      <c r="L40" s="14">
        <f t="shared" si="0"/>
        <v>1.4258013003307859E-2</v>
      </c>
      <c r="M40" s="16">
        <v>44057</v>
      </c>
    </row>
    <row r="41" spans="1:13" x14ac:dyDescent="0.2">
      <c r="A41" s="2" t="s">
        <v>45</v>
      </c>
      <c r="B41" s="3">
        <v>9021</v>
      </c>
      <c r="C41" s="3">
        <v>8560</v>
      </c>
      <c r="D41" s="3">
        <v>8385</v>
      </c>
      <c r="E41" s="3">
        <v>8785</v>
      </c>
      <c r="F41" s="3">
        <v>594</v>
      </c>
      <c r="G41" s="3">
        <v>573</v>
      </c>
      <c r="H41" s="2">
        <v>553</v>
      </c>
      <c r="I41" s="2">
        <v>620</v>
      </c>
      <c r="K41" s="2">
        <v>126</v>
      </c>
      <c r="L41" s="14">
        <f t="shared" si="0"/>
        <v>1.3967409378117725E-2</v>
      </c>
      <c r="M41" s="16">
        <v>44064</v>
      </c>
    </row>
    <row r="42" spans="1:13" x14ac:dyDescent="0.2">
      <c r="A42" s="2" t="s">
        <v>46</v>
      </c>
      <c r="B42" s="3">
        <v>8425</v>
      </c>
      <c r="C42" s="3">
        <v>7674</v>
      </c>
      <c r="D42" s="3">
        <v>7330</v>
      </c>
      <c r="E42" s="3">
        <v>8402</v>
      </c>
      <c r="F42" s="3">
        <v>591</v>
      </c>
      <c r="G42" s="3">
        <v>539</v>
      </c>
      <c r="H42" s="2">
        <v>472</v>
      </c>
      <c r="I42" s="2">
        <v>603</v>
      </c>
      <c r="K42" s="2">
        <v>97</v>
      </c>
      <c r="L42" s="14">
        <f t="shared" si="0"/>
        <v>1.1513353115727003E-2</v>
      </c>
      <c r="M42" s="16">
        <v>44071</v>
      </c>
    </row>
    <row r="43" spans="1:13" x14ac:dyDescent="0.2">
      <c r="A43" s="2" t="s">
        <v>47</v>
      </c>
      <c r="B43" s="3">
        <v>7232</v>
      </c>
      <c r="C43" s="3">
        <v>8604</v>
      </c>
      <c r="D43" s="3">
        <v>7366</v>
      </c>
      <c r="E43" s="3">
        <v>9094</v>
      </c>
      <c r="F43" s="3">
        <v>488</v>
      </c>
      <c r="G43" s="3">
        <v>552</v>
      </c>
      <c r="H43" s="2">
        <v>489</v>
      </c>
      <c r="I43" s="2">
        <v>594</v>
      </c>
      <c r="K43" s="2">
        <v>74</v>
      </c>
      <c r="L43" s="14">
        <f t="shared" si="0"/>
        <v>1.0232300884955753E-2</v>
      </c>
      <c r="M43" s="16">
        <v>44078</v>
      </c>
    </row>
    <row r="44" spans="1:13" x14ac:dyDescent="0.2">
      <c r="A44" s="2" t="s">
        <v>48</v>
      </c>
      <c r="B44" s="3">
        <v>9215</v>
      </c>
      <c r="C44" s="3">
        <v>8708</v>
      </c>
      <c r="D44" s="3">
        <v>8563</v>
      </c>
      <c r="E44" s="3">
        <v>8922</v>
      </c>
      <c r="F44" s="3">
        <v>578</v>
      </c>
      <c r="G44" s="3">
        <v>577</v>
      </c>
      <c r="H44" s="2">
        <v>554</v>
      </c>
      <c r="I44" s="2">
        <v>608</v>
      </c>
      <c r="K44" s="2">
        <v>97</v>
      </c>
      <c r="L44" s="14">
        <f t="shared" si="0"/>
        <v>1.0526315789473684E-2</v>
      </c>
      <c r="M44" s="16">
        <v>44085</v>
      </c>
    </row>
    <row r="45" spans="1:13" x14ac:dyDescent="0.2">
      <c r="A45" s="2" t="s">
        <v>49</v>
      </c>
      <c r="B45" s="3">
        <v>8955</v>
      </c>
      <c r="C45" s="3">
        <v>8663</v>
      </c>
      <c r="D45" s="3">
        <v>8350</v>
      </c>
      <c r="E45" s="3">
        <v>8926</v>
      </c>
      <c r="F45" s="3">
        <v>555</v>
      </c>
      <c r="G45" s="3">
        <v>575</v>
      </c>
      <c r="H45" s="2">
        <v>556</v>
      </c>
      <c r="I45" s="2">
        <v>598</v>
      </c>
      <c r="K45" s="2">
        <v>134</v>
      </c>
      <c r="L45" s="14">
        <f t="shared" si="0"/>
        <v>1.4963707426018984E-2</v>
      </c>
      <c r="M45" s="16">
        <v>44092</v>
      </c>
    </row>
    <row r="46" spans="1:13" x14ac:dyDescent="0.2">
      <c r="A46" s="2" t="s">
        <v>50</v>
      </c>
      <c r="B46" s="3">
        <v>9005</v>
      </c>
      <c r="C46" s="3">
        <v>8744</v>
      </c>
      <c r="D46" s="3">
        <v>8377</v>
      </c>
      <c r="E46" s="3">
        <v>9071</v>
      </c>
      <c r="F46" s="3">
        <v>617</v>
      </c>
      <c r="G46" s="3">
        <v>604</v>
      </c>
      <c r="H46" s="2">
        <v>560</v>
      </c>
      <c r="I46" s="2">
        <v>665</v>
      </c>
      <c r="J46" s="8"/>
      <c r="K46" s="2">
        <v>203</v>
      </c>
      <c r="L46" s="14">
        <f t="shared" si="0"/>
        <v>2.2543031649083844E-2</v>
      </c>
      <c r="M46" s="16">
        <v>44099</v>
      </c>
    </row>
    <row r="47" spans="1:13" x14ac:dyDescent="0.2">
      <c r="A47" s="2" t="s">
        <v>51</v>
      </c>
      <c r="B47" s="3">
        <v>9257</v>
      </c>
      <c r="C47" s="3">
        <v>8942</v>
      </c>
      <c r="D47" s="3">
        <v>8712</v>
      </c>
      <c r="E47" s="3">
        <v>9182</v>
      </c>
      <c r="F47" s="3">
        <v>671</v>
      </c>
      <c r="G47" s="3">
        <v>587</v>
      </c>
      <c r="H47" s="2">
        <v>552</v>
      </c>
      <c r="I47" s="2">
        <v>631</v>
      </c>
      <c r="K47" s="2">
        <v>296</v>
      </c>
      <c r="L47" s="14">
        <f t="shared" si="0"/>
        <v>3.1975802095711353E-2</v>
      </c>
      <c r="M47" s="16">
        <v>44106</v>
      </c>
    </row>
    <row r="48" spans="1:13" x14ac:dyDescent="0.2">
      <c r="A48" s="2" t="s">
        <v>52</v>
      </c>
      <c r="B48" s="3">
        <v>9308</v>
      </c>
      <c r="C48" s="3">
        <v>9168</v>
      </c>
      <c r="D48" s="3">
        <v>9018</v>
      </c>
      <c r="E48" s="3">
        <v>9352</v>
      </c>
      <c r="F48" s="3">
        <v>638</v>
      </c>
      <c r="G48" s="3">
        <v>615</v>
      </c>
      <c r="H48" s="2">
        <v>587</v>
      </c>
      <c r="I48" s="2">
        <v>653</v>
      </c>
      <c r="K48" s="2">
        <v>401</v>
      </c>
      <c r="L48" s="14">
        <f t="shared" si="0"/>
        <v>4.308122045552213E-2</v>
      </c>
      <c r="M48" s="16">
        <v>44113</v>
      </c>
    </row>
    <row r="49" spans="1:13" x14ac:dyDescent="0.2">
      <c r="A49" s="2" t="s">
        <v>53</v>
      </c>
      <c r="B49" s="3">
        <v>9833</v>
      </c>
      <c r="C49" s="3">
        <v>9215</v>
      </c>
      <c r="D49" s="3">
        <v>8873</v>
      </c>
      <c r="E49" s="3">
        <v>9509</v>
      </c>
      <c r="F49" s="3">
        <v>688</v>
      </c>
      <c r="G49" s="3">
        <v>630</v>
      </c>
      <c r="H49" s="2">
        <v>613</v>
      </c>
      <c r="I49" s="2">
        <v>650</v>
      </c>
      <c r="K49" s="2">
        <v>622</v>
      </c>
      <c r="L49" s="14">
        <f t="shared" si="0"/>
        <v>6.3256381572256687E-2</v>
      </c>
      <c r="M49" s="16">
        <v>44120</v>
      </c>
    </row>
    <row r="50" spans="1:13" x14ac:dyDescent="0.2">
      <c r="A50" s="2" t="s">
        <v>54</v>
      </c>
      <c r="B50" s="3">
        <v>10070</v>
      </c>
      <c r="C50" s="3">
        <v>9104</v>
      </c>
      <c r="D50" s="3">
        <v>8935</v>
      </c>
      <c r="E50" s="3">
        <v>9325</v>
      </c>
      <c r="F50" s="3">
        <v>661</v>
      </c>
      <c r="G50" s="3">
        <v>628</v>
      </c>
      <c r="H50" s="2">
        <v>607</v>
      </c>
      <c r="I50" s="2">
        <v>671</v>
      </c>
      <c r="K50" s="2">
        <v>913</v>
      </c>
      <c r="L50" s="14">
        <f t="shared" si="0"/>
        <v>9.0665342601787491E-2</v>
      </c>
      <c r="M50" s="16">
        <v>44127</v>
      </c>
    </row>
    <row r="51" spans="1:13" x14ac:dyDescent="0.2">
      <c r="A51" s="2" t="s">
        <v>55</v>
      </c>
      <c r="B51" s="3">
        <v>10166</v>
      </c>
      <c r="C51" s="3">
        <v>9248</v>
      </c>
      <c r="D51" s="3">
        <v>8899</v>
      </c>
      <c r="E51" s="3">
        <v>9501</v>
      </c>
      <c r="F51" s="3">
        <v>712</v>
      </c>
      <c r="G51" s="3">
        <v>616</v>
      </c>
      <c r="H51" s="3">
        <v>593</v>
      </c>
      <c r="I51" s="3">
        <v>645</v>
      </c>
      <c r="K51" s="3">
        <v>1258</v>
      </c>
      <c r="L51" s="14">
        <f t="shared" si="0"/>
        <v>0.12374581939799331</v>
      </c>
      <c r="M51" s="16">
        <v>44134</v>
      </c>
    </row>
    <row r="52" spans="1:13" x14ac:dyDescent="0.2">
      <c r="A52" s="2" t="s">
        <v>56</v>
      </c>
      <c r="B52" s="3">
        <v>10962</v>
      </c>
      <c r="C52" s="3">
        <v>9675</v>
      </c>
      <c r="D52" s="3">
        <v>9369</v>
      </c>
      <c r="E52" s="3">
        <v>10014</v>
      </c>
      <c r="F52" s="2">
        <v>832</v>
      </c>
      <c r="G52" s="2">
        <v>625</v>
      </c>
      <c r="H52" s="2">
        <v>598</v>
      </c>
      <c r="I52" s="2">
        <v>653</v>
      </c>
      <c r="K52" s="2">
        <v>1771</v>
      </c>
      <c r="L52" s="14">
        <f t="shared" si="0"/>
        <v>0.1615581098339719</v>
      </c>
      <c r="M52" s="16">
        <v>44141</v>
      </c>
    </row>
    <row r="53" spans="1:13" x14ac:dyDescent="0.2">
      <c r="A53" s="2" t="s">
        <v>57</v>
      </c>
      <c r="B53" s="3">
        <v>11495</v>
      </c>
      <c r="C53" s="3">
        <v>9662</v>
      </c>
      <c r="D53" s="3">
        <v>9307</v>
      </c>
      <c r="E53" s="3">
        <v>10005</v>
      </c>
      <c r="F53" s="3">
        <v>742</v>
      </c>
      <c r="G53" s="3">
        <v>658</v>
      </c>
      <c r="H53" s="3">
        <v>613</v>
      </c>
      <c r="I53" s="3">
        <v>682</v>
      </c>
      <c r="K53" s="3">
        <v>2274</v>
      </c>
      <c r="L53" s="14">
        <f t="shared" si="0"/>
        <v>0.19782514136581122</v>
      </c>
      <c r="M53" s="16">
        <v>44148</v>
      </c>
    </row>
    <row r="54" spans="1:13" x14ac:dyDescent="0.2">
      <c r="A54" s="2" t="s">
        <v>58</v>
      </c>
      <c r="B54" s="3">
        <v>11675</v>
      </c>
      <c r="C54" s="3">
        <v>9701</v>
      </c>
      <c r="D54" s="3">
        <v>9207</v>
      </c>
      <c r="E54" s="3">
        <v>10167</v>
      </c>
      <c r="F54" s="3">
        <v>848</v>
      </c>
      <c r="G54" s="3">
        <v>653</v>
      </c>
      <c r="H54" s="3">
        <v>611</v>
      </c>
      <c r="I54" s="3">
        <v>699</v>
      </c>
      <c r="K54" s="3">
        <v>2471</v>
      </c>
      <c r="L54" s="14">
        <f t="shared" si="0"/>
        <v>0.21164882226980727</v>
      </c>
      <c r="M54" s="16">
        <v>44155</v>
      </c>
    </row>
    <row r="55" spans="1:13" x14ac:dyDescent="0.2">
      <c r="A55" s="2" t="s">
        <v>59</v>
      </c>
      <c r="B55" s="3">
        <v>11645</v>
      </c>
      <c r="C55" s="3">
        <v>9690</v>
      </c>
      <c r="D55" s="3">
        <v>9212</v>
      </c>
      <c r="E55" s="3">
        <v>10247</v>
      </c>
      <c r="F55" s="3">
        <v>797</v>
      </c>
      <c r="G55" s="3">
        <v>646</v>
      </c>
      <c r="H55" s="3">
        <v>589</v>
      </c>
      <c r="I55" s="3">
        <v>689</v>
      </c>
      <c r="K55" s="3">
        <v>2820</v>
      </c>
      <c r="L55" s="14">
        <f t="shared" si="0"/>
        <v>0.24216401889222841</v>
      </c>
      <c r="M55" s="16">
        <v>44162</v>
      </c>
    </row>
    <row r="56" spans="1:13" ht="13.5" thickBot="1" x14ac:dyDescent="0.25">
      <c r="A56" s="10" t="s">
        <v>63</v>
      </c>
      <c r="B56" s="11">
        <v>11450</v>
      </c>
      <c r="C56" s="11">
        <v>9995</v>
      </c>
      <c r="D56" s="11">
        <v>9589</v>
      </c>
      <c r="E56" s="11">
        <v>10506</v>
      </c>
      <c r="F56" s="11">
        <v>836</v>
      </c>
      <c r="G56" s="11">
        <v>679</v>
      </c>
      <c r="H56" s="11">
        <v>630</v>
      </c>
      <c r="I56" s="11">
        <v>738</v>
      </c>
      <c r="K56" s="11">
        <v>2623</v>
      </c>
      <c r="L56" s="15">
        <f t="shared" si="0"/>
        <v>0.2290829694323144</v>
      </c>
      <c r="M56" s="16">
        <v>44169</v>
      </c>
    </row>
    <row r="57" spans="1:13" x14ac:dyDescent="0.2">
      <c r="M57" s="16"/>
    </row>
    <row r="58" spans="1:13" x14ac:dyDescent="0.2">
      <c r="A58" s="2" t="s">
        <v>60</v>
      </c>
      <c r="M58" s="16"/>
    </row>
    <row r="59" spans="1:13" x14ac:dyDescent="0.2">
      <c r="M59" s="16"/>
    </row>
    <row r="60" spans="1:13" x14ac:dyDescent="0.2">
      <c r="M60" s="16"/>
    </row>
  </sheetData>
  <phoneticPr fontId="2" type="noConversion"/>
  <pageMargins left="0.7" right="0.7" top="0.75" bottom="0.75" header="0.3" footer="0.3"/>
  <pageSetup paperSize="9"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item1.xml><?xml version="1.0" encoding="utf-8"?>
<ct:contentTypeSchema xmlns:ct="http://schemas.microsoft.com/office/2006/metadata/contentType" xmlns:ma="http://schemas.microsoft.com/office/2006/metadata/properties/metaAttributes" ct:_="" ma:_="" ma:contentTypeName="ONS Document" ma:contentTypeID="0x01010035E33599CC8D1E47A037F474646B1D5800124B5DF7585FE24D9DB6B639E9CCCCA2" ma:contentTypeVersion="75" ma:contentTypeDescription="Create a new document." ma:contentTypeScope="" ma:versionID="4a290d49dfff161e2f2c4e004f99d712">
  <xsd:schema xmlns:xsd="http://www.w3.org/2001/XMLSchema" xmlns:xs="http://www.w3.org/2001/XMLSchema" xmlns:p="http://schemas.microsoft.com/office/2006/metadata/properties" xmlns:ns1="http://schemas.microsoft.com/sharepoint/v3" xmlns:ns3="e14115de-03ae-49b5-af01-31035404c456" xmlns:ns4="6f7a7047-b62c-49ae-ad9c-327c15b9a2ee" xmlns:ns6="39b8a52d-d8b9-47ff-a8c3-c8931ddf8d60" targetNamespace="http://schemas.microsoft.com/office/2006/metadata/properties" ma:root="true" ma:fieldsID="9befc855494ff1d976a08e9009f21647" ns1:_="" ns3:_="" ns4:_="" ns6:_="">
    <xsd:import namespace="http://schemas.microsoft.com/sharepoint/v3"/>
    <xsd:import namespace="e14115de-03ae-49b5-af01-31035404c456"/>
    <xsd:import namespace="6f7a7047-b62c-49ae-ad9c-327c15b9a2ee"/>
    <xsd:import namespace="39b8a52d-d8b9-47ff-a8c3-c8931ddf8d60"/>
    <xsd:element name="properties">
      <xsd:complexType>
        <xsd:sequence>
          <xsd:element name="documentManagement">
            <xsd:complexType>
              <xsd:all>
                <xsd:element ref="ns3:o5359087ad404c199aee74686ab194d3" minOccurs="0"/>
                <xsd:element ref="ns4:RetentionDate" minOccurs="0"/>
                <xsd:element ref="ns4:Retention" minOccurs="0"/>
                <xsd:element ref="ns4:EDRMSOwner" minOccurs="0"/>
                <xsd:element ref="ns4:RetentionType" minOccurs="0"/>
                <xsd:element ref="ns3:TaxKeywordTaxHTField" minOccurs="0"/>
                <xsd:element ref="ns1:_dlc_Exempt" minOccurs="0"/>
                <xsd:element ref="ns1:_dlc_ExpireDateSaved" minOccurs="0"/>
                <xsd:element ref="ns1:_dlc_ExpireDate" minOccurs="0"/>
                <xsd:element ref="ns6:_dlc_DocId" minOccurs="0"/>
                <xsd:element ref="ns6:_dlc_DocIdUrl" minOccurs="0"/>
                <xsd:element ref="ns6: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dlc_Exempt" ma:index="17" nillable="true" ma:displayName="Exempt from Policy" ma:hidden="true" ma:internalName="_dlc_Exempt" ma:readOnly="true">
      <xsd:simpleType>
        <xsd:restriction base="dms:Unknown"/>
      </xsd:simpleType>
    </xsd:element>
    <xsd:element name="_dlc_ExpireDateSaved" ma:index="18" nillable="true" ma:displayName="Original Expiration Date" ma:hidden="true" ma:internalName="_dlc_ExpireDateSaved" ma:readOnly="true">
      <xsd:simpleType>
        <xsd:restriction base="dms:DateTime"/>
      </xsd:simpleType>
    </xsd:element>
    <xsd:element name="_dlc_ExpireDate" ma:index="19" nillable="true" ma:displayName="Expiration Date" ma:description="" ma:hidden="true" ma:indexed="true" ma:internalName="_dlc_ExpireDate" ma:readOnly="tru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e14115de-03ae-49b5-af01-31035404c456" elementFormDefault="qualified">
    <xsd:import namespace="http://schemas.microsoft.com/office/2006/documentManagement/types"/>
    <xsd:import namespace="http://schemas.microsoft.com/office/infopath/2007/PartnerControls"/>
    <xsd:element name="o5359087ad404c199aee74686ab194d3" ma:index="7" ma:taxonomy="true" ma:internalName="o5359087ad404c199aee74686ab194d3" ma:taxonomyFieldName="RecordType" ma:displayName="Record Type" ma:readOnly="false" ma:default="" ma:fieldId="{85359087-ad40-4c19-9aee-74686ab194d3}" ma:sspId="a7dd7a64-f5c5-4f30-b8c4-f5626f639d1b" ma:termSetId="b7884471-767e-4886-9e04-df700fa96fc2" ma:anchorId="00000000-0000-0000-0000-000000000000" ma:open="false" ma:isKeyword="false">
      <xsd:complexType>
        <xsd:sequence>
          <xsd:element ref="pc:Terms" minOccurs="0" maxOccurs="1"/>
        </xsd:sequence>
      </xsd:complexType>
    </xsd:element>
    <xsd:element name="TaxKeywordTaxHTField" ma:index="14" nillable="true" ma:taxonomy="true" ma:internalName="TaxKeywordTaxHTField" ma:taxonomyFieldName="TaxKeyword" ma:displayName="Enterprise Keywords" ma:fieldId="{23f27201-bee3-471e-b2e7-b64fd8b7ca38}" ma:taxonomyMulti="true" ma:sspId="a7dd7a64-f5c5-4f30-b8c4-f5626f639d1b" ma:termSetId="00000000-0000-0000-0000-000000000000" ma:anchorId="00000000-0000-0000-0000-000000000000" ma:open="true" ma:isKeyword="tru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6f7a7047-b62c-49ae-ad9c-327c15b9a2ee" elementFormDefault="qualified">
    <xsd:import namespace="http://schemas.microsoft.com/office/2006/documentManagement/types"/>
    <xsd:import namespace="http://schemas.microsoft.com/office/infopath/2007/PartnerControls"/>
    <xsd:element name="RetentionDate" ma:index="10" nillable="true" ma:displayName="Retention Date" ma:format="DateOnly" ma:internalName="Retention_x0020_Date" ma:readOnly="false">
      <xsd:simpleType>
        <xsd:restriction base="dms:DateTime"/>
      </xsd:simpleType>
    </xsd:element>
    <xsd:element name="Retention" ma:index="11" nillable="true" ma:displayName="Retention" ma:default="0" ma:internalName="Retention" ma:readOnly="false">
      <xsd:simpleType>
        <xsd:restriction base="dms:Number"/>
      </xsd:simpleType>
    </xsd:element>
    <xsd:element name="EDRMSOwner" ma:index="12" nillable="true" ma:displayName="EDRMSOwner" ma:hidden="true" ma:internalName="EDRMSOwner" ma:readOnly="false">
      <xsd:simpleType>
        <xsd:restriction base="dms:Text"/>
      </xsd:simpleType>
    </xsd:element>
    <xsd:element name="RetentionType" ma:index="13" nillable="true" ma:displayName="Retention Type" ma:default="Notify" ma:internalName="Retention_x0020_Type" ma:readOnly="false">
      <xsd:simpleType>
        <xsd:restriction base="dms:Choice">
          <xsd:enumeration value="Notify"/>
          <xsd:enumeration value="Delete"/>
          <xsd:enumeration value="Declare"/>
        </xsd:restriction>
      </xsd:simpleType>
    </xsd:element>
  </xsd:schema>
  <xsd:schema xmlns:xsd="http://www.w3.org/2001/XMLSchema" xmlns:xs="http://www.w3.org/2001/XMLSchema" xmlns:dms="http://schemas.microsoft.com/office/2006/documentManagement/types" xmlns:pc="http://schemas.microsoft.com/office/infopath/2007/PartnerControls" targetNamespace="39b8a52d-d8b9-47ff-a8c3-c8931ddf8d60" elementFormDefault="qualified">
    <xsd:import namespace="http://schemas.microsoft.com/office/2006/documentManagement/types"/>
    <xsd:import namespace="http://schemas.microsoft.com/office/infopath/2007/PartnerControls"/>
    <xsd:element name="_dlc_DocId" ma:index="20" nillable="true" ma:displayName="Document ID Value" ma:description="The value of the document ID assigned to this item." ma:internalName="_dlc_DocId" ma:readOnly="true">
      <xsd:simpleType>
        <xsd:restriction base="dms:Text"/>
      </xsd:simpleType>
    </xsd:element>
    <xsd:element name="_dlc_DocIdUrl" ma:index="21"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2"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9"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o5359087ad404c199aee74686ab194d3 xmlns="e14115de-03ae-49b5-af01-31035404c456">
      <Terms xmlns="http://schemas.microsoft.com/office/infopath/2007/PartnerControls">
        <TermInfo xmlns="http://schemas.microsoft.com/office/infopath/2007/PartnerControls">
          <TermName xmlns="http://schemas.microsoft.com/office/infopath/2007/PartnerControls">Statistical</TermName>
          <TermId xmlns="http://schemas.microsoft.com/office/infopath/2007/PartnerControls">5729cdfc-ed55-47a7-934b-6d10a24cc839</TermId>
        </TermInfo>
      </Terms>
    </o5359087ad404c199aee74686ab194d3>
    <TaxKeywordTaxHTField xmlns="e14115de-03ae-49b5-af01-31035404c456">
      <Terms xmlns="http://schemas.microsoft.com/office/infopath/2007/PartnerControls"/>
    </TaxKeywordTaxHTField>
    <_dlc_DocId xmlns="39b8a52d-d8b9-47ff-a8c3-c8931ddf8d60">D5PZWENCX5VS-453568361-22310</_dlc_DocId>
    <_dlc_DocIdUrl xmlns="39b8a52d-d8b9-47ff-a8c3-c8931ddf8d60">
      <Url>https://share.sp.ons.statistics.gov.uk/sites/HALE/AnalysisDissem/_layouts/15/DocIdRedir.aspx?ID=D5PZWENCX5VS-453568361-22310</Url>
      <Description>D5PZWENCX5VS-453568361-22310</Description>
    </_dlc_DocIdUrl>
    <EDRMSOwner xmlns="6f7a7047-b62c-49ae-ad9c-327c15b9a2ee" xsi:nil="true"/>
    <Retention xmlns="6f7a7047-b62c-49ae-ad9c-327c15b9a2ee">0</Retention>
    <RetentionType xmlns="6f7a7047-b62c-49ae-ad9c-327c15b9a2ee">Notify</RetentionType>
    <RetentionDate xmlns="6f7a7047-b62c-49ae-ad9c-327c15b9a2ee" xsi:nil="true"/>
  </documentManagement>
</p:properties>
</file>

<file path=customXml/item3.xml><?xml version="1.0" encoding="utf-8"?>
<?mso-contentType ?>
<SharedContentType xmlns="Microsoft.SharePoint.Taxonomy.ContentTypeSync" SourceId="a7dd7a64-f5c5-4f30-b8c4-f5626f639d1b" ContentTypeId="0x01010035E33599CC8D1E47A037F474646B1D58" PreviousValue="false"/>
</file>

<file path=customXml/item4.xml><?xml version="1.0" encoding="utf-8"?>
<?mso-contentType ?>
<spe:Receivers xmlns:spe="http://schemas.microsoft.com/sharepoint/events">
  <Receiver>
    <Name>Microsoft.Office.RecordsManagement.PolicyFeatures.ExpirationEventReceiver</Name>
    <Synchronization>Synchronous</Synchronization>
    <Type>10001</Type>
    <SequenceNumber>101</SequenceNumber>
    <Url/>
    <Assembly>Microsoft.Office.Policy, Version=15.0.0.0,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10002</Type>
    <SequenceNumber>102</SequenceNumber>
    <Url/>
    <Assembly>Microsoft.Office.Policy, Version=15.0.0.0,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10004</Type>
    <SequenceNumber>103</SequenceNumber>
    <Url/>
    <Assembly>Microsoft.Office.Policy, Version=15.0.0.0,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10006</Type>
    <SequenceNumber>104</SequenceNumber>
    <Url/>
    <Assembly>Microsoft.Office.Policy, Version=15.0.0.0,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10009</Type>
    <SequenceNumber>105</SequenceNumber>
    <Url/>
    <Assembly>Microsoft.Office.Policy, Version=15.0.0.0, Culture=neutral, PublicKeyToken=71e9bce111e9429c</Assembly>
    <Class>Microsoft.Office.RecordsManagement.Internal.UpdateExpireDate</Class>
    <Data/>
    <Filter/>
  </Receiver>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5.xml><?xml version="1.0" encoding="utf-8"?>
<?mso-contentType ?>
<FormTemplates xmlns="http://schemas.microsoft.com/sharepoint/v3/contenttype/forms">
  <Display>DocumentLibraryForm</Display>
  <Edit>DocumentLibraryForm</Edit>
  <New>DocumentLibraryForm</New>
</FormTemplates>
</file>

<file path=customXml/item6.xml><?xml version="1.0" encoding="utf-8"?>
<?mso-contentType ?>
<customXsn xmlns="http://schemas.microsoft.com/office/2006/metadata/customXsn">
  <xsnLocation/>
  <cached>True</cached>
  <openByDefault>True</openByDefault>
  <xsnScope/>
</customXsn>
</file>

<file path=customXml/item7.xml><?xml version="1.0" encoding="utf-8"?>
<?mso-contentType ?>
<p:Policy xmlns:p="office.server.policy" id="" local="true">
  <p:Name>ONS Document</p:Name>
  <p:Description/>
  <p:Statement/>
  <p:PolicyItems>
    <p:PolicyItem featureId="Microsoft.Office.RecordsManagement.PolicyFeatures.Expiration" staticId="0x01010035E33599CC8D1E47A037F474646B1D58|2057524105" UniqueId="d097a687-1114-45fc-89d8-799351d0ef20">
      <p:Name>Retention</p:Name>
      <p:Description>Automatic scheduling of content for processing, and performing a retention action on content that has reached its due date.</p:Description>
      <p:CustomData>
        <Schedules nextStageId="2">
          <Schedule type="Default">
            <stages>
              <data stageId="1">
                <formula id="Microsoft.Office.RecordsManagement.PolicyFeatures.Expiration.Formula.BuiltIn">
                  <number>100</number>
                  <property>Retention_x0020_Date</property>
                  <period>years</period>
                </formula>
                <action type="action" id="ONS-RetentionAction"/>
              </data>
            </stages>
          </Schedule>
        </Schedules>
      </p:CustomData>
    </p:PolicyItem>
  </p:PolicyItems>
</p:Policy>
</file>

<file path=customXml/itemProps1.xml><?xml version="1.0" encoding="utf-8"?>
<ds:datastoreItem xmlns:ds="http://schemas.openxmlformats.org/officeDocument/2006/customXml" ds:itemID="{C5070609-C259-4EF2-AFB8-023BEC2CB1C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e14115de-03ae-49b5-af01-31035404c456"/>
    <ds:schemaRef ds:uri="6f7a7047-b62c-49ae-ad9c-327c15b9a2ee"/>
    <ds:schemaRef ds:uri="39b8a52d-d8b9-47ff-a8c3-c8931ddf8d6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86D8ED3-4A7B-4130-B59D-38769D878E33}">
  <ds:schemaRefs>
    <ds:schemaRef ds:uri="http://schemas.microsoft.com/office/2006/metadata/properties"/>
    <ds:schemaRef ds:uri="e14115de-03ae-49b5-af01-31035404c456"/>
    <ds:schemaRef ds:uri="6f7a7047-b62c-49ae-ad9c-327c15b9a2ee"/>
    <ds:schemaRef ds:uri="http://schemas.microsoft.com/sharepoint/v3"/>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39b8a52d-d8b9-47ff-a8c3-c8931ddf8d60"/>
    <ds:schemaRef ds:uri="http://www.w3.org/XML/1998/namespace"/>
    <ds:schemaRef ds:uri="http://purl.org/dc/dcmitype/"/>
  </ds:schemaRefs>
</ds:datastoreItem>
</file>

<file path=customXml/itemProps3.xml><?xml version="1.0" encoding="utf-8"?>
<ds:datastoreItem xmlns:ds="http://schemas.openxmlformats.org/officeDocument/2006/customXml" ds:itemID="{3D7FEAA1-BD9F-471F-BA2D-4326F2C663F6}">
  <ds:schemaRefs>
    <ds:schemaRef ds:uri="Microsoft.SharePoint.Taxonomy.ContentTypeSync"/>
  </ds:schemaRefs>
</ds:datastoreItem>
</file>

<file path=customXml/itemProps4.xml><?xml version="1.0" encoding="utf-8"?>
<ds:datastoreItem xmlns:ds="http://schemas.openxmlformats.org/officeDocument/2006/customXml" ds:itemID="{2E7EEAA4-9ED7-45DB-AAF9-08C575F09C5F}">
  <ds:schemaRefs>
    <ds:schemaRef ds:uri="http://schemas.microsoft.com/sharepoint/events"/>
  </ds:schemaRefs>
</ds:datastoreItem>
</file>

<file path=customXml/itemProps5.xml><?xml version="1.0" encoding="utf-8"?>
<ds:datastoreItem xmlns:ds="http://schemas.openxmlformats.org/officeDocument/2006/customXml" ds:itemID="{6AA899B0-AA5F-4B2C-AFBA-BE63A34AD057}">
  <ds:schemaRefs>
    <ds:schemaRef ds:uri="http://schemas.microsoft.com/sharepoint/v3/contenttype/forms"/>
  </ds:schemaRefs>
</ds:datastoreItem>
</file>

<file path=customXml/itemProps6.xml><?xml version="1.0" encoding="utf-8"?>
<ds:datastoreItem xmlns:ds="http://schemas.openxmlformats.org/officeDocument/2006/customXml" ds:itemID="{2CB6CFA2-AC76-4E96-A243-EB0CB3EB9BCA}">
  <ds:schemaRefs>
    <ds:schemaRef ds:uri="http://schemas.microsoft.com/office/2006/metadata/customXsn"/>
  </ds:schemaRefs>
</ds:datastoreItem>
</file>

<file path=customXml/itemProps7.xml><?xml version="1.0" encoding="utf-8"?>
<ds:datastoreItem xmlns:ds="http://schemas.openxmlformats.org/officeDocument/2006/customXml" ds:itemID="{589780B0-1229-4EE0-B938-96E7D98CE80D}">
  <ds:schemaRefs>
    <ds:schemaRef ds:uri="office.server.policy"/>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Corps, David</dc:creator>
  <cp:lastModifiedBy>Michael George</cp:lastModifiedBy>
  <dcterms:created xsi:type="dcterms:W3CDTF">2020-05-07T08:51:35Z</dcterms:created>
  <dcterms:modified xsi:type="dcterms:W3CDTF">2020-12-18T18:36:08Z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0x01010035E33599CC8D1E47A037F474646B1D5800124B5DF7585FE24D9DB6B639E9CCCCA2</vt:lpwstr>
  </property>
  <property fmtid="{D5CDD505-2E9C-101B-9397-08002B2CF9AE}" pid="3" name="TaxKeyword">
    <vt:lpwstr/>
  </property>
  <property fmtid="{D5CDD505-2E9C-101B-9397-08002B2CF9AE}" pid="4" name="TaxCatchAll">
    <vt:lpwstr>15;#Statistical|5729cdfc-ed55-47a7-934b-6d10a24cc839</vt:lpwstr>
  </property>
  <property fmtid="{D5CDD505-2E9C-101B-9397-08002B2CF9AE}" pid="5" name="RecordType">
    <vt:lpwstr>15;#Statistical|5729cdfc-ed55-47a7-934b-6d10a24cc839</vt:lpwstr>
  </property>
  <property fmtid="{D5CDD505-2E9C-101B-9397-08002B2CF9AE}" pid="6" name="_dlc_policyId">
    <vt:lpwstr>0x01010035E33599CC8D1E47A037F474646B1D58|2057524105</vt:lpwstr>
  </property>
  <property fmtid="{D5CDD505-2E9C-101B-9397-08002B2CF9AE}" pid="7" name="ItemRetentionFormula">
    <vt:lpwstr>&lt;formula id="Microsoft.Office.RecordsManagement.PolicyFeatures.Expiration.Formula.BuiltIn"&gt;&lt;number&gt;100&lt;/number&gt;&lt;property&gt;Retention_x005f_x0020_Date&lt;/property&gt;&lt;period&gt;years&lt;/period&gt;&lt;/formula&gt;</vt:lpwstr>
  </property>
  <property fmtid="{D5CDD505-2E9C-101B-9397-08002B2CF9AE}" pid="8" name="_dlc_DocIdItemGuid">
    <vt:lpwstr>9ea9eafd-f21e-4990-ab32-19d77da6c623</vt:lpwstr>
  </property>
</Properties>
</file>