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Projects\WCA\covid-stats\data\phe-surveillance\xlsx\"/>
    </mc:Choice>
  </mc:AlternateContent>
  <xr:revisionPtr revIDLastSave="0" documentId="13_ncr:1_{02D210ED-E6D3-48E5-91AA-CF92DFD160F4}" xr6:coauthVersionLast="46" xr6:coauthVersionMax="46" xr10:uidLastSave="{00000000-0000-0000-0000-000000000000}"/>
  <bookViews>
    <workbookView xWindow="-120" yWindow="-120" windowWidth="29040" windowHeight="16440" tabRatio="901" firstSheet="25" activeTab="3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grp" sheetId="20" r:id="rId8"/>
    <sheet name="Figure 8. Cases rates by PHEC" sheetId="9" r:id="rId9"/>
    <sheet name="Figure 9. Positivity(%) by PHEC" sheetId="13" r:id="rId10"/>
    <sheet name="Figure 10. Weekly rates UTLA" sheetId="42"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7&amp;58. FluVaccination" sheetId="45" r:id="rId35"/>
    <sheet name="Supplem 1. Incidence-age region" sheetId="44" r:id="rId36"/>
    <sheet name="Supplem 2. SARIWatch-hospethnic" sheetId="56" r:id="rId37"/>
    <sheet name="Supplem 3. SARIWatch-ICUethnic" sheetId="55" r:id="rId38"/>
  </sheets>
  <calcPr calcId="181029"/>
</workbook>
</file>

<file path=xl/calcChain.xml><?xml version="1.0" encoding="utf-8"?>
<calcChain xmlns="http://schemas.openxmlformats.org/spreadsheetml/2006/main">
  <c r="F42" i="30" l="1"/>
  <c r="F41" i="30"/>
  <c r="F40" i="30"/>
  <c r="F39" i="30"/>
  <c r="F38" i="30"/>
  <c r="F37" i="30"/>
  <c r="F36" i="30"/>
  <c r="F35" i="30"/>
  <c r="F34" i="30"/>
  <c r="F33" i="30"/>
  <c r="F32" i="30"/>
  <c r="F31" i="30"/>
  <c r="F30" i="30"/>
  <c r="F29" i="30"/>
  <c r="F28" i="30"/>
  <c r="F27" i="30"/>
  <c r="F26" i="30"/>
  <c r="F25" i="30"/>
  <c r="F24" i="30"/>
  <c r="F23" i="30"/>
  <c r="F22" i="30"/>
  <c r="F21" i="30"/>
  <c r="F20" i="30"/>
  <c r="F19" i="30"/>
  <c r="F18" i="30"/>
  <c r="F17" i="30"/>
  <c r="F16" i="30"/>
  <c r="F15" i="30"/>
  <c r="F14" i="30"/>
  <c r="F13" i="30"/>
  <c r="F12" i="30"/>
  <c r="F11" i="30"/>
  <c r="F10" i="30"/>
  <c r="F9" i="30"/>
  <c r="E42" i="30"/>
  <c r="E41" i="30"/>
  <c r="E40" i="30"/>
  <c r="E39" i="30"/>
  <c r="E38" i="30"/>
  <c r="E37" i="30"/>
  <c r="E36" i="30"/>
  <c r="E35" i="30"/>
  <c r="E34" i="30"/>
  <c r="E33" i="30"/>
  <c r="E32" i="30"/>
  <c r="E31" i="30"/>
  <c r="E30" i="30"/>
  <c r="E29" i="30"/>
  <c r="E28" i="30"/>
  <c r="E27" i="30"/>
  <c r="E26" i="30"/>
  <c r="E25" i="30"/>
  <c r="E24" i="30"/>
  <c r="E23" i="30"/>
  <c r="E22" i="30"/>
  <c r="E21" i="30"/>
  <c r="E20" i="30"/>
  <c r="E19" i="30"/>
  <c r="E18" i="30"/>
  <c r="E17" i="30"/>
  <c r="E16" i="30"/>
  <c r="E15" i="30"/>
  <c r="E14" i="30"/>
  <c r="E13" i="30"/>
  <c r="E12" i="30"/>
  <c r="E11" i="30"/>
  <c r="E10" i="30"/>
  <c r="E9" i="30"/>
</calcChain>
</file>

<file path=xl/sharedStrings.xml><?xml version="1.0" encoding="utf-8"?>
<sst xmlns="http://schemas.openxmlformats.org/spreadsheetml/2006/main" count="1076" uniqueCount="688">
  <si>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</si>
  <si>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</si>
  <si>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</si>
  <si>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</si>
  <si>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</si>
  <si>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</si>
  <si>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</si>
  <si>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</si>
  <si>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</si>
  <si>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</si>
  <si>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</si>
  <si>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</si>
  <si>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</si>
  <si>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</si>
  <si>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 xml:space="preserve">Figure 4: Weekly laboratory confirmed COVID-19 case rates </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</si>
  <si>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</si>
  <si>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</si>
  <si>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</si>
  <si>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</si>
  <si>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</si>
  <si>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</si>
  <si>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</si>
  <si>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</si>
  <si>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</si>
  <si>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</si>
  <si>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</si>
  <si>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</si>
  <si>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</si>
  <si>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</si>
  <si>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</si>
  <si>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</si>
  <si>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</si>
  <si>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 xml:space="preserve">Figure 1. Laboratory confirmed COVID-19 cases tested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</si>
  <si>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</si>
  <si>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</si>
  <si>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</si>
  <si>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</si>
  <si>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</si>
  <si>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</si>
  <si>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</si>
  <si>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</si>
  <si>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</si>
  <si>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</si>
  <si>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</si>
  <si>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</si>
  <si>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</si>
  <si>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</si>
  <si>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</si>
  <si>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</si>
  <si>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</si>
  <si>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</si>
  <si>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</si>
  <si>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</si>
  <si>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</si>
  <si>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</si>
  <si>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</si>
  <si>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</si>
  <si>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</si>
  <si>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</si>
  <si>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</si>
  <si>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</si>
  <si>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</si>
  <si>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</si>
  <si>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</si>
  <si>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</si>
  <si>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</si>
  <si>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</si>
  <si>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</si>
  <si>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</si>
  <si>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</si>
  <si>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</si>
  <si>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</si>
  <si>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</si>
  <si>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</si>
  <si>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</si>
  <si>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</si>
  <si>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</si>
  <si>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</si>
  <si>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</si>
  <si>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</si>
  <si>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</si>
  <si>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</si>
  <si>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</si>
  <si>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</si>
  <si>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</si>
  <si>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</si>
  <si>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</si>
  <si>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</si>
  <si>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</si>
  <si>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</si>
  <si>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</si>
  <si>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</si>
  <si>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</si>
  <si>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</si>
  <si>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</si>
  <si>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</si>
  <si>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</si>
  <si>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</si>
  <si>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</si>
  <si>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</si>
  <si>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</si>
  <si>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</si>
  <si>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</si>
  <si>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</si>
  <si>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</si>
  <si>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</si>
  <si>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</si>
  <si>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</si>
  <si>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</si>
  <si>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</si>
  <si>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</si>
  <si>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</si>
  <si>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</si>
  <si>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</si>
  <si>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</si>
  <si>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</si>
  <si>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</si>
  <si>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</si>
  <si>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</si>
  <si>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</si>
  <si>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</si>
  <si>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</si>
  <si>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</si>
  <si>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</si>
  <si>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</si>
  <si>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</si>
  <si>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</si>
  <si>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</si>
  <si>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</si>
  <si>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</si>
  <si>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</si>
  <si>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</si>
  <si>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</si>
  <si>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</si>
  <si>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</si>
  <si>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</si>
  <si>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</si>
  <si>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</si>
  <si>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</si>
  <si>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</si>
  <si>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</si>
  <si>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</si>
  <si>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</si>
  <si>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</si>
  <si>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</si>
  <si>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</si>
  <si>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</si>
  <si>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</si>
  <si>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</si>
  <si>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</si>
  <si>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</si>
  <si>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</si>
  <si>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</si>
  <si>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</si>
  <si>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</si>
  <si>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</si>
  <si>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</si>
  <si>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</si>
  <si>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</si>
  <si>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</si>
  <si>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</si>
  <si>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</si>
  <si>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</si>
  <si>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</si>
  <si>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</si>
  <si>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</si>
  <si>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</si>
  <si>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</si>
  <si>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</si>
  <si>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</si>
  <si>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</si>
  <si>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</si>
  <si>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</si>
  <si>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</si>
  <si>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</si>
  <si>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</si>
  <si>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</si>
  <si>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</si>
  <si>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</si>
  <si>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</si>
  <si>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</si>
  <si>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</si>
  <si>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</si>
  <si>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</si>
  <si>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</si>
  <si>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</si>
  <si>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</si>
  <si>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</si>
  <si>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</si>
  <si>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</si>
  <si>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</si>
  <si>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</si>
  <si>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</si>
  <si>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</si>
  <si>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</si>
  <si>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</si>
  <si>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</si>
  <si>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</si>
  <si>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</si>
  <si>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</si>
  <si>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</si>
  <si>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</si>
  <si>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</si>
  <si>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</si>
  <si>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</si>
  <si>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</si>
  <si>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</si>
  <si>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</si>
  <si>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</si>
  <si>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</si>
  <si>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</si>
  <si>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</si>
  <si>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</si>
  <si>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</si>
  <si>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</si>
  <si>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</si>
  <si>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</si>
  <si>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</si>
  <si>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</si>
  <si>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</si>
  <si>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</si>
  <si>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</si>
  <si>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</si>
  <si>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</si>
  <si>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</si>
  <si>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</si>
  <si>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</si>
  <si>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</si>
  <si>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</si>
  <si>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</si>
  <si>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</si>
  <si>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</si>
  <si>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</si>
  <si>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</si>
  <si>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</si>
  <si>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</si>
  <si>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</si>
  <si>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</si>
  <si>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</si>
  <si>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</si>
  <si>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</si>
  <si>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</si>
  <si>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</si>
  <si>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</si>
  <si>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</si>
  <si>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</si>
  <si>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</si>
  <si>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</si>
  <si>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</si>
  <si>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</si>
  <si>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</si>
  <si>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</si>
  <si>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</si>
  <si>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</si>
  <si>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</si>
  <si>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</si>
  <si>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</si>
  <si>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</si>
  <si>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</si>
  <si>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</si>
  <si>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</si>
  <si>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</si>
  <si>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</si>
  <si>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</si>
  <si>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</si>
  <si>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</si>
  <si>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</si>
  <si>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</si>
  <si>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</si>
  <si>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</si>
  <si>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</si>
  <si>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</si>
  <si>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</si>
  <si>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</si>
  <si>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</si>
  <si>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</si>
  <si>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</si>
  <si>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</si>
  <si>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</si>
  <si>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</si>
  <si>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</si>
  <si>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</si>
  <si>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</si>
  <si>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</si>
  <si>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</si>
  <si>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</si>
  <si>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</si>
  <si>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</si>
  <si>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</si>
  <si>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</si>
  <si>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</si>
  <si>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</si>
  <si>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</si>
  <si>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</si>
  <si>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</si>
  <si>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</si>
  <si>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</si>
  <si>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</si>
  <si>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</si>
  <si>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</si>
  <si>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</si>
  <si>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</si>
  <si>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</si>
  <si>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</si>
  <si>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</si>
  <si>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</si>
  <si>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</si>
  <si>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</si>
  <si>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</si>
  <si>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</si>
  <si>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</si>
  <si>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</si>
  <si>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</si>
  <si>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</si>
  <si>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</si>
  <si>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</si>
  <si>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</si>
  <si>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</si>
  <si>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</si>
  <si>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</si>
  <si>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</si>
  <si>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</si>
  <si>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</si>
  <si>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</si>
  <si>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</si>
  <si>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</si>
  <si>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</si>
  <si>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</si>
  <si>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</si>
  <si>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</si>
  <si>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</si>
  <si>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</si>
  <si>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</si>
  <si>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</si>
  <si>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</si>
  <si>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</si>
  <si>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</si>
  <si>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</si>
  <si>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</si>
  <si>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</si>
  <si>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</si>
  <si>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</si>
  <si>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</si>
  <si>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</si>
  <si>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</si>
  <si>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</si>
  <si>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</si>
  <si>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</si>
  <si>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</si>
  <si>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</si>
  <si>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</si>
  <si>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</si>
  <si>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</si>
  <si>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</si>
  <si>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</si>
  <si>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</si>
  <si>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</si>
  <si>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</si>
  <si>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</si>
  <si>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</si>
  <si>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</si>
  <si>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</si>
  <si>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</si>
  <si>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</si>
  <si>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</si>
  <si>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per 100,000 population, tested under Pillar 1 and Pillar 2,</t>
  </si>
  <si>
    <t>by age group</t>
  </si>
  <si>
    <t>per 100,000 population, tested under Pillar 1 and Pillar 2</t>
  </si>
  <si>
    <t>by PHE Centre and sample week</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</si>
  <si>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</si>
  <si>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</si>
  <si>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</si>
  <si>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</si>
  <si>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</si>
  <si>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</si>
  <si>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</si>
  <si>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</si>
  <si>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</si>
  <si>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tested under Pillar 1 (a) by male and age group and (b) female and age group</t>
  </si>
  <si>
    <t>week 31</t>
  </si>
  <si>
    <t>week 32</t>
  </si>
  <si>
    <t>by sex</t>
  </si>
  <si>
    <t xml:space="preserve">tested overall and by sex under (a) Pillar 1 and (b) Pillar 2, </t>
  </si>
  <si>
    <t>(a) Pillar 1 - positivity (%) overall and by sex</t>
  </si>
  <si>
    <t>(a) Pillar 2 - positivity (%) overall and by sex</t>
  </si>
  <si>
    <t xml:space="preserve">Figure 6: Weekly positivity (%) of laboratory confirmed COVID-19 cases 
</t>
  </si>
  <si>
    <t>and; under Pillar 2, (c) by male and age group and (d) female and age group,</t>
  </si>
  <si>
    <t>under (a) Pillar 1 (%) and (b) Pillar 2 (%) by PHE Centres and sample week,</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</si>
  <si>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</si>
  <si>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</si>
  <si>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</si>
  <si>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</si>
  <si>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</si>
  <si>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</si>
  <si>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</si>
  <si>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</si>
  <si>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</si>
  <si>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</si>
  <si>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</si>
  <si>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</si>
  <si>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</si>
  <si>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</si>
  <si>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</si>
  <si>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</si>
  <si>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</si>
  <si>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</si>
  <si>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</si>
  <si>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</si>
  <si>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</si>
  <si>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</si>
  <si>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</si>
  <si>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</si>
  <si>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</si>
  <si>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</si>
  <si>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under Pillar 1 and Pillar 2 based on sample week</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</si>
  <si>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</si>
  <si>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</si>
  <si>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</si>
  <si>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</si>
  <si>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</si>
  <si>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</si>
  <si>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</si>
  <si>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</si>
  <si>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</si>
  <si>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</si>
  <si>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</si>
  <si>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</si>
  <si>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</si>
  <si>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</si>
  <si>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</si>
  <si>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</si>
  <si>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</si>
  <si>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</si>
  <si>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</si>
  <si>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</si>
  <si>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</si>
  <si>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</si>
  <si>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</si>
  <si>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</si>
  <si>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</si>
  <si>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</si>
  <si>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</si>
  <si>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</si>
  <si>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</si>
  <si>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tested under Pillar 1 and Pillar 2 (a) cumulative number since week 27</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</si>
  <si>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</si>
  <si>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</si>
  <si>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</si>
  <si>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</si>
  <si>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</si>
  <si>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</si>
  <si>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</si>
  <si>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</si>
  <si>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</si>
  <si>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</si>
  <si>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</si>
  <si>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</si>
  <si>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</si>
  <si>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</si>
  <si>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</si>
  <si>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</si>
  <si>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</si>
  <si>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</si>
  <si>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</si>
  <si>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</si>
  <si>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</si>
  <si>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</si>
  <si>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</si>
  <si>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</si>
  <si>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</si>
  <si>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45 to 64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</si>
  <si>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</si>
  <si>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</si>
  <si>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</si>
  <si>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</si>
  <si>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</si>
  <si>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</si>
  <si>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</si>
  <si>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</si>
  <si>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</si>
  <si>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</si>
  <si>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</si>
  <si>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</si>
  <si>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</si>
  <si>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</si>
  <si>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</si>
  <si>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</si>
  <si>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</si>
  <si>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</si>
  <si>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</si>
  <si>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</si>
  <si>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</si>
  <si>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</si>
  <si>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</si>
  <si>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</si>
  <si>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</si>
  <si>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</si>
  <si>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</si>
  <si>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</si>
  <si>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</si>
  <si>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</si>
  <si>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</si>
  <si>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</si>
  <si>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</si>
  <si>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</si>
  <si>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</si>
  <si>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</si>
  <si>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</si>
  <si>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</si>
  <si>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</si>
  <si>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</si>
  <si>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</si>
  <si>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</si>
  <si>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</si>
  <si>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</si>
  <si>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</si>
  <si>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</si>
  <si>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</si>
  <si>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</si>
  <si>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</si>
  <si>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</si>
  <si>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</si>
  <si>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</si>
  <si>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</si>
  <si>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</si>
  <si>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</si>
  <si>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</si>
  <si>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</si>
  <si>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</si>
  <si>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</si>
  <si>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</si>
  <si>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</si>
  <si>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</si>
  <si>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</si>
  <si>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</si>
  <si>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</si>
  <si>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</si>
  <si>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</si>
  <si>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</si>
  <si>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</si>
  <si>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</si>
  <si>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</si>
  <si>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</si>
  <si>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</si>
  <si>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</si>
  <si>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</si>
  <si>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</si>
  <si>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</si>
  <si>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</si>
  <si>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</si>
  <si>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</si>
  <si>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</si>
  <si>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</si>
  <si>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</si>
  <si>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</si>
  <si>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</si>
  <si>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</si>
  <si>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</si>
  <si>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</si>
  <si>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</si>
  <si>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</si>
  <si>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</si>
  <si>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</si>
  <si>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</si>
  <si>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</si>
  <si>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</si>
  <si>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</si>
  <si>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</si>
  <si>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</si>
  <si>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</si>
  <si>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</si>
  <si>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</si>
  <si>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</si>
  <si>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</si>
  <si>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</si>
  <si>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</si>
  <si>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</si>
  <si>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</si>
  <si>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</si>
  <si>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</si>
  <si>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</si>
  <si>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</si>
  <si>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</si>
  <si>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</si>
  <si>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</si>
  <si>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</si>
  <si>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</si>
  <si>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</si>
  <si>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</si>
  <si>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</si>
  <si>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</si>
  <si>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</si>
  <si>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</si>
  <si>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</si>
  <si>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</si>
  <si>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</si>
  <si>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</si>
  <si>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</si>
  <si>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</si>
  <si>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incidents bysetting, UK</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</si>
  <si>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</si>
  <si>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</si>
  <si>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</si>
  <si>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</si>
  <si>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</si>
  <si>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</si>
  <si>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</si>
  <si>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</si>
  <si>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</si>
  <si>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</si>
  <si>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</si>
  <si>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</si>
  <si>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</si>
  <si>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</si>
  <si>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</si>
  <si>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</si>
  <si>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</si>
  <si>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</si>
  <si>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</si>
  <si>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</si>
  <si>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</si>
  <si>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</si>
  <si>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</si>
  <si>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</si>
  <si>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</si>
  <si>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t>Weekly positivity (%) of laboratory confirmed COVID-19 and number of individuals tested by type of test, under Pillar 1 and 2</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</si>
  <si>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</si>
  <si>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</si>
  <si>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</si>
  <si>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</si>
  <si>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</si>
  <si>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</si>
  <si>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</si>
  <si>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</si>
  <si>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</si>
  <si>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</si>
  <si>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</si>
  <si>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</si>
  <si>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</si>
  <si>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</si>
  <si>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</si>
  <si>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</si>
  <si>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</si>
  <si>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</si>
  <si>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</si>
  <si>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Figure 3a: Age/sex pyramids for laboratory confirmed COVID-19 cases</t>
  </si>
  <si>
    <t xml:space="preserve">Figure 5: Weekly laboratory confirmed COVID-19 case rates </t>
  </si>
  <si>
    <t xml:space="preserve">Figure 7: Weekly positivity (%) of laboratory confirmed COVID-19 cases 
</t>
  </si>
  <si>
    <t xml:space="preserve">Figure 8: Weekly laboratory confirmed COVID-19 case rates </t>
  </si>
  <si>
    <t xml:space="preserve">Figure 9: Weekly positivity of laboratory confirmed COVID-19 cases tested </t>
  </si>
  <si>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</si>
  <si>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</si>
  <si>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</si>
  <si>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</si>
  <si>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</si>
  <si>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</si>
  <si>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</si>
  <si>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</si>
  <si>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</si>
  <si>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</si>
  <si>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</si>
  <si>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</si>
  <si>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</si>
  <si>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</si>
  <si>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</si>
  <si>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</si>
  <si>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</si>
  <si>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</si>
  <si>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</si>
  <si>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</si>
  <si>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Weekly positivity (%) of laboratory confirmed COVID-19</t>
  </si>
  <si>
    <t>and number of individuals tested by type of test, under Pillar</t>
  </si>
  <si>
    <t>1 and 2 (SGSS and Respiratory DataMart)</t>
  </si>
  <si>
    <t>Figure 2. Positivity by test</t>
  </si>
  <si>
    <t xml:space="preserve">with overall positivity for Pillar 1 and Pillar 2 (%) </t>
  </si>
  <si>
    <t>week 6</t>
  </si>
  <si>
    <t>*ILI reported from week 44</t>
  </si>
  <si>
    <t>25 February 2021 – Week 8 report (up to week 7 data)</t>
  </si>
  <si>
    <t>week 7</t>
  </si>
  <si>
    <t>England, 01 January 2020 to 17 February 2021</t>
  </si>
  <si>
    <t>(b) Numbers in weeks 6 and 7</t>
  </si>
  <si>
    <t>(n=3,349,759), and (b) in weeks 6 and 7 (n=138,905)</t>
  </si>
  <si>
    <t>100,000 population by age group and region, weeks 51-7</t>
  </si>
  <si>
    <t xml:space="preserve">Figure 57&amp;58.  Cumulative weekly influenza vaccine 
</t>
  </si>
  <si>
    <t>Figure 57&amp;58. FluVaccination</t>
  </si>
  <si>
    <r>
      <t xml:space="preserve">This data correlates to </t>
    </r>
    <r>
      <rPr>
        <b/>
        <sz val="12"/>
        <color rgb="FF000000"/>
        <rFont val="Arial"/>
        <family val="2"/>
      </rPr>
      <t xml:space="preserve">Figures 57 and 58 </t>
    </r>
    <r>
      <rPr>
        <sz val="12"/>
        <color rgb="FF000000"/>
        <rFont val="Arial"/>
        <family val="2"/>
      </rPr>
      <t>within the weekly report</t>
    </r>
  </si>
  <si>
    <t>Additional deaths using 60d measure</t>
  </si>
  <si>
    <t>Ratio 60d vs 28d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</si>
</sst>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s>
  <fonts count="55"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s>
  <fills count="42">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s>
  <borders count="34">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medium">
        <color indexed="64"/>
      </bottom>
      <diagonal/>
    </border>
    <border>
      <left/>
      <right/>
      <top/>
      <bottom style="thin">
        <color indexed="64"/>
      </bottom>
      <diagonal/>
    </border>
  </borders>
  <cellStyleXfs count="32471">
    <xf numFmtId="0" fontId="0" fillId="0" borderId="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9"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1"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5"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7"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9"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9"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15"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3"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2" fillId="24"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3" fillId="5" borderId="0" applyNumberFormat="0" applyBorder="0" applyAlignment="0" applyProtection="0"/>
    <xf numFmtId="0" fontId="4" fillId="32" borderId="3" applyNumberFormat="0" applyAlignment="0" applyProtection="0"/>
    <xf numFmtId="0" fontId="5" fillId="33"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0" fillId="13" borderId="3" applyNumberFormat="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23" fillId="34"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Fill="0" applyBorder="0" applyAlignment="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vertical="top"/>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1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28" fillId="32"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9" fontId="50" fillId="0" borderId="0" applyFont="0" applyFill="0" applyBorder="0" applyAlignment="0" applyProtection="0"/>
    <xf numFmtId="0" fontId="50" fillId="0" borderId="0"/>
    <xf numFmtId="0" fontId="49" fillId="0" borderId="0"/>
    <xf numFmtId="0" fontId="49" fillId="0" borderId="0"/>
    <xf numFmtId="0" fontId="49" fillId="0" borderId="0"/>
    <xf numFmtId="0" fontId="49" fillId="0" borderId="0"/>
    <xf numFmtId="0" fontId="1" fillId="0" borderId="0"/>
  </cellStyleXfs>
  <cellXfs count="219">
    <xf numFmtId="0" fontId="0" fillId="0" borderId="0" xfId="0"/>
    <xf numFmtId="0" fontId="24" fillId="36" borderId="0" xfId="0" applyFont="1" applyFill="1"/>
    <xf numFmtId="0" fontId="34" fillId="36" borderId="0" xfId="0" applyFont="1" applyFill="1"/>
    <xf numFmtId="0" fontId="35" fillId="36" borderId="0" xfId="0" applyFont="1" applyFill="1"/>
    <xf numFmtId="0" fontId="37" fillId="37" borderId="0" xfId="0" applyFont="1" applyFill="1"/>
    <xf numFmtId="0" fontId="38" fillId="37" borderId="0" xfId="0" applyFont="1" applyFill="1"/>
    <xf numFmtId="0" fontId="40" fillId="37" borderId="0" xfId="0" applyFont="1" applyFill="1"/>
    <xf numFmtId="0" fontId="41" fillId="37" borderId="0" xfId="2128" applyFont="1" applyFill="1"/>
    <xf numFmtId="0" fontId="24" fillId="37" borderId="0" xfId="0" applyFont="1" applyFill="1" applyAlignment="1"/>
    <xf numFmtId="0" fontId="0" fillId="36" borderId="0" xfId="0" applyFill="1"/>
    <xf numFmtId="0" fontId="42" fillId="36" borderId="0" xfId="0" applyFont="1" applyFill="1"/>
    <xf numFmtId="0" fontId="42" fillId="36" borderId="0" xfId="0" applyFont="1" applyFill="1" applyAlignment="1"/>
    <xf numFmtId="0" fontId="0" fillId="37" borderId="0" xfId="0" applyFill="1"/>
    <xf numFmtId="0" fontId="0" fillId="37" borderId="0" xfId="0" applyFill="1" applyAlignment="1">
      <alignment wrapText="1"/>
    </xf>
    <xf numFmtId="0" fontId="42" fillId="36" borderId="0" xfId="0" applyFont="1" applyFill="1" applyAlignment="1">
      <alignment horizontal="left" wrapText="1"/>
    </xf>
    <xf numFmtId="0" fontId="44" fillId="37" borderId="0" xfId="0" applyFont="1" applyFill="1" applyBorder="1" applyAlignment="1">
      <alignment horizontal="center"/>
    </xf>
    <xf numFmtId="0" fontId="44" fillId="37" borderId="16" xfId="0" applyFont="1" applyFill="1" applyBorder="1" applyAlignment="1">
      <alignment horizontal="center"/>
    </xf>
    <xf numFmtId="0" fontId="44" fillId="37" borderId="17" xfId="0" applyFont="1" applyFill="1" applyBorder="1" applyAlignment="1">
      <alignment horizontal="center"/>
    </xf>
    <xf numFmtId="0" fontId="44" fillId="37" borderId="21" xfId="0" applyFont="1" applyFill="1" applyBorder="1" applyAlignment="1">
      <alignment horizontal="center"/>
    </xf>
    <xf numFmtId="0" fontId="44" fillId="37" borderId="22" xfId="0" applyFont="1" applyFill="1" applyBorder="1" applyAlignment="1">
      <alignment horizontal="center"/>
    </xf>
    <xf numFmtId="0" fontId="44" fillId="37" borderId="23" xfId="0" applyFont="1" applyFill="1" applyBorder="1" applyAlignment="1">
      <alignment horizontal="center"/>
    </xf>
    <xf numFmtId="0" fontId="43" fillId="38" borderId="16" xfId="0" applyFont="1" applyFill="1" applyBorder="1" applyAlignment="1">
      <alignment horizontal="center" vertical="center" wrapText="1"/>
    </xf>
    <xf numFmtId="0" fontId="0" fillId="37" borderId="0" xfId="0" applyFill="1" applyBorder="1"/>
    <xf numFmtId="164" fontId="44" fillId="37" borderId="0" xfId="0" applyNumberFormat="1" applyFont="1" applyFill="1" applyBorder="1" applyAlignment="1">
      <alignment horizontal="center"/>
    </xf>
    <xf numFmtId="0" fontId="0" fillId="37" borderId="0" xfId="0" applyFill="1"/>
    <xf numFmtId="0" fontId="43" fillId="38" borderId="16" xfId="0" applyFont="1" applyFill="1" applyBorder="1" applyAlignment="1">
      <alignment horizontal="center" vertical="center"/>
    </xf>
    <xf numFmtId="0" fontId="44" fillId="37" borderId="18" xfId="0" applyFont="1" applyFill="1" applyBorder="1" applyAlignment="1">
      <alignment horizontal="center"/>
    </xf>
    <xf numFmtId="164" fontId="44" fillId="37" borderId="17" xfId="0" applyNumberFormat="1" applyFont="1" applyFill="1" applyBorder="1" applyAlignment="1">
      <alignment horizontal="center"/>
    </xf>
    <xf numFmtId="164" fontId="44" fillId="37" borderId="16" xfId="0" applyNumberFormat="1" applyFont="1" applyFill="1" applyBorder="1" applyAlignment="1">
      <alignment horizontal="center"/>
    </xf>
    <xf numFmtId="0" fontId="43" fillId="38" borderId="24" xfId="0" applyFont="1" applyFill="1" applyBorder="1" applyAlignment="1">
      <alignment horizontal="center" vertical="center"/>
    </xf>
    <xf numFmtId="0" fontId="43" fillId="38" borderId="27" xfId="0" applyFont="1" applyFill="1" applyBorder="1" applyAlignment="1">
      <alignment horizontal="center" vertical="center"/>
    </xf>
    <xf numFmtId="164" fontId="44" fillId="37" borderId="18" xfId="0" applyNumberFormat="1" applyFont="1" applyFill="1" applyBorder="1" applyAlignment="1">
      <alignment horizontal="center"/>
    </xf>
    <xf numFmtId="0" fontId="45" fillId="37" borderId="0" xfId="0" applyFont="1" applyFill="1" applyBorder="1" applyAlignment="1">
      <alignment horizontal="left" vertical="center"/>
    </xf>
    <xf numFmtId="2" fontId="44" fillId="37" borderId="0" xfId="0" applyNumberFormat="1" applyFont="1" applyFill="1" applyBorder="1" applyAlignment="1">
      <alignment horizontal="center"/>
    </xf>
    <xf numFmtId="2" fontId="44" fillId="37" borderId="17" xfId="0" applyNumberFormat="1" applyFont="1" applyFill="1" applyBorder="1" applyAlignment="1">
      <alignment horizontal="center"/>
    </xf>
    <xf numFmtId="2" fontId="44" fillId="37" borderId="18" xfId="0" applyNumberFormat="1" applyFont="1" applyFill="1" applyBorder="1" applyAlignment="1">
      <alignment horizontal="center"/>
    </xf>
    <xf numFmtId="0" fontId="43" fillId="38" borderId="27" xfId="0" applyFont="1" applyFill="1" applyBorder="1" applyAlignment="1">
      <alignment horizontal="center" vertical="center" wrapText="1"/>
    </xf>
    <xf numFmtId="0" fontId="42" fillId="36" borderId="0" xfId="0" applyFont="1" applyFill="1" applyAlignment="1">
      <alignment horizontal="left" vertical="top" wrapText="1"/>
    </xf>
    <xf numFmtId="0" fontId="46" fillId="37" borderId="0" xfId="0" applyFont="1" applyFill="1"/>
    <xf numFmtId="0" fontId="43" fillId="38" borderId="29" xfId="0" applyFont="1" applyFill="1" applyBorder="1" applyAlignment="1">
      <alignment horizontal="center" vertical="center"/>
    </xf>
    <xf numFmtId="164" fontId="44" fillId="37" borderId="16" xfId="32459" applyNumberFormat="1" applyFont="1" applyFill="1" applyBorder="1" applyAlignment="1">
      <alignment horizontal="center" vertical="center"/>
    </xf>
    <xf numFmtId="164" fontId="44" fillId="37" borderId="17" xfId="32459" applyNumberFormat="1" applyFont="1" applyFill="1" applyBorder="1" applyAlignment="1">
      <alignment horizontal="center" vertical="center"/>
    </xf>
    <xf numFmtId="164" fontId="44" fillId="37" borderId="18" xfId="32459" applyNumberFormat="1" applyFont="1" applyFill="1" applyBorder="1" applyAlignment="1">
      <alignment horizontal="center" vertical="center"/>
    </xf>
    <xf numFmtId="164" fontId="44" fillId="37" borderId="16" xfId="0" applyNumberFormat="1" applyFont="1" applyFill="1" applyBorder="1" applyAlignment="1">
      <alignment horizontal="center" vertical="center"/>
    </xf>
    <xf numFmtId="164" fontId="44" fillId="37" borderId="17" xfId="0" applyNumberFormat="1" applyFont="1" applyFill="1" applyBorder="1" applyAlignment="1">
      <alignment horizontal="center" vertical="center"/>
    </xf>
    <xf numFmtId="164" fontId="44" fillId="37" borderId="18" xfId="0"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7" borderId="0" xfId="0" applyFill="1"/>
    <xf numFmtId="1" fontId="44" fillId="37" borderId="17" xfId="0" applyNumberFormat="1" applyFont="1" applyFill="1" applyBorder="1" applyAlignment="1">
      <alignment horizontal="center"/>
    </xf>
    <xf numFmtId="1" fontId="44" fillId="37" borderId="16" xfId="0" applyNumberFormat="1" applyFont="1" applyFill="1" applyBorder="1" applyAlignment="1">
      <alignment horizontal="center"/>
    </xf>
    <xf numFmtId="1" fontId="44" fillId="37" borderId="21" xfId="0" applyNumberFormat="1" applyFont="1" applyFill="1" applyBorder="1" applyAlignment="1">
      <alignment horizontal="center"/>
    </xf>
    <xf numFmtId="1" fontId="44" fillId="37" borderId="22" xfId="0" applyNumberFormat="1" applyFont="1" applyFill="1" applyBorder="1" applyAlignment="1">
      <alignment horizontal="center"/>
    </xf>
    <xf numFmtId="1" fontId="44" fillId="37" borderId="23" xfId="0" applyNumberFormat="1" applyFont="1" applyFill="1" applyBorder="1" applyAlignment="1">
      <alignment horizontal="center"/>
    </xf>
    <xf numFmtId="164" fontId="44" fillId="37" borderId="29" xfId="0" applyNumberFormat="1" applyFont="1" applyFill="1" applyBorder="1" applyAlignment="1">
      <alignment horizontal="center"/>
    </xf>
    <xf numFmtId="1" fontId="44" fillId="37" borderId="16" xfId="32459" applyNumberFormat="1" applyFont="1" applyFill="1" applyBorder="1" applyAlignment="1">
      <alignment horizontal="center" vertical="center"/>
    </xf>
    <xf numFmtId="1" fontId="44" fillId="37" borderId="17" xfId="32459" applyNumberFormat="1" applyFont="1" applyFill="1" applyBorder="1" applyAlignment="1">
      <alignment horizontal="center" vertical="center"/>
    </xf>
    <xf numFmtId="1" fontId="44" fillId="37" borderId="18" xfId="32459" applyNumberFormat="1" applyFont="1" applyFill="1" applyBorder="1" applyAlignment="1">
      <alignment horizontal="center" vertical="center"/>
    </xf>
    <xf numFmtId="164" fontId="44" fillId="37" borderId="21" xfId="32459" applyNumberFormat="1" applyFont="1" applyFill="1" applyBorder="1" applyAlignment="1">
      <alignment horizontal="center" vertical="center"/>
    </xf>
    <xf numFmtId="164" fontId="44" fillId="37" borderId="22" xfId="32459" applyNumberFormat="1" applyFont="1" applyFill="1" applyBorder="1" applyAlignment="1">
      <alignment horizontal="center" vertical="center"/>
    </xf>
    <xf numFmtId="164" fontId="44" fillId="37" borderId="23" xfId="0" applyNumberFormat="1" applyFont="1" applyFill="1" applyBorder="1" applyAlignment="1">
      <alignment horizontal="center"/>
    </xf>
    <xf numFmtId="164" fontId="44" fillId="37" borderId="23" xfId="32459" applyNumberFormat="1" applyFont="1" applyFill="1" applyBorder="1" applyAlignment="1">
      <alignment horizontal="center" vertical="center"/>
    </xf>
    <xf numFmtId="164" fontId="44" fillId="37" borderId="16" xfId="32459" applyNumberFormat="1" applyFont="1" applyFill="1" applyBorder="1" applyAlignment="1">
      <alignment horizontal="left" vertical="center"/>
    </xf>
    <xf numFmtId="164" fontId="44" fillId="37" borderId="17" xfId="32459" applyNumberFormat="1" applyFont="1" applyFill="1" applyBorder="1" applyAlignment="1">
      <alignment horizontal="left" vertical="center"/>
    </xf>
    <xf numFmtId="164" fontId="44" fillId="37" borderId="17" xfId="0" applyNumberFormat="1" applyFont="1" applyFill="1" applyBorder="1" applyAlignment="1">
      <alignment horizontal="left"/>
    </xf>
    <xf numFmtId="164" fontId="44" fillId="37" borderId="18" xfId="0" applyNumberFormat="1" applyFont="1" applyFill="1" applyBorder="1" applyAlignment="1">
      <alignment horizontal="left"/>
    </xf>
    <xf numFmtId="0" fontId="44" fillId="37" borderId="16" xfId="0" applyFont="1" applyFill="1" applyBorder="1" applyAlignment="1">
      <alignment horizontal="left"/>
    </xf>
    <xf numFmtId="0" fontId="44" fillId="37" borderId="17" xfId="0" applyFont="1" applyFill="1" applyBorder="1" applyAlignment="1">
      <alignment horizontal="left"/>
    </xf>
    <xf numFmtId="0" fontId="44" fillId="37" borderId="18" xfId="0" applyFont="1" applyFill="1" applyBorder="1" applyAlignment="1">
      <alignment horizontal="left"/>
    </xf>
    <xf numFmtId="0" fontId="42" fillId="36" borderId="0" xfId="0" applyFont="1" applyFill="1" applyAlignment="1">
      <alignment horizontal="left"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1" fontId="44" fillId="37" borderId="18" xfId="0" applyNumberFormat="1" applyFont="1" applyFill="1" applyBorder="1" applyAlignment="1">
      <alignment horizontal="center"/>
    </xf>
    <xf numFmtId="0" fontId="0" fillId="37" borderId="0" xfId="0" applyFill="1"/>
    <xf numFmtId="0" fontId="0" fillId="37" borderId="0" xfId="0" applyFill="1"/>
    <xf numFmtId="14" fontId="44" fillId="37" borderId="18" xfId="0" applyNumberFormat="1" applyFont="1" applyFill="1" applyBorder="1" applyAlignment="1">
      <alignment horizontal="center"/>
    </xf>
    <xf numFmtId="0" fontId="0" fillId="37" borderId="0" xfId="0" applyFill="1"/>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164" fontId="44"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4" fillId="37" borderId="0" xfId="0" applyFont="1" applyFill="1"/>
    <xf numFmtId="0" fontId="39" fillId="37" borderId="0" xfId="0" applyFont="1" applyFill="1"/>
    <xf numFmtId="0" fontId="44" fillId="37" borderId="0" xfId="0" applyFont="1" applyFill="1"/>
    <xf numFmtId="0" fontId="46" fillId="37" borderId="0" xfId="0" applyFont="1" applyFill="1" applyAlignment="1">
      <alignment horizontal="center"/>
    </xf>
    <xf numFmtId="0" fontId="46" fillId="37" borderId="0" xfId="0" applyFont="1" applyFill="1" applyAlignment="1">
      <alignment horizontal="left"/>
    </xf>
    <xf numFmtId="0" fontId="43" fillId="38" borderId="1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vertical="top" wrapText="1"/>
    </xf>
    <xf numFmtId="0" fontId="43" fillId="38" borderId="29" xfId="0" applyFont="1" applyFill="1" applyBorder="1" applyAlignment="1">
      <alignment horizontal="center" vertical="center" wrapText="1"/>
    </xf>
    <xf numFmtId="1" fontId="44" fillId="37" borderId="29" xfId="0" applyNumberFormat="1" applyFont="1" applyFill="1" applyBorder="1" applyAlignment="1">
      <alignment horizontal="center"/>
    </xf>
    <xf numFmtId="1" fontId="44" fillId="37" borderId="30" xfId="0" applyNumberFormat="1" applyFont="1" applyFill="1" applyBorder="1" applyAlignment="1">
      <alignment horizontal="center"/>
    </xf>
    <xf numFmtId="14" fontId="44" fillId="37" borderId="16" xfId="0" applyNumberFormat="1" applyFont="1" applyFill="1" applyBorder="1" applyAlignment="1">
      <alignment horizontal="center"/>
    </xf>
    <xf numFmtId="14" fontId="44"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6" fillId="36" borderId="0" xfId="0" applyFont="1" applyFill="1"/>
    <xf numFmtId="0" fontId="42" fillId="36" borderId="0" xfId="0" applyFont="1" applyFill="1"/>
    <xf numFmtId="0" fontId="44" fillId="37" borderId="22" xfId="0" applyFont="1" applyFill="1" applyBorder="1" applyAlignment="1">
      <alignment horizontal="center"/>
    </xf>
    <xf numFmtId="0" fontId="43" fillId="38" borderId="29" xfId="0" applyFont="1" applyFill="1" applyBorder="1" applyAlignment="1">
      <alignment horizontal="center" vertical="center"/>
    </xf>
    <xf numFmtId="1" fontId="44" fillId="37" borderId="22" xfId="0" applyNumberFormat="1" applyFont="1" applyFill="1" applyBorder="1" applyAlignment="1">
      <alignment horizontal="center"/>
    </xf>
    <xf numFmtId="0" fontId="43" fillId="38" borderId="22" xfId="0" applyFont="1" applyFill="1" applyBorder="1" applyAlignment="1">
      <alignment horizontal="center" vertical="center"/>
    </xf>
    <xf numFmtId="0" fontId="0" fillId="37" borderId="0" xfId="0" applyFill="1"/>
    <xf numFmtId="0" fontId="43" fillId="38" borderId="17" xfId="0" applyFont="1" applyFill="1" applyBorder="1" applyAlignment="1">
      <alignment horizontal="center" vertical="center"/>
    </xf>
    <xf numFmtId="0" fontId="43" fillId="38" borderId="30" xfId="0" applyFont="1" applyFill="1" applyBorder="1" applyAlignment="1">
      <alignment horizontal="center" vertical="center"/>
    </xf>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0" fontId="42" fillId="36" borderId="0" xfId="0" applyFont="1" applyFill="1" applyAlignment="1">
      <alignment horizontal="left" vertical="top" wrapText="1"/>
    </xf>
    <xf numFmtId="0" fontId="47" fillId="37" borderId="0" xfId="0" applyFont="1" applyFill="1"/>
    <xf numFmtId="0" fontId="43" fillId="38" borderId="21" xfId="0" applyFont="1" applyFill="1" applyBorder="1" applyAlignment="1">
      <alignment horizontal="center" vertical="center" wrapText="1"/>
    </xf>
    <xf numFmtId="0" fontId="0" fillId="37" borderId="22" xfId="0" applyFill="1" applyBorder="1"/>
    <xf numFmtId="2" fontId="44" fillId="37" borderId="22" xfId="32459" applyNumberFormat="1" applyFont="1" applyFill="1" applyBorder="1" applyAlignment="1">
      <alignment horizontal="center" vertical="center"/>
    </xf>
    <xf numFmtId="2" fontId="44" fillId="37" borderId="17" xfId="32459" applyNumberFormat="1" applyFont="1" applyFill="1" applyBorder="1" applyAlignment="1">
      <alignment horizontal="center" vertical="center"/>
    </xf>
    <xf numFmtId="2" fontId="44" fillId="37" borderId="23" xfId="32459" applyNumberFormat="1" applyFont="1" applyFill="1" applyBorder="1" applyAlignment="1">
      <alignment horizontal="center" vertical="center"/>
    </xf>
    <xf numFmtId="2" fontId="44" fillId="37" borderId="18" xfId="32459" applyNumberFormat="1" applyFont="1" applyFill="1" applyBorder="1" applyAlignment="1">
      <alignment horizontal="center" vertical="center"/>
    </xf>
    <xf numFmtId="2" fontId="44" fillId="37" borderId="21" xfId="32459" applyNumberFormat="1" applyFont="1" applyFill="1" applyBorder="1" applyAlignment="1">
      <alignment horizontal="center" vertical="center"/>
    </xf>
    <xf numFmtId="2" fontId="44" fillId="37" borderId="16"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164" fontId="44" fillId="37" borderId="21" xfId="0" applyNumberFormat="1" applyFont="1" applyFill="1" applyBorder="1" applyAlignment="1">
      <alignment horizont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164" fontId="24" fillId="37" borderId="17" xfId="32459" applyNumberFormat="1" applyFont="1" applyFill="1" applyBorder="1" applyAlignment="1">
      <alignment horizontal="center" vertical="center"/>
    </xf>
    <xf numFmtId="164" fontId="24" fillId="37" borderId="17" xfId="0" applyNumberFormat="1" applyFont="1" applyFill="1" applyBorder="1" applyAlignment="1">
      <alignment horizontal="center"/>
    </xf>
    <xf numFmtId="0" fontId="24" fillId="37" borderId="16" xfId="32459" applyNumberFormat="1" applyFont="1" applyFill="1" applyBorder="1" applyAlignment="1">
      <alignment horizontal="center" vertical="center"/>
    </xf>
    <xf numFmtId="0" fontId="24" fillId="37" borderId="17" xfId="32459" applyNumberFormat="1" applyFont="1" applyFill="1" applyBorder="1" applyAlignment="1">
      <alignment horizontal="center" vertical="center"/>
    </xf>
    <xf numFmtId="0" fontId="24" fillId="37" borderId="17" xfId="0" applyNumberFormat="1" applyFont="1" applyFill="1" applyBorder="1" applyAlignment="1">
      <alignment horizontal="center"/>
    </xf>
    <xf numFmtId="0" fontId="24" fillId="37" borderId="18" xfId="0" applyNumberFormat="1" applyFont="1" applyFill="1" applyBorder="1" applyAlignment="1">
      <alignment horizont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168" fontId="0" fillId="40" borderId="0" xfId="0" applyNumberFormat="1" applyFill="1"/>
    <xf numFmtId="1" fontId="44" fillId="37" borderId="23" xfId="32459" applyNumberFormat="1" applyFont="1" applyFill="1" applyBorder="1" applyAlignment="1">
      <alignment horizontal="center" vertical="center"/>
    </xf>
    <xf numFmtId="0" fontId="52" fillId="36" borderId="0" xfId="0" applyFont="1" applyFill="1"/>
    <xf numFmtId="0" fontId="0" fillId="37" borderId="32" xfId="0" applyFill="1" applyBorder="1"/>
    <xf numFmtId="1" fontId="44" fillId="37" borderId="22" xfId="32459" applyNumberFormat="1" applyFont="1" applyFill="1" applyBorder="1" applyAlignment="1">
      <alignment horizontal="center" vertical="center"/>
    </xf>
    <xf numFmtId="0" fontId="32" fillId="37" borderId="0" xfId="0" applyFont="1" applyFill="1"/>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1" fillId="0" borderId="0" xfId="32470"/>
    <xf numFmtId="0" fontId="1" fillId="41" borderId="0" xfId="32470" applyFill="1"/>
    <xf numFmtId="0" fontId="1" fillId="36" borderId="0" xfId="32470" applyFill="1"/>
    <xf numFmtId="0" fontId="42" fillId="36" borderId="0" xfId="32470" applyFont="1" applyFill="1"/>
    <xf numFmtId="0" fontId="42" fillId="36" borderId="0" xfId="32470" applyFont="1" applyFill="1" applyAlignment="1">
      <alignment horizontal="left" wrapText="1"/>
    </xf>
    <xf numFmtId="0" fontId="42" fillId="36" borderId="0" xfId="32470" applyFont="1" applyFill="1" applyAlignment="1">
      <alignment horizontal="left" wrapText="1"/>
    </xf>
    <xf numFmtId="0" fontId="1" fillId="0" borderId="0" xfId="32470" applyBorder="1"/>
    <xf numFmtId="164" fontId="44" fillId="37" borderId="0" xfId="32459"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4" fillId="37" borderId="0" xfId="0" applyFont="1" applyFill="1" applyAlignment="1">
      <alignment horizontal="center"/>
    </xf>
    <xf numFmtId="164" fontId="44" fillId="37" borderId="0" xfId="0" applyNumberFormat="1" applyFont="1" applyFill="1" applyAlignment="1">
      <alignment horizont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0" fontId="42" fillId="36" borderId="0" xfId="0" applyFont="1" applyFill="1" applyAlignment="1">
      <alignment wrapText="1"/>
    </xf>
    <xf numFmtId="1" fontId="44" fillId="37" borderId="0" xfId="0" applyNumberFormat="1" applyFont="1" applyFill="1" applyBorder="1" applyAlignment="1">
      <alignment horizontal="center"/>
    </xf>
    <xf numFmtId="1" fontId="44" fillId="37" borderId="32" xfId="0" applyNumberFormat="1" applyFont="1" applyFill="1" applyBorder="1" applyAlignment="1">
      <alignment horizontal="center"/>
    </xf>
    <xf numFmtId="1" fontId="44" fillId="37" borderId="0" xfId="32459" applyNumberFormat="1" applyFont="1" applyFill="1" applyBorder="1" applyAlignment="1">
      <alignment horizontal="center" vertical="center"/>
    </xf>
    <xf numFmtId="0" fontId="44" fillId="0" borderId="0" xfId="0" applyFont="1" applyAlignment="1">
      <alignment vertical="center"/>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6" borderId="33" xfId="0" applyFill="1" applyBorder="1"/>
    <xf numFmtId="0" fontId="42" fillId="36" borderId="0" xfId="0" applyFont="1" applyFill="1" applyAlignment="1">
      <alignment horizontal="left" wrapText="1"/>
    </xf>
    <xf numFmtId="0" fontId="54"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28"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2" xfId="0" applyFont="1" applyFill="1" applyBorder="1" applyAlignment="1">
      <alignment horizontal="center" vertical="center"/>
    </xf>
    <xf numFmtId="0" fontId="43" fillId="38" borderId="31" xfId="0" applyFont="1" applyFill="1" applyBorder="1" applyAlignment="1">
      <alignment horizontal="left" vertical="center"/>
    </xf>
    <xf numFmtId="0" fontId="42" fillId="36" borderId="0" xfId="32470" applyFont="1" applyFill="1" applyAlignment="1">
      <alignment horizontal="left" wrapText="1"/>
    </xf>
    <xf numFmtId="0" fontId="43" fillId="38" borderId="19"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5"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2" fillId="36" borderId="0" xfId="0" applyFont="1" applyFill="1" applyAlignment="1">
      <alignment horizontal="left" vertical="top" wrapText="1"/>
    </xf>
    <xf numFmtId="0" fontId="43" fillId="38" borderId="18" xfId="0" applyFont="1" applyFill="1" applyBorder="1" applyAlignment="1">
      <alignment horizontal="center" vertical="center"/>
    </xf>
    <xf numFmtId="0" fontId="51" fillId="36" borderId="0" xfId="0" applyFont="1" applyFill="1" applyAlignment="1">
      <alignment horizontal="left" wrapText="1"/>
    </xf>
    <xf numFmtId="0" fontId="51" fillId="36" borderId="0" xfId="0" applyFont="1" applyFill="1" applyAlignment="1">
      <alignment horizontal="left"/>
    </xf>
    <xf numFmtId="0" fontId="48" fillId="39" borderId="24" xfId="0" applyFont="1" applyFill="1" applyBorder="1" applyAlignment="1">
      <alignment horizontal="left" vertical="center" wrapText="1"/>
    </xf>
    <xf numFmtId="0" fontId="48" fillId="39" borderId="25" xfId="0" applyFont="1" applyFill="1" applyBorder="1" applyAlignment="1">
      <alignment horizontal="left" vertical="center" wrapText="1"/>
    </xf>
    <xf numFmtId="0" fontId="48" fillId="39" borderId="26" xfId="0" applyFont="1" applyFill="1" applyBorder="1" applyAlignment="1">
      <alignment horizontal="left" vertical="center" wrapText="1"/>
    </xf>
    <xf numFmtId="0" fontId="42" fillId="36" borderId="0" xfId="0" applyFont="1" applyFill="1" applyAlignment="1">
      <alignment horizontal="left"/>
    </xf>
    <xf numFmtId="1" fontId="0" fillId="37" borderId="0" xfId="0" applyNumberFormat="1" applyFill="1"/>
  </cellXfs>
  <cellStyles count="324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weekly deaths -</a:t>
            </a:r>
            <a:r>
              <a:rPr lang="en-US" baseline="0"/>
              <a:t> </a:t>
            </a:r>
            <a:r>
              <a:rPr lang="en-US"/>
              <a:t>28d vs 60d definitions</a:t>
            </a:r>
          </a:p>
          <a:p>
            <a:pPr>
              <a:defRPr/>
            </a:pPr>
            <a:r>
              <a:rPr lang="en-US" sz="1200"/>
              <a:t>Source:</a:t>
            </a:r>
            <a:r>
              <a:rPr lang="en-US" sz="1200" baseline="0"/>
              <a:t> PHE Weekly Influenza and COVID-19 Surveillance Data</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'Figure 47. Deaths'!$E$8</c:f>
              <c:strCache>
                <c:ptCount val="1"/>
                <c:pt idx="0">
                  <c:v>Additional deaths using 60d measure</c:v>
                </c:pt>
              </c:strCache>
            </c:strRef>
          </c:tx>
          <c:spPr>
            <a:solidFill>
              <a:schemeClr val="accent2"/>
            </a:solidFill>
            <a:ln>
              <a:noFill/>
            </a:ln>
            <a:effectLst/>
          </c:spPr>
          <c:invertIfNegative val="0"/>
          <c:cat>
            <c:numRef>
              <c:f>'Figure 47. Deaths'!$B$9:$B$42</c:f>
              <c:numCache>
                <c:formatCode>General</c:formatCode>
                <c:ptCount val="34"/>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pt idx="27">
                  <c:v>1</c:v>
                </c:pt>
                <c:pt idx="28">
                  <c:v>2</c:v>
                </c:pt>
                <c:pt idx="29">
                  <c:v>3</c:v>
                </c:pt>
                <c:pt idx="30">
                  <c:v>4</c:v>
                </c:pt>
                <c:pt idx="31">
                  <c:v>5</c:v>
                </c:pt>
                <c:pt idx="32">
                  <c:v>6</c:v>
                </c:pt>
                <c:pt idx="33">
                  <c:v>7</c:v>
                </c:pt>
              </c:numCache>
            </c:numRef>
          </c:cat>
          <c:val>
            <c:numRef>
              <c:f>'Figure 47. Deaths'!$E$9:$E$42</c:f>
              <c:numCache>
                <c:formatCode>0</c:formatCode>
                <c:ptCount val="34"/>
                <c:pt idx="0">
                  <c:v>189</c:v>
                </c:pt>
                <c:pt idx="1">
                  <c:v>167</c:v>
                </c:pt>
                <c:pt idx="2">
                  <c:v>137</c:v>
                </c:pt>
                <c:pt idx="3">
                  <c:v>113</c:v>
                </c:pt>
                <c:pt idx="4">
                  <c:v>85</c:v>
                </c:pt>
                <c:pt idx="5">
                  <c:v>68</c:v>
                </c:pt>
                <c:pt idx="6">
                  <c:v>79</c:v>
                </c:pt>
                <c:pt idx="7">
                  <c:v>45</c:v>
                </c:pt>
                <c:pt idx="8">
                  <c:v>35</c:v>
                </c:pt>
                <c:pt idx="9">
                  <c:v>50</c:v>
                </c:pt>
                <c:pt idx="10">
                  <c:v>45</c:v>
                </c:pt>
                <c:pt idx="11">
                  <c:v>32</c:v>
                </c:pt>
                <c:pt idx="12">
                  <c:v>30</c:v>
                </c:pt>
                <c:pt idx="13">
                  <c:v>23</c:v>
                </c:pt>
                <c:pt idx="14">
                  <c:v>37</c:v>
                </c:pt>
                <c:pt idx="15">
                  <c:v>36</c:v>
                </c:pt>
                <c:pt idx="16">
                  <c:v>59</c:v>
                </c:pt>
                <c:pt idx="17">
                  <c:v>73</c:v>
                </c:pt>
                <c:pt idx="18">
                  <c:v>119</c:v>
                </c:pt>
                <c:pt idx="19">
                  <c:v>149</c:v>
                </c:pt>
                <c:pt idx="20">
                  <c:v>211</c:v>
                </c:pt>
                <c:pt idx="21">
                  <c:v>316</c:v>
                </c:pt>
                <c:pt idx="22">
                  <c:v>358</c:v>
                </c:pt>
                <c:pt idx="23">
                  <c:v>436</c:v>
                </c:pt>
                <c:pt idx="24">
                  <c:v>477</c:v>
                </c:pt>
                <c:pt idx="25">
                  <c:v>560</c:v>
                </c:pt>
                <c:pt idx="26">
                  <c:v>527</c:v>
                </c:pt>
                <c:pt idx="27">
                  <c:v>592</c:v>
                </c:pt>
                <c:pt idx="28">
                  <c:v>644</c:v>
                </c:pt>
                <c:pt idx="29">
                  <c:v>715</c:v>
                </c:pt>
                <c:pt idx="30">
                  <c:v>785</c:v>
                </c:pt>
                <c:pt idx="31">
                  <c:v>927</c:v>
                </c:pt>
                <c:pt idx="32">
                  <c:v>973</c:v>
                </c:pt>
                <c:pt idx="33">
                  <c:v>728</c:v>
                </c:pt>
              </c:numCache>
            </c:numRef>
          </c:val>
          <c:extLst>
            <c:ext xmlns:c16="http://schemas.microsoft.com/office/drawing/2014/chart" uri="{C3380CC4-5D6E-409C-BE32-E72D297353CC}">
              <c16:uniqueId val="{00000001-423E-493F-9313-B38AA2337457}"/>
            </c:ext>
          </c:extLst>
        </c:ser>
        <c:dLbls>
          <c:showLegendKey val="0"/>
          <c:showVal val="0"/>
          <c:showCatName val="0"/>
          <c:showSerName val="0"/>
          <c:showPercent val="0"/>
          <c:showBubbleSize val="0"/>
        </c:dLbls>
        <c:gapWidth val="150"/>
        <c:axId val="519196560"/>
        <c:axId val="519192952"/>
      </c:barChart>
      <c:lineChart>
        <c:grouping val="standard"/>
        <c:varyColors val="0"/>
        <c:ser>
          <c:idx val="0"/>
          <c:order val="1"/>
          <c:tx>
            <c:strRef>
              <c:f>'Figure 47. Deaths'!$F$8</c:f>
              <c:strCache>
                <c:ptCount val="1"/>
                <c:pt idx="0">
                  <c:v>Ratio 60d vs 28d</c:v>
                </c:pt>
              </c:strCache>
            </c:strRef>
          </c:tx>
          <c:spPr>
            <a:ln w="28575" cap="rnd">
              <a:solidFill>
                <a:schemeClr val="accent1"/>
              </a:solidFill>
              <a:round/>
            </a:ln>
            <a:effectLst/>
          </c:spPr>
          <c:marker>
            <c:symbol val="none"/>
          </c:marker>
          <c:val>
            <c:numRef>
              <c:f>'Figure 47. Deaths'!$F$9:$F$42</c:f>
              <c:numCache>
                <c:formatCode>General</c:formatCode>
                <c:ptCount val="34"/>
                <c:pt idx="0">
                  <c:v>1.8590909090909091</c:v>
                </c:pt>
                <c:pt idx="1">
                  <c:v>1.9823529411764707</c:v>
                </c:pt>
                <c:pt idx="2">
                  <c:v>2.1416666666666666</c:v>
                </c:pt>
                <c:pt idx="3">
                  <c:v>2.1770833333333335</c:v>
                </c:pt>
                <c:pt idx="4">
                  <c:v>2.3492063492063493</c:v>
                </c:pt>
                <c:pt idx="5">
                  <c:v>2.096774193548387</c:v>
                </c:pt>
                <c:pt idx="6">
                  <c:v>2.4363636363636365</c:v>
                </c:pt>
                <c:pt idx="7">
                  <c:v>1.8181818181818181</c:v>
                </c:pt>
                <c:pt idx="8">
                  <c:v>1.6481481481481481</c:v>
                </c:pt>
                <c:pt idx="9">
                  <c:v>2.0204081632653059</c:v>
                </c:pt>
                <c:pt idx="10">
                  <c:v>1.5294117647058822</c:v>
                </c:pt>
                <c:pt idx="11">
                  <c:v>1.2222222222222223</c:v>
                </c:pt>
                <c:pt idx="12">
                  <c:v>1.1204819277108433</c:v>
                </c:pt>
                <c:pt idx="13">
                  <c:v>1.0628415300546448</c:v>
                </c:pt>
                <c:pt idx="14">
                  <c:v>1.0689013035381751</c:v>
                </c:pt>
                <c:pt idx="15">
                  <c:v>1.0443896424167693</c:v>
                </c:pt>
                <c:pt idx="16">
                  <c:v>1.0464566929133858</c:v>
                </c:pt>
                <c:pt idx="17">
                  <c:v>1.0412662521198417</c:v>
                </c:pt>
                <c:pt idx="18">
                  <c:v>1.0551436515291936</c:v>
                </c:pt>
                <c:pt idx="19">
                  <c:v>1.0601534113847395</c:v>
                </c:pt>
                <c:pt idx="20">
                  <c:v>1.0768390386016022</c:v>
                </c:pt>
                <c:pt idx="21">
                  <c:v>1.1152863918278</c:v>
                </c:pt>
                <c:pt idx="22">
                  <c:v>1.1400625978090766</c:v>
                </c:pt>
                <c:pt idx="23">
                  <c:v>1.1666666666666667</c:v>
                </c:pt>
                <c:pt idx="24">
                  <c:v>1.1664921465968587</c:v>
                </c:pt>
                <c:pt idx="25">
                  <c:v>1.1546107123136389</c:v>
                </c:pt>
                <c:pt idx="26">
                  <c:v>1.120018219084491</c:v>
                </c:pt>
                <c:pt idx="27">
                  <c:v>1.097577056205703</c:v>
                </c:pt>
                <c:pt idx="28">
                  <c:v>1.083712465878071</c:v>
                </c:pt>
                <c:pt idx="29">
                  <c:v>1.090323395654371</c:v>
                </c:pt>
                <c:pt idx="30">
                  <c:v>1.1187414914536378</c:v>
                </c:pt>
                <c:pt idx="31">
                  <c:v>1.1937709030100334</c:v>
                </c:pt>
                <c:pt idx="32">
                  <c:v>1.2875295508274232</c:v>
                </c:pt>
                <c:pt idx="33">
                  <c:v>1.3479923518164436</c:v>
                </c:pt>
              </c:numCache>
            </c:numRef>
          </c:val>
          <c:smooth val="0"/>
          <c:extLst>
            <c:ext xmlns:c16="http://schemas.microsoft.com/office/drawing/2014/chart" uri="{C3380CC4-5D6E-409C-BE32-E72D297353CC}">
              <c16:uniqueId val="{00000003-423E-493F-9313-B38AA2337457}"/>
            </c:ext>
          </c:extLst>
        </c:ser>
        <c:dLbls>
          <c:showLegendKey val="0"/>
          <c:showVal val="0"/>
          <c:showCatName val="0"/>
          <c:showSerName val="0"/>
          <c:showPercent val="0"/>
          <c:showBubbleSize val="0"/>
        </c:dLbls>
        <c:marker val="1"/>
        <c:smooth val="0"/>
        <c:axId val="567614608"/>
        <c:axId val="567620184"/>
      </c:lineChart>
      <c:catAx>
        <c:axId val="51919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 Number - Jul</a:t>
                </a:r>
                <a:r>
                  <a:rPr lang="en-GB" baseline="0"/>
                  <a:t> 2020 to Feb 2021</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92952"/>
        <c:crosses val="autoZero"/>
        <c:auto val="1"/>
        <c:lblAlgn val="ctr"/>
        <c:lblOffset val="100"/>
        <c:noMultiLvlLbl val="0"/>
      </c:catAx>
      <c:valAx>
        <c:axId val="519192952"/>
        <c:scaling>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Additional weekly deaths using 60d measure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96560"/>
        <c:crosses val="autoZero"/>
        <c:crossBetween val="between"/>
      </c:valAx>
      <c:valAx>
        <c:axId val="567620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Ratio 60d vs 28d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14608"/>
        <c:crosses val="max"/>
        <c:crossBetween val="between"/>
      </c:valAx>
      <c:catAx>
        <c:axId val="567614608"/>
        <c:scaling>
          <c:orientation val="minMax"/>
        </c:scaling>
        <c:delete val="1"/>
        <c:axPos val="b"/>
        <c:majorTickMark val="out"/>
        <c:minorTickMark val="none"/>
        <c:tickLblPos val="nextTo"/>
        <c:crossAx val="567620184"/>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93BC0C4-DADE-4EE1-A346-2DC7A4D4BA79}"/>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twoCellAnchor>
    <xdr:from>
      <xdr:col>6</xdr:col>
      <xdr:colOff>419099</xdr:colOff>
      <xdr:row>7</xdr:row>
      <xdr:rowOff>409575</xdr:rowOff>
    </xdr:from>
    <xdr:to>
      <xdr:col>14</xdr:col>
      <xdr:colOff>238124</xdr:colOff>
      <xdr:row>32</xdr:row>
      <xdr:rowOff>76200</xdr:rowOff>
    </xdr:to>
    <xdr:graphicFrame macro="">
      <xdr:nvGraphicFramePr>
        <xdr:cNvPr id="3" name="Chart 2">
          <a:extLst>
            <a:ext uri="{FF2B5EF4-FFF2-40B4-BE49-F238E27FC236}">
              <a16:creationId xmlns:a16="http://schemas.microsoft.com/office/drawing/2014/main" id="{82E1AA74-3E28-408F-9DA1-C493E8F7F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8F4E08-27A9-4FAE-A6A5-A2E90C9758CE}"/>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A92B0CE-AD05-444F-BE16-5474858352F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E8840953-4CA9-4217-8BE8-7CCDBD6453AC}"/>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8"/>
  <sheetViews>
    <sheetView zoomScale="70" zoomScaleNormal="70" workbookViewId="0">
      <selection activeCell="A6" sqref="A6"/>
    </sheetView>
  </sheetViews>
  <sheetFormatPr defaultColWidth="9.140625" defaultRowHeight="14.25" x14ac:dyDescent="0.2"/>
  <cols>
    <col min="1" max="1" width="52.85546875" style="94" customWidth="1"/>
    <col min="2" max="2" width="7.42578125" style="94" customWidth="1"/>
    <col min="3" max="5" width="9.140625" style="94" customWidth="1"/>
    <col min="6" max="6" width="10.140625" style="94" customWidth="1"/>
    <col min="7" max="7" width="10.5703125" style="94" customWidth="1"/>
    <col min="8" max="8" width="10.140625" style="94" customWidth="1"/>
    <col min="9" max="9" width="9.42578125" style="94" customWidth="1"/>
    <col min="10" max="10" width="9.140625" style="94" customWidth="1"/>
    <col min="11" max="16384" width="9.140625" style="94"/>
  </cols>
  <sheetData>
    <row r="1" spans="1:14" s="1" customFormat="1" x14ac:dyDescent="0.2"/>
    <row r="2" spans="1:14" s="1" customFormat="1" ht="33.75" x14ac:dyDescent="0.5">
      <c r="C2" s="2" t="s">
        <v>443</v>
      </c>
      <c r="F2" s="3"/>
      <c r="G2" s="3"/>
      <c r="H2" s="3"/>
      <c r="I2" s="3"/>
      <c r="J2" s="3"/>
      <c r="K2" s="3"/>
      <c r="L2" s="3"/>
      <c r="M2" s="3"/>
      <c r="N2" s="3"/>
    </row>
    <row r="3" spans="1:14" s="1" customFormat="1" ht="23.25" x14ac:dyDescent="0.35">
      <c r="C3" s="115" t="s">
        <v>677</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95" t="s">
        <v>28</v>
      </c>
      <c r="B9" s="95"/>
    </row>
    <row r="10" spans="1:14" ht="15" x14ac:dyDescent="0.2">
      <c r="A10" s="96" t="s">
        <v>29</v>
      </c>
      <c r="B10" s="96"/>
    </row>
    <row r="11" spans="1:14" ht="15" x14ac:dyDescent="0.2">
      <c r="A11" s="96" t="s">
        <v>30</v>
      </c>
      <c r="B11" s="96"/>
    </row>
    <row r="13" spans="1:14" ht="18" x14ac:dyDescent="0.25">
      <c r="A13" s="95" t="s">
        <v>1</v>
      </c>
      <c r="B13" s="95"/>
    </row>
    <row r="14" spans="1:14" ht="15.75" x14ac:dyDescent="0.25">
      <c r="A14" s="98" t="s">
        <v>345</v>
      </c>
      <c r="B14" s="97"/>
      <c r="C14" s="96" t="s">
        <v>442</v>
      </c>
    </row>
    <row r="15" spans="1:14" ht="18" x14ac:dyDescent="0.25">
      <c r="A15" s="95"/>
      <c r="B15" s="95"/>
      <c r="C15" s="96" t="s">
        <v>346</v>
      </c>
    </row>
    <row r="16" spans="1:14" ht="18" x14ac:dyDescent="0.25">
      <c r="B16" s="95"/>
      <c r="C16" s="96"/>
    </row>
    <row r="17" spans="1:9" ht="15.75" x14ac:dyDescent="0.25">
      <c r="A17" s="98" t="s">
        <v>673</v>
      </c>
      <c r="C17" s="187" t="s">
        <v>625</v>
      </c>
    </row>
    <row r="18" spans="1:9" ht="15.75" x14ac:dyDescent="0.25">
      <c r="C18" s="96" t="s">
        <v>474</v>
      </c>
    </row>
    <row r="20" spans="1:9" ht="15.75" x14ac:dyDescent="0.25">
      <c r="A20" s="98" t="s">
        <v>602</v>
      </c>
      <c r="B20" s="97"/>
      <c r="C20" s="96" t="s">
        <v>475</v>
      </c>
    </row>
    <row r="21" spans="1:9" ht="18" x14ac:dyDescent="0.25">
      <c r="A21" s="95"/>
      <c r="B21" s="95"/>
      <c r="C21" s="96" t="s">
        <v>603</v>
      </c>
      <c r="D21" s="93"/>
      <c r="E21" s="93"/>
      <c r="F21" s="93"/>
      <c r="G21" s="93"/>
      <c r="H21" s="93"/>
    </row>
    <row r="22" spans="1:9" ht="18" x14ac:dyDescent="0.25">
      <c r="A22" s="95"/>
      <c r="B22" s="95"/>
    </row>
    <row r="23" spans="1:9" ht="15.75" x14ac:dyDescent="0.25">
      <c r="A23" s="38" t="s">
        <v>604</v>
      </c>
      <c r="B23" s="38"/>
      <c r="C23" s="96" t="s">
        <v>476</v>
      </c>
      <c r="D23" s="96"/>
      <c r="E23" s="96"/>
      <c r="F23" s="96"/>
      <c r="G23" s="96"/>
      <c r="H23" s="96"/>
      <c r="I23" s="96"/>
    </row>
    <row r="24" spans="1:9" ht="15.75" x14ac:dyDescent="0.25">
      <c r="A24" s="38"/>
      <c r="B24" s="38"/>
      <c r="C24" s="96" t="s">
        <v>390</v>
      </c>
      <c r="D24" s="96"/>
      <c r="E24" s="96"/>
      <c r="F24" s="96"/>
      <c r="G24" s="96"/>
      <c r="H24" s="96"/>
      <c r="I24" s="96"/>
    </row>
    <row r="25" spans="1:9" ht="15.75" x14ac:dyDescent="0.25">
      <c r="A25" s="38"/>
      <c r="B25" s="38"/>
      <c r="C25" s="96" t="s">
        <v>24</v>
      </c>
      <c r="D25" s="96"/>
      <c r="E25" s="96"/>
      <c r="F25" s="96"/>
      <c r="G25" s="96"/>
      <c r="H25" s="96"/>
      <c r="I25" s="96"/>
    </row>
    <row r="26" spans="1:9" ht="15.75" x14ac:dyDescent="0.25">
      <c r="A26" s="38"/>
      <c r="B26" s="38"/>
      <c r="D26" s="96"/>
      <c r="E26" s="96"/>
      <c r="F26" s="96"/>
      <c r="G26" s="96"/>
      <c r="H26" s="96"/>
      <c r="I26" s="96"/>
    </row>
    <row r="27" spans="1:9" ht="15.75" x14ac:dyDescent="0.25">
      <c r="A27" s="38" t="s">
        <v>605</v>
      </c>
      <c r="B27" s="38"/>
      <c r="C27" s="96" t="s">
        <v>477</v>
      </c>
      <c r="D27" s="96"/>
      <c r="E27" s="96"/>
      <c r="F27" s="96"/>
      <c r="G27" s="96"/>
      <c r="H27" s="96"/>
      <c r="I27" s="96"/>
    </row>
    <row r="28" spans="1:9" ht="15.75" x14ac:dyDescent="0.25">
      <c r="A28" s="38"/>
      <c r="B28" s="38"/>
      <c r="C28" s="96" t="s">
        <v>426</v>
      </c>
      <c r="D28" s="96"/>
      <c r="E28" s="96"/>
      <c r="F28" s="96"/>
      <c r="G28" s="96"/>
      <c r="H28" s="96"/>
      <c r="I28" s="96"/>
    </row>
    <row r="29" spans="1:9" ht="15.75" x14ac:dyDescent="0.25">
      <c r="A29" s="38"/>
      <c r="B29" s="38"/>
      <c r="C29" s="96" t="s">
        <v>347</v>
      </c>
      <c r="D29" s="96"/>
      <c r="E29" s="96"/>
      <c r="F29" s="96"/>
      <c r="G29" s="96"/>
      <c r="H29" s="96"/>
      <c r="I29" s="96"/>
    </row>
    <row r="30" spans="1:9" ht="15.75" x14ac:dyDescent="0.25">
      <c r="A30" s="38"/>
      <c r="B30" s="38"/>
      <c r="C30" s="96"/>
      <c r="D30" s="96"/>
      <c r="E30" s="96"/>
      <c r="F30" s="96"/>
      <c r="G30" s="96"/>
      <c r="H30" s="96"/>
      <c r="I30" s="96"/>
    </row>
    <row r="31" spans="1:9" ht="15.75" x14ac:dyDescent="0.25">
      <c r="A31" s="38" t="s">
        <v>606</v>
      </c>
      <c r="B31" s="38"/>
      <c r="C31" s="96" t="s">
        <v>478</v>
      </c>
      <c r="D31" s="96"/>
      <c r="E31" s="96"/>
      <c r="F31" s="96"/>
      <c r="G31" s="96"/>
      <c r="H31" s="96"/>
      <c r="I31" s="96"/>
    </row>
    <row r="32" spans="1:9" ht="15.75" x14ac:dyDescent="0.25">
      <c r="A32" s="38"/>
      <c r="B32" s="38"/>
      <c r="C32" s="96" t="s">
        <v>390</v>
      </c>
      <c r="D32" s="96"/>
      <c r="E32" s="96"/>
      <c r="F32" s="96"/>
      <c r="G32" s="96"/>
      <c r="H32" s="96"/>
      <c r="I32" s="96"/>
    </row>
    <row r="33" spans="1:11" ht="15.75" x14ac:dyDescent="0.25">
      <c r="A33" s="38"/>
      <c r="B33" s="38"/>
      <c r="C33" s="96" t="s">
        <v>27</v>
      </c>
      <c r="D33" s="96"/>
      <c r="E33" s="96"/>
      <c r="F33" s="96"/>
      <c r="G33" s="96"/>
      <c r="H33" s="96"/>
      <c r="I33" s="96"/>
    </row>
    <row r="34" spans="1:11" ht="15.75" x14ac:dyDescent="0.25">
      <c r="A34" s="38"/>
      <c r="B34" s="38"/>
      <c r="C34" s="96"/>
      <c r="D34" s="96"/>
      <c r="E34" s="96"/>
      <c r="F34" s="96"/>
      <c r="G34" s="96"/>
      <c r="H34" s="96"/>
      <c r="I34" s="96"/>
    </row>
    <row r="35" spans="1:11" ht="15.75" x14ac:dyDescent="0.25">
      <c r="A35" s="38" t="s">
        <v>607</v>
      </c>
      <c r="B35" s="38"/>
      <c r="C35" s="96" t="s">
        <v>479</v>
      </c>
      <c r="D35" s="96"/>
      <c r="E35" s="96"/>
      <c r="F35" s="96"/>
      <c r="G35" s="96"/>
      <c r="H35" s="96"/>
      <c r="I35" s="96"/>
    </row>
    <row r="36" spans="1:11" ht="15.75" x14ac:dyDescent="0.25">
      <c r="A36" s="38"/>
      <c r="B36" s="38"/>
      <c r="C36" s="96" t="s">
        <v>25</v>
      </c>
      <c r="D36" s="96"/>
      <c r="E36" s="96"/>
      <c r="F36" s="96"/>
      <c r="G36" s="96"/>
      <c r="H36" s="96"/>
      <c r="I36" s="96"/>
    </row>
    <row r="37" spans="1:11" ht="15.75" x14ac:dyDescent="0.25">
      <c r="A37" s="38"/>
      <c r="B37" s="38"/>
      <c r="C37" s="96" t="s">
        <v>348</v>
      </c>
      <c r="D37" s="96"/>
      <c r="E37" s="96"/>
      <c r="F37" s="96"/>
      <c r="G37" s="96"/>
      <c r="H37" s="96"/>
      <c r="I37" s="96"/>
    </row>
    <row r="38" spans="1:11" ht="15.75" x14ac:dyDescent="0.25">
      <c r="A38" s="38"/>
      <c r="B38" s="38"/>
      <c r="C38" s="96"/>
      <c r="D38" s="96"/>
      <c r="E38" s="96"/>
      <c r="F38" s="96"/>
      <c r="G38" s="96"/>
      <c r="H38" s="96"/>
      <c r="I38" s="96"/>
    </row>
    <row r="39" spans="1:11" ht="15.75" x14ac:dyDescent="0.25">
      <c r="A39" s="38" t="s">
        <v>608</v>
      </c>
      <c r="B39" s="38"/>
      <c r="C39" s="96" t="s">
        <v>480</v>
      </c>
      <c r="D39" s="96"/>
      <c r="E39" s="96"/>
      <c r="F39" s="96"/>
      <c r="G39" s="96"/>
      <c r="H39" s="96"/>
      <c r="I39" s="96"/>
    </row>
    <row r="40" spans="1:11" ht="15" x14ac:dyDescent="0.2">
      <c r="A40" s="96"/>
      <c r="B40" s="96"/>
      <c r="C40" s="96" t="s">
        <v>26</v>
      </c>
      <c r="D40" s="96"/>
      <c r="E40" s="96"/>
      <c r="F40" s="96"/>
      <c r="G40" s="96"/>
      <c r="H40" s="96"/>
      <c r="I40" s="96"/>
    </row>
    <row r="41" spans="1:11" ht="15.75" x14ac:dyDescent="0.25">
      <c r="A41" s="6"/>
      <c r="B41" s="6"/>
      <c r="C41" s="96" t="s">
        <v>350</v>
      </c>
      <c r="K41" s="7"/>
    </row>
    <row r="42" spans="1:11" ht="15.75" x14ac:dyDescent="0.25">
      <c r="A42" s="6"/>
      <c r="B42" s="6"/>
      <c r="C42" s="96"/>
      <c r="K42" s="7"/>
    </row>
    <row r="43" spans="1:11" ht="15.75" x14ac:dyDescent="0.25">
      <c r="A43" s="38" t="s">
        <v>609</v>
      </c>
      <c r="B43" s="38"/>
      <c r="C43" s="96" t="s">
        <v>481</v>
      </c>
      <c r="D43" s="96"/>
      <c r="E43" s="96"/>
      <c r="F43" s="96"/>
      <c r="G43" s="96"/>
      <c r="H43" s="96"/>
    </row>
    <row r="44" spans="1:11" ht="15" x14ac:dyDescent="0.2">
      <c r="A44" s="96"/>
      <c r="B44" s="96"/>
      <c r="C44" s="96" t="s">
        <v>26</v>
      </c>
      <c r="D44" s="96"/>
      <c r="E44" s="96"/>
      <c r="F44" s="96"/>
      <c r="G44" s="96"/>
      <c r="H44" s="96"/>
    </row>
    <row r="45" spans="1:11" ht="15.75" x14ac:dyDescent="0.25">
      <c r="A45" s="6"/>
      <c r="B45" s="6"/>
      <c r="C45" s="96" t="s">
        <v>349</v>
      </c>
    </row>
    <row r="46" spans="1:11" ht="15.75" x14ac:dyDescent="0.25">
      <c r="A46" s="6"/>
      <c r="B46" s="6"/>
      <c r="C46" s="96"/>
    </row>
    <row r="47" spans="1:11" ht="15.75" x14ac:dyDescent="0.25">
      <c r="A47" s="98" t="s">
        <v>610</v>
      </c>
      <c r="B47" s="6"/>
      <c r="C47" s="96" t="s">
        <v>484</v>
      </c>
    </row>
    <row r="48" spans="1:11" ht="15.75" x14ac:dyDescent="0.25">
      <c r="A48" s="6"/>
      <c r="B48" s="6"/>
      <c r="C48" s="96" t="s">
        <v>486</v>
      </c>
    </row>
    <row r="49" spans="1:10" ht="15.75" x14ac:dyDescent="0.25">
      <c r="A49" s="6"/>
      <c r="B49" s="6"/>
      <c r="C49" s="96"/>
    </row>
    <row r="50" spans="1:10" ht="15.75" x14ac:dyDescent="0.25">
      <c r="A50" s="98" t="s">
        <v>611</v>
      </c>
      <c r="B50" s="6"/>
      <c r="C50" s="96" t="s">
        <v>485</v>
      </c>
    </row>
    <row r="51" spans="1:10" ht="15.75" x14ac:dyDescent="0.25">
      <c r="A51" s="6"/>
      <c r="B51" s="6"/>
      <c r="C51" s="96" t="s">
        <v>626</v>
      </c>
    </row>
    <row r="52" spans="1:10" ht="15.75" x14ac:dyDescent="0.25">
      <c r="A52" s="6"/>
      <c r="B52" s="6"/>
      <c r="C52" s="96"/>
    </row>
    <row r="53" spans="1:10" ht="15.75" x14ac:dyDescent="0.25">
      <c r="A53" s="98" t="s">
        <v>612</v>
      </c>
      <c r="B53" s="6"/>
      <c r="C53" s="96" t="s">
        <v>487</v>
      </c>
    </row>
    <row r="54" spans="1:10" ht="15.75" x14ac:dyDescent="0.25">
      <c r="A54" s="6"/>
      <c r="B54" s="6"/>
      <c r="C54" s="96" t="s">
        <v>528</v>
      </c>
    </row>
    <row r="55" spans="1:10" ht="15.75" x14ac:dyDescent="0.25">
      <c r="A55" s="6"/>
      <c r="B55" s="6"/>
      <c r="C55" s="96"/>
    </row>
    <row r="56" spans="1:10" ht="15.75" x14ac:dyDescent="0.25">
      <c r="A56" s="98" t="s">
        <v>613</v>
      </c>
      <c r="B56" s="6"/>
      <c r="C56" s="96" t="s">
        <v>488</v>
      </c>
    </row>
    <row r="57" spans="1:10" ht="15.75" x14ac:dyDescent="0.25">
      <c r="A57" s="6"/>
      <c r="B57" s="6"/>
      <c r="C57" s="96" t="s">
        <v>627</v>
      </c>
    </row>
    <row r="58" spans="1:10" ht="15.75" x14ac:dyDescent="0.25">
      <c r="A58" s="6"/>
      <c r="B58" s="6"/>
      <c r="C58" s="96"/>
    </row>
    <row r="59" spans="1:10" ht="15.75" x14ac:dyDescent="0.25">
      <c r="A59" s="38" t="s">
        <v>614</v>
      </c>
      <c r="B59" s="38"/>
      <c r="C59" s="96" t="s">
        <v>595</v>
      </c>
      <c r="J59" s="7"/>
    </row>
    <row r="60" spans="1:10" ht="15.75" x14ac:dyDescent="0.25">
      <c r="A60" s="6"/>
      <c r="B60" s="6"/>
      <c r="C60" s="96" t="s">
        <v>440</v>
      </c>
      <c r="J60" s="7"/>
    </row>
    <row r="61" spans="1:10" ht="15.75" x14ac:dyDescent="0.25">
      <c r="A61" s="6"/>
      <c r="B61" s="6"/>
      <c r="C61" s="96" t="s">
        <v>529</v>
      </c>
      <c r="J61" s="7"/>
    </row>
    <row r="62" spans="1:10" ht="15.75" x14ac:dyDescent="0.25">
      <c r="A62" s="38"/>
      <c r="B62" s="6"/>
      <c r="C62" s="96"/>
      <c r="J62" s="7"/>
    </row>
    <row r="63" spans="1:10" ht="15.75" x14ac:dyDescent="0.25">
      <c r="A63" s="38" t="s">
        <v>615</v>
      </c>
      <c r="B63" s="38"/>
      <c r="C63" s="96" t="s">
        <v>594</v>
      </c>
      <c r="D63" s="96"/>
      <c r="E63" s="96"/>
      <c r="J63" s="7"/>
    </row>
    <row r="64" spans="1:10" ht="15.75" x14ac:dyDescent="0.25">
      <c r="A64" s="38"/>
      <c r="B64" s="6"/>
      <c r="C64" s="96" t="s">
        <v>440</v>
      </c>
      <c r="D64" s="96"/>
      <c r="E64" s="96"/>
      <c r="J64" s="7"/>
    </row>
    <row r="65" spans="1:10" ht="15.75" x14ac:dyDescent="0.25">
      <c r="A65" s="38"/>
      <c r="B65" s="6"/>
      <c r="C65" s="96" t="s">
        <v>628</v>
      </c>
      <c r="D65" s="96"/>
      <c r="E65" s="96"/>
      <c r="J65" s="7"/>
    </row>
    <row r="66" spans="1:10" ht="15" x14ac:dyDescent="0.2">
      <c r="A66" s="96"/>
      <c r="C66" s="96"/>
      <c r="D66" s="96"/>
      <c r="E66" s="96"/>
    </row>
    <row r="67" spans="1:10" ht="15.75" x14ac:dyDescent="0.25">
      <c r="A67" s="38" t="s">
        <v>616</v>
      </c>
      <c r="C67" s="96" t="s">
        <v>562</v>
      </c>
      <c r="D67" s="96"/>
      <c r="E67" s="96"/>
    </row>
    <row r="68" spans="1:10" ht="15.75" x14ac:dyDescent="0.25">
      <c r="A68" s="96"/>
      <c r="C68" s="96" t="s">
        <v>568</v>
      </c>
      <c r="D68" s="96"/>
      <c r="E68" s="96"/>
    </row>
    <row r="69" spans="1:10" ht="15" x14ac:dyDescent="0.2">
      <c r="A69" s="96"/>
      <c r="C69" s="96"/>
      <c r="D69" s="96"/>
      <c r="E69" s="96"/>
    </row>
    <row r="70" spans="1:10" ht="15.75" x14ac:dyDescent="0.25">
      <c r="A70" s="38" t="s">
        <v>617</v>
      </c>
      <c r="C70" s="96" t="s">
        <v>563</v>
      </c>
      <c r="D70" s="96"/>
      <c r="E70" s="96"/>
    </row>
    <row r="71" spans="1:10" ht="15.75" x14ac:dyDescent="0.25">
      <c r="A71" s="96"/>
      <c r="C71" s="96" t="s">
        <v>569</v>
      </c>
      <c r="D71" s="96"/>
      <c r="E71" s="96"/>
    </row>
    <row r="72" spans="1:10" ht="15" x14ac:dyDescent="0.2">
      <c r="A72" s="96"/>
      <c r="C72" s="96"/>
      <c r="D72" s="96"/>
      <c r="E72" s="96"/>
    </row>
    <row r="73" spans="1:10" ht="15.75" x14ac:dyDescent="0.25">
      <c r="A73" s="38" t="s">
        <v>618</v>
      </c>
      <c r="C73" s="96" t="s">
        <v>574</v>
      </c>
      <c r="D73" s="96"/>
      <c r="E73" s="96"/>
    </row>
    <row r="74" spans="1:10" ht="15.75" x14ac:dyDescent="0.25">
      <c r="A74" s="96"/>
      <c r="C74" s="96" t="s">
        <v>570</v>
      </c>
      <c r="D74" s="96"/>
      <c r="E74" s="96"/>
    </row>
    <row r="75" spans="1:10" ht="15" x14ac:dyDescent="0.2">
      <c r="A75" s="96"/>
      <c r="C75" s="96"/>
      <c r="D75" s="96"/>
      <c r="E75" s="96"/>
    </row>
    <row r="76" spans="1:10" ht="15.75" x14ac:dyDescent="0.25">
      <c r="A76" s="38" t="s">
        <v>619</v>
      </c>
      <c r="C76" s="96" t="s">
        <v>565</v>
      </c>
      <c r="D76" s="96"/>
      <c r="E76" s="96"/>
    </row>
    <row r="77" spans="1:10" ht="15.75" x14ac:dyDescent="0.25">
      <c r="A77" s="96"/>
      <c r="C77" s="96" t="s">
        <v>571</v>
      </c>
      <c r="D77" s="96"/>
      <c r="E77" s="96"/>
    </row>
    <row r="78" spans="1:10" ht="15" x14ac:dyDescent="0.2">
      <c r="A78" s="96"/>
      <c r="C78" s="96"/>
      <c r="D78" s="96"/>
      <c r="E78" s="96"/>
    </row>
    <row r="79" spans="1:10" ht="15.75" x14ac:dyDescent="0.25">
      <c r="A79" s="38" t="s">
        <v>620</v>
      </c>
      <c r="C79" s="96" t="s">
        <v>564</v>
      </c>
      <c r="D79" s="96"/>
      <c r="E79" s="96"/>
    </row>
    <row r="80" spans="1:10" ht="15.75" x14ac:dyDescent="0.25">
      <c r="A80" s="96"/>
      <c r="C80" s="96" t="s">
        <v>572</v>
      </c>
      <c r="D80" s="96"/>
      <c r="E80" s="96"/>
    </row>
    <row r="81" spans="1:10" ht="15" x14ac:dyDescent="0.2">
      <c r="A81" s="96"/>
      <c r="C81" s="96"/>
      <c r="D81" s="96"/>
      <c r="E81" s="96"/>
    </row>
    <row r="82" spans="1:10" ht="15.75" x14ac:dyDescent="0.25">
      <c r="A82" s="38" t="s">
        <v>621</v>
      </c>
      <c r="C82" s="96" t="s">
        <v>566</v>
      </c>
      <c r="D82" s="96"/>
      <c r="E82" s="96"/>
    </row>
    <row r="83" spans="1:10" ht="15.75" x14ac:dyDescent="0.25">
      <c r="A83" s="96"/>
      <c r="C83" s="96" t="s">
        <v>573</v>
      </c>
      <c r="D83" s="96"/>
      <c r="E83" s="96"/>
    </row>
    <row r="84" spans="1:10" ht="15" x14ac:dyDescent="0.2">
      <c r="A84" s="96"/>
      <c r="C84" s="96"/>
      <c r="D84" s="96"/>
      <c r="E84" s="96"/>
    </row>
    <row r="85" spans="1:10" ht="15.75" x14ac:dyDescent="0.25">
      <c r="A85" s="38" t="s">
        <v>622</v>
      </c>
      <c r="C85" s="96" t="s">
        <v>567</v>
      </c>
      <c r="D85" s="96"/>
      <c r="E85" s="96"/>
    </row>
    <row r="86" spans="1:10" ht="15.75" x14ac:dyDescent="0.25">
      <c r="A86" s="96"/>
      <c r="C86" s="96" t="s">
        <v>629</v>
      </c>
      <c r="D86" s="96"/>
      <c r="E86" s="96"/>
    </row>
    <row r="87" spans="1:10" ht="15.75" x14ac:dyDescent="0.25">
      <c r="A87" s="38"/>
      <c r="B87" s="6"/>
      <c r="C87" s="96"/>
      <c r="D87" s="96"/>
      <c r="E87" s="96"/>
    </row>
    <row r="88" spans="1:10" ht="15.75" x14ac:dyDescent="0.25">
      <c r="A88" s="38" t="s">
        <v>623</v>
      </c>
      <c r="B88" s="38"/>
      <c r="C88" s="96" t="s">
        <v>427</v>
      </c>
      <c r="D88" s="96"/>
      <c r="E88" s="96"/>
      <c r="J88" s="7"/>
    </row>
    <row r="89" spans="1:10" ht="15.75" x14ac:dyDescent="0.25">
      <c r="A89" s="38"/>
      <c r="B89" s="6"/>
      <c r="C89" s="96" t="s">
        <v>630</v>
      </c>
      <c r="D89" s="96"/>
      <c r="E89" s="96"/>
    </row>
    <row r="90" spans="1:10" ht="15.75" x14ac:dyDescent="0.25">
      <c r="A90" s="38"/>
      <c r="B90" s="6"/>
      <c r="C90" s="96"/>
      <c r="D90" s="96"/>
      <c r="E90" s="96"/>
      <c r="G90" s="8"/>
    </row>
    <row r="91" spans="1:10" ht="15.75" x14ac:dyDescent="0.25">
      <c r="A91" s="38" t="s">
        <v>624</v>
      </c>
      <c r="B91" s="38"/>
      <c r="C91" s="96" t="s">
        <v>489</v>
      </c>
      <c r="G91" s="8"/>
    </row>
    <row r="92" spans="1:10" ht="15.75" x14ac:dyDescent="0.25">
      <c r="A92" s="38"/>
      <c r="B92" s="6"/>
      <c r="C92" s="96" t="s">
        <v>11</v>
      </c>
    </row>
    <row r="93" spans="1:10" ht="15.75" x14ac:dyDescent="0.25">
      <c r="A93" s="96"/>
      <c r="C93" s="96" t="s">
        <v>631</v>
      </c>
    </row>
    <row r="94" spans="1:10" ht="15" x14ac:dyDescent="0.2">
      <c r="A94" s="96"/>
      <c r="C94" s="96"/>
    </row>
    <row r="95" spans="1:10" ht="15.75" x14ac:dyDescent="0.25">
      <c r="A95" s="38" t="s">
        <v>632</v>
      </c>
      <c r="B95" s="38"/>
      <c r="C95" s="96" t="s">
        <v>490</v>
      </c>
    </row>
    <row r="96" spans="1:10" ht="15.75" x14ac:dyDescent="0.25">
      <c r="A96" s="38"/>
      <c r="B96" s="6"/>
      <c r="C96" s="96" t="s">
        <v>491</v>
      </c>
    </row>
    <row r="97" spans="1:3" ht="15.75" x14ac:dyDescent="0.25">
      <c r="A97" s="38"/>
      <c r="B97" s="6"/>
      <c r="C97" s="96" t="s">
        <v>633</v>
      </c>
    </row>
    <row r="98" spans="1:3" ht="15.75" x14ac:dyDescent="0.25">
      <c r="A98" s="38"/>
      <c r="B98" s="6"/>
      <c r="C98" s="96"/>
    </row>
    <row r="99" spans="1:3" ht="15.75" x14ac:dyDescent="0.25">
      <c r="A99" s="38" t="s">
        <v>634</v>
      </c>
      <c r="B99" s="38"/>
      <c r="C99" s="96" t="s">
        <v>516</v>
      </c>
    </row>
    <row r="100" spans="1:3" ht="15.75" x14ac:dyDescent="0.25">
      <c r="A100" s="38"/>
      <c r="B100" s="6"/>
      <c r="C100" s="96" t="s">
        <v>491</v>
      </c>
    </row>
    <row r="101" spans="1:3" ht="15.75" x14ac:dyDescent="0.25">
      <c r="A101" s="38"/>
      <c r="B101" s="6"/>
      <c r="C101" s="96" t="s">
        <v>530</v>
      </c>
    </row>
    <row r="102" spans="1:3" ht="15.75" x14ac:dyDescent="0.25">
      <c r="A102" s="38"/>
      <c r="B102" s="6"/>
      <c r="C102" s="96"/>
    </row>
    <row r="103" spans="1:3" ht="15.75" x14ac:dyDescent="0.25">
      <c r="A103" s="38" t="s">
        <v>635</v>
      </c>
      <c r="B103" s="38"/>
      <c r="C103" s="96" t="s">
        <v>492</v>
      </c>
    </row>
    <row r="104" spans="1:3" ht="15.75" x14ac:dyDescent="0.25">
      <c r="A104" s="38"/>
      <c r="B104" s="6"/>
      <c r="C104" s="96" t="s">
        <v>491</v>
      </c>
    </row>
    <row r="105" spans="1:3" ht="15.75" x14ac:dyDescent="0.25">
      <c r="A105" s="38"/>
      <c r="B105" s="6"/>
      <c r="C105" s="96" t="s">
        <v>531</v>
      </c>
    </row>
    <row r="106" spans="1:3" ht="15.75" x14ac:dyDescent="0.25">
      <c r="A106" s="38"/>
      <c r="B106" s="6"/>
      <c r="C106" s="96"/>
    </row>
    <row r="107" spans="1:3" ht="15.75" x14ac:dyDescent="0.25">
      <c r="A107" s="38" t="s">
        <v>636</v>
      </c>
      <c r="B107" s="38"/>
      <c r="C107" s="96" t="s">
        <v>494</v>
      </c>
    </row>
    <row r="108" spans="1:3" ht="15.75" x14ac:dyDescent="0.25">
      <c r="A108" s="6"/>
      <c r="B108" s="6"/>
      <c r="C108" s="96" t="s">
        <v>491</v>
      </c>
    </row>
    <row r="109" spans="1:3" ht="15.75" x14ac:dyDescent="0.25">
      <c r="A109" s="6"/>
      <c r="B109" s="6"/>
      <c r="C109" s="96" t="s">
        <v>637</v>
      </c>
    </row>
    <row r="110" spans="1:3" ht="15.75" x14ac:dyDescent="0.25">
      <c r="A110" s="6"/>
      <c r="B110" s="6"/>
      <c r="C110" s="96"/>
    </row>
    <row r="111" spans="1:3" ht="15.75" x14ac:dyDescent="0.25">
      <c r="A111" s="38" t="s">
        <v>638</v>
      </c>
      <c r="B111" s="38"/>
      <c r="C111" s="96" t="s">
        <v>517</v>
      </c>
    </row>
    <row r="112" spans="1:3" ht="15.75" x14ac:dyDescent="0.25">
      <c r="A112" s="6"/>
      <c r="B112" s="6"/>
      <c r="C112" s="96" t="s">
        <v>491</v>
      </c>
    </row>
    <row r="113" spans="1:3" ht="15.75" x14ac:dyDescent="0.25">
      <c r="A113" s="6"/>
      <c r="B113" s="6"/>
      <c r="C113" s="96" t="s">
        <v>532</v>
      </c>
    </row>
    <row r="114" spans="1:3" ht="15.75" x14ac:dyDescent="0.25">
      <c r="A114" s="6"/>
      <c r="B114" s="6"/>
      <c r="C114" s="96"/>
    </row>
    <row r="115" spans="1:3" ht="15.75" x14ac:dyDescent="0.25">
      <c r="A115" s="38" t="s">
        <v>639</v>
      </c>
      <c r="B115" s="38"/>
      <c r="C115" s="96" t="s">
        <v>493</v>
      </c>
    </row>
    <row r="116" spans="1:3" ht="15.75" x14ac:dyDescent="0.25">
      <c r="A116" s="6"/>
      <c r="B116" s="6"/>
      <c r="C116" s="96" t="s">
        <v>491</v>
      </c>
    </row>
    <row r="117" spans="1:3" ht="15.75" x14ac:dyDescent="0.25">
      <c r="A117" s="6"/>
      <c r="B117" s="6"/>
      <c r="C117" s="96" t="s">
        <v>640</v>
      </c>
    </row>
    <row r="118" spans="1:3" ht="15.75" x14ac:dyDescent="0.25">
      <c r="A118" s="6"/>
      <c r="B118" s="6"/>
      <c r="C118" s="96"/>
    </row>
    <row r="119" spans="1:3" ht="15.75" x14ac:dyDescent="0.25">
      <c r="A119" s="38" t="s">
        <v>597</v>
      </c>
      <c r="C119" s="96" t="s">
        <v>596</v>
      </c>
    </row>
    <row r="120" spans="1:3" ht="15.75" x14ac:dyDescent="0.25">
      <c r="C120" s="96" t="s">
        <v>533</v>
      </c>
    </row>
    <row r="122" spans="1:3" ht="15.75" x14ac:dyDescent="0.25">
      <c r="A122" s="38" t="s">
        <v>641</v>
      </c>
      <c r="C122" s="96" t="s">
        <v>578</v>
      </c>
    </row>
    <row r="123" spans="1:3" ht="15.75" x14ac:dyDescent="0.25">
      <c r="C123" s="96" t="s">
        <v>642</v>
      </c>
    </row>
    <row r="125" spans="1:3" ht="15.75" x14ac:dyDescent="0.25">
      <c r="A125" s="38" t="s">
        <v>643</v>
      </c>
      <c r="C125" s="96" t="s">
        <v>361</v>
      </c>
    </row>
    <row r="126" spans="1:3" ht="15.75" x14ac:dyDescent="0.25">
      <c r="C126" s="96" t="s">
        <v>644</v>
      </c>
    </row>
    <row r="127" spans="1:3" ht="15" x14ac:dyDescent="0.2">
      <c r="C127" s="96"/>
    </row>
    <row r="128" spans="1:3" ht="15.75" x14ac:dyDescent="0.25">
      <c r="A128" s="38" t="s">
        <v>684</v>
      </c>
      <c r="C128" s="96" t="s">
        <v>526</v>
      </c>
    </row>
    <row r="129" spans="1:3" ht="15.75" x14ac:dyDescent="0.25">
      <c r="A129" s="38"/>
      <c r="C129" s="96" t="s">
        <v>685</v>
      </c>
    </row>
    <row r="130" spans="1:3" ht="15" x14ac:dyDescent="0.2">
      <c r="C130" s="96"/>
    </row>
    <row r="131" spans="1:3" ht="15.75" x14ac:dyDescent="0.25">
      <c r="A131" s="38" t="s">
        <v>510</v>
      </c>
      <c r="C131" s="94" t="s">
        <v>511</v>
      </c>
    </row>
    <row r="132" spans="1:3" x14ac:dyDescent="0.2">
      <c r="C132" s="94" t="s">
        <v>512</v>
      </c>
    </row>
    <row r="134" spans="1:3" ht="15.75" x14ac:dyDescent="0.25">
      <c r="A134" s="38" t="s">
        <v>580</v>
      </c>
      <c r="C134" s="94" t="s">
        <v>590</v>
      </c>
    </row>
    <row r="135" spans="1:3" x14ac:dyDescent="0.2">
      <c r="C135" s="94" t="s">
        <v>512</v>
      </c>
    </row>
    <row r="137" spans="1:3" ht="15.75" x14ac:dyDescent="0.25">
      <c r="A137" s="38" t="s">
        <v>581</v>
      </c>
      <c r="C137" s="94" t="s">
        <v>591</v>
      </c>
    </row>
    <row r="138" spans="1:3" x14ac:dyDescent="0.2">
      <c r="C138" s="94" t="s">
        <v>512</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80"/>
  <sheetViews>
    <sheetView zoomScaleNormal="100" workbookViewId="0">
      <pane ySplit="6" topLeftCell="A61" activePane="bottomLeft" state="frozen"/>
      <selection activeCell="A6" sqref="A6"/>
      <selection pane="bottomLeft" activeCell="A6" sqref="A6"/>
    </sheetView>
  </sheetViews>
  <sheetFormatPr defaultColWidth="9.140625" defaultRowHeight="15" x14ac:dyDescent="0.25"/>
  <cols>
    <col min="1" max="1" width="15.7109375" style="48" customWidth="1"/>
    <col min="2" max="2" width="20.7109375" style="48" customWidth="1"/>
    <col min="3" max="3" width="25.42578125" style="48" customWidth="1"/>
    <col min="4" max="4" width="25.140625" style="48" customWidth="1"/>
    <col min="5" max="5" width="24.42578125" style="48" customWidth="1"/>
    <col min="6" max="16" width="23.7109375" style="48" customWidth="1"/>
    <col min="17" max="16384" width="9.140625" style="48"/>
  </cols>
  <sheetData>
    <row r="1" spans="2:11" s="9" customFormat="1" x14ac:dyDescent="0.25"/>
    <row r="2" spans="2:11" s="9" customFormat="1" ht="23.25" x14ac:dyDescent="0.35">
      <c r="C2" s="191" t="s">
        <v>649</v>
      </c>
      <c r="D2" s="191"/>
      <c r="E2" s="191"/>
      <c r="F2" s="191"/>
      <c r="G2" s="191"/>
    </row>
    <row r="3" spans="2:11" s="9" customFormat="1" ht="23.25" customHeight="1" x14ac:dyDescent="0.35">
      <c r="C3" s="191" t="s">
        <v>387</v>
      </c>
      <c r="D3" s="191"/>
      <c r="E3" s="191"/>
      <c r="F3" s="191"/>
      <c r="G3" s="191"/>
    </row>
    <row r="4" spans="2:11" s="9" customFormat="1" ht="23.25" x14ac:dyDescent="0.35">
      <c r="C4" s="191" t="s">
        <v>46</v>
      </c>
      <c r="D4" s="191"/>
      <c r="E4" s="191"/>
      <c r="F4" s="191"/>
    </row>
    <row r="5" spans="2:11" s="9" customFormat="1" x14ac:dyDescent="0.25"/>
    <row r="6" spans="2:11" s="9" customFormat="1" x14ac:dyDescent="0.25"/>
    <row r="7" spans="2:11" ht="15.75" thickBot="1" x14ac:dyDescent="0.3"/>
    <row r="8" spans="2:11" ht="18.75" thickBot="1" x14ac:dyDescent="0.3">
      <c r="B8" s="193" t="s">
        <v>2</v>
      </c>
      <c r="C8" s="197" t="s">
        <v>388</v>
      </c>
      <c r="D8" s="198"/>
      <c r="E8" s="198"/>
      <c r="F8" s="198"/>
      <c r="G8" s="198"/>
      <c r="H8" s="198"/>
      <c r="I8" s="198"/>
      <c r="J8" s="198"/>
      <c r="K8" s="199"/>
    </row>
    <row r="9" spans="2:11" ht="36.75" thickBot="1" x14ac:dyDescent="0.3">
      <c r="B9" s="194"/>
      <c r="C9" s="30" t="s">
        <v>15</v>
      </c>
      <c r="D9" s="39" t="s">
        <v>16</v>
      </c>
      <c r="E9" s="30" t="s">
        <v>17</v>
      </c>
      <c r="F9" s="79" t="s">
        <v>18</v>
      </c>
      <c r="G9" s="81" t="s">
        <v>19</v>
      </c>
      <c r="H9" s="30" t="s">
        <v>20</v>
      </c>
      <c r="I9" s="30" t="s">
        <v>21</v>
      </c>
      <c r="J9" s="30" t="s">
        <v>22</v>
      </c>
      <c r="K9" s="36" t="s">
        <v>23</v>
      </c>
    </row>
    <row r="10" spans="2:11" ht="15.75" x14ac:dyDescent="0.25">
      <c r="B10" s="16">
        <v>27</v>
      </c>
      <c r="C10" s="40">
        <v>1.5897504695465521</v>
      </c>
      <c r="D10" s="40">
        <v>1.3018714401952807</v>
      </c>
      <c r="E10" s="40">
        <v>0.40335557510352071</v>
      </c>
      <c r="F10" s="40">
        <v>0.60015003750937734</v>
      </c>
      <c r="G10" s="40">
        <v>1.3155997693194925</v>
      </c>
      <c r="H10" s="40">
        <v>0.93146470688771144</v>
      </c>
      <c r="I10" s="40">
        <v>0.25927882076151154</v>
      </c>
      <c r="J10" s="43">
        <v>0.8815936875943694</v>
      </c>
      <c r="K10" s="43">
        <v>1.1015247707417657</v>
      </c>
    </row>
    <row r="11" spans="2:11" ht="15.75" x14ac:dyDescent="0.25">
      <c r="B11" s="17">
        <v>28</v>
      </c>
      <c r="C11" s="41">
        <v>1.1753494282083863</v>
      </c>
      <c r="D11" s="41">
        <v>0.8863167266987737</v>
      </c>
      <c r="E11" s="41">
        <v>0.40894876112581191</v>
      </c>
      <c r="F11" s="41">
        <v>0.58217101273499094</v>
      </c>
      <c r="G11" s="41">
        <v>0.95710252702609655</v>
      </c>
      <c r="H11" s="41">
        <v>0.875752599890531</v>
      </c>
      <c r="I11" s="41">
        <v>0.16992353440951571</v>
      </c>
      <c r="J11" s="44">
        <v>0.97997036187198239</v>
      </c>
      <c r="K11" s="44">
        <v>0.95858689213204806</v>
      </c>
    </row>
    <row r="12" spans="2:11" ht="15.75" x14ac:dyDescent="0.25">
      <c r="B12" s="17">
        <v>29</v>
      </c>
      <c r="C12" s="41">
        <v>0.94808919061274644</v>
      </c>
      <c r="D12" s="41">
        <v>0.62578222778473092</v>
      </c>
      <c r="E12" s="41">
        <v>0.26895491803278687</v>
      </c>
      <c r="F12" s="41">
        <v>0.36782154722354055</v>
      </c>
      <c r="G12" s="41">
        <v>0.92522967273678358</v>
      </c>
      <c r="H12" s="41">
        <v>0.58544962531223976</v>
      </c>
      <c r="I12" s="41">
        <v>0.20439902243945793</v>
      </c>
      <c r="J12" s="44">
        <v>0.68221070811744389</v>
      </c>
      <c r="K12" s="44">
        <v>0.63510392609699762</v>
      </c>
    </row>
    <row r="13" spans="2:11" s="84" customFormat="1" ht="15.75" x14ac:dyDescent="0.25">
      <c r="B13" s="17">
        <v>30</v>
      </c>
      <c r="C13" s="41">
        <v>0.73988719752562315</v>
      </c>
      <c r="D13" s="41">
        <v>0.63898986034053951</v>
      </c>
      <c r="E13" s="41">
        <v>0.365478476093544</v>
      </c>
      <c r="F13" s="41">
        <v>0.25412960609911056</v>
      </c>
      <c r="G13" s="41">
        <v>0.79944271213427986</v>
      </c>
      <c r="H13" s="41">
        <v>0.46181543037545331</v>
      </c>
      <c r="I13" s="41">
        <v>0.16614834064670048</v>
      </c>
      <c r="J13" s="44">
        <v>0.67422005904412352</v>
      </c>
      <c r="K13" s="44">
        <v>0.67345106255612097</v>
      </c>
    </row>
    <row r="14" spans="2:11" s="86" customFormat="1" ht="15.75" x14ac:dyDescent="0.25">
      <c r="B14" s="17">
        <v>31</v>
      </c>
      <c r="C14" s="41">
        <v>0.48997521964406399</v>
      </c>
      <c r="D14" s="41">
        <v>0.403574517151917</v>
      </c>
      <c r="E14" s="41">
        <v>0.25909983701784445</v>
      </c>
      <c r="F14" s="41">
        <v>0.14528386231560125</v>
      </c>
      <c r="G14" s="41">
        <v>0.84180573257847457</v>
      </c>
      <c r="H14" s="41">
        <v>0.38284260635216483</v>
      </c>
      <c r="I14" s="41">
        <v>0.13270299411130465</v>
      </c>
      <c r="J14" s="44">
        <v>0.48358994417380796</v>
      </c>
      <c r="K14" s="44">
        <v>0.50942677585221863</v>
      </c>
    </row>
    <row r="15" spans="2:11" s="90" customFormat="1" ht="15.75" x14ac:dyDescent="0.25">
      <c r="B15" s="17">
        <v>32</v>
      </c>
      <c r="C15" s="41">
        <v>0.39156458018683221</v>
      </c>
      <c r="D15" s="41">
        <v>0.36558529140342155</v>
      </c>
      <c r="E15" s="41">
        <v>0.32177484228798847</v>
      </c>
      <c r="F15" s="41">
        <v>0.29440628066732089</v>
      </c>
      <c r="G15" s="41">
        <v>0.71119679049653517</v>
      </c>
      <c r="H15" s="41">
        <v>0.28306013741283031</v>
      </c>
      <c r="I15" s="41">
        <v>0.12548959957409592</v>
      </c>
      <c r="J15" s="44">
        <v>0.41228546773626518</v>
      </c>
      <c r="K15" s="44">
        <v>0.50943396226415094</v>
      </c>
    </row>
    <row r="16" spans="2:11" s="91" customFormat="1" ht="15.75" x14ac:dyDescent="0.25">
      <c r="B16" s="17">
        <v>33</v>
      </c>
      <c r="C16" s="41">
        <v>1.4529584000883928</v>
      </c>
      <c r="D16" s="41">
        <v>0.26156668251919285</v>
      </c>
      <c r="E16" s="41">
        <v>0.36101083032490977</v>
      </c>
      <c r="F16" s="41">
        <v>0.20922933860281298</v>
      </c>
      <c r="G16" s="41">
        <v>0.64199804962617835</v>
      </c>
      <c r="H16" s="41">
        <v>0.244505070263036</v>
      </c>
      <c r="I16" s="41">
        <v>0.10463088548730864</v>
      </c>
      <c r="J16" s="44">
        <v>0.50823915651240603</v>
      </c>
      <c r="K16" s="44">
        <v>0.45216456999597077</v>
      </c>
    </row>
    <row r="17" spans="2:11" s="102" customFormat="1" ht="15.75" x14ac:dyDescent="0.25">
      <c r="B17" s="17">
        <v>34</v>
      </c>
      <c r="C17" s="41">
        <v>0.59043778801843316</v>
      </c>
      <c r="D17" s="41">
        <v>0.18223375339757844</v>
      </c>
      <c r="E17" s="41">
        <v>0.30006990264777589</v>
      </c>
      <c r="F17" s="41">
        <v>0.20469831367579688</v>
      </c>
      <c r="G17" s="41">
        <v>0.556051524040301</v>
      </c>
      <c r="H17" s="41">
        <v>0.14506650930638537</v>
      </c>
      <c r="I17" s="41">
        <v>0.10655496766607878</v>
      </c>
      <c r="J17" s="44">
        <v>0.36423553898187494</v>
      </c>
      <c r="K17" s="44">
        <v>0.39933727006244951</v>
      </c>
    </row>
    <row r="18" spans="2:11" s="113" customFormat="1" ht="15.75" x14ac:dyDescent="0.25">
      <c r="B18" s="17">
        <v>35</v>
      </c>
      <c r="C18" s="41">
        <v>0.32130127014408355</v>
      </c>
      <c r="D18" s="41">
        <v>0.42838312829525488</v>
      </c>
      <c r="E18" s="41">
        <v>0.37756699511925595</v>
      </c>
      <c r="F18" s="41">
        <v>0.37921227268809793</v>
      </c>
      <c r="G18" s="41">
        <v>0.58098942748852977</v>
      </c>
      <c r="H18" s="41">
        <v>0.18272349367319901</v>
      </c>
      <c r="I18" s="41">
        <v>9.3461437810759287E-2</v>
      </c>
      <c r="J18" s="44">
        <v>0.41564934309963952</v>
      </c>
      <c r="K18" s="44">
        <v>0.57369101486748542</v>
      </c>
    </row>
    <row r="19" spans="2:11" s="114" customFormat="1" ht="15.75" x14ac:dyDescent="0.25">
      <c r="B19" s="17">
        <v>36</v>
      </c>
      <c r="C19" s="41">
        <v>0.39184165578217622</v>
      </c>
      <c r="D19" s="41">
        <v>0.27044133724610164</v>
      </c>
      <c r="E19" s="41">
        <v>0.3820224719101124</v>
      </c>
      <c r="F19" s="41">
        <v>0.74763503204150139</v>
      </c>
      <c r="G19" s="41">
        <v>0.94337386522553268</v>
      </c>
      <c r="H19" s="41">
        <v>0.23549608240161987</v>
      </c>
      <c r="I19" s="41">
        <v>0.14303157160300017</v>
      </c>
      <c r="J19" s="44">
        <v>0.62871012077082788</v>
      </c>
      <c r="K19" s="44">
        <v>0.57314410480349354</v>
      </c>
    </row>
    <row r="20" spans="2:11" s="121" customFormat="1" ht="15.75" x14ac:dyDescent="0.25">
      <c r="B20" s="17">
        <v>37</v>
      </c>
      <c r="C20" s="41">
        <v>0.75187969924812026</v>
      </c>
      <c r="D20" s="41">
        <v>0.52092291815121505</v>
      </c>
      <c r="E20" s="41">
        <v>0.63978799924285445</v>
      </c>
      <c r="F20" s="41">
        <v>1.1743450767841013</v>
      </c>
      <c r="G20" s="41">
        <v>1.9099538713735658</v>
      </c>
      <c r="H20" s="41">
        <v>0.42647497020262221</v>
      </c>
      <c r="I20" s="41">
        <v>0.36179450072358899</v>
      </c>
      <c r="J20" s="44">
        <v>0.78925400318737193</v>
      </c>
      <c r="K20" s="44">
        <v>0.91778606090442361</v>
      </c>
    </row>
    <row r="21" spans="2:11" s="124" customFormat="1" ht="15.75" x14ac:dyDescent="0.25">
      <c r="B21" s="17">
        <v>38</v>
      </c>
      <c r="C21" s="41">
        <v>0.9949300499371021</v>
      </c>
      <c r="D21" s="41">
        <v>0.75907950703457305</v>
      </c>
      <c r="E21" s="41">
        <v>1.0559876989869754</v>
      </c>
      <c r="F21" s="41">
        <v>2.8140926213161976</v>
      </c>
      <c r="G21" s="41">
        <v>2.8737722808293924</v>
      </c>
      <c r="H21" s="41">
        <v>0.47846042069075506</v>
      </c>
      <c r="I21" s="41">
        <v>0.46531997591284835</v>
      </c>
      <c r="J21" s="44">
        <v>1.3522827197756495</v>
      </c>
      <c r="K21" s="44">
        <v>1.6299870542544428</v>
      </c>
    </row>
    <row r="22" spans="2:11" s="125" customFormat="1" ht="15.75" x14ac:dyDescent="0.25">
      <c r="B22" s="17">
        <v>39</v>
      </c>
      <c r="C22" s="41">
        <v>1.4476783950148187</v>
      </c>
      <c r="D22" s="41">
        <v>0.74711053404567807</v>
      </c>
      <c r="E22" s="41">
        <v>1.1725350898368796</v>
      </c>
      <c r="F22" s="41">
        <v>4.0896450188123668</v>
      </c>
      <c r="G22" s="41">
        <v>3.9553123060429947</v>
      </c>
      <c r="H22" s="41">
        <v>0.72628154400773759</v>
      </c>
      <c r="I22" s="41">
        <v>0.66846421750365126</v>
      </c>
      <c r="J22" s="44">
        <v>1.8301497160557563</v>
      </c>
      <c r="K22" s="44">
        <v>2.2959709982610743</v>
      </c>
    </row>
    <row r="23" spans="2:11" s="133" customFormat="1" ht="15.75" x14ac:dyDescent="0.25">
      <c r="B23" s="17">
        <v>40</v>
      </c>
      <c r="C23" s="41">
        <v>1.9182620083972111</v>
      </c>
      <c r="D23" s="41">
        <v>1.0003305056736806</v>
      </c>
      <c r="E23" s="41">
        <v>1.3338953214489377</v>
      </c>
      <c r="F23" s="41">
        <v>5.9381714012890905</v>
      </c>
      <c r="G23" s="41">
        <v>5.0544679664628678</v>
      </c>
      <c r="H23" s="41">
        <v>0.90295009649848357</v>
      </c>
      <c r="I23" s="41">
        <v>1.005776617892854</v>
      </c>
      <c r="J23" s="44">
        <v>2.1677927927927927</v>
      </c>
      <c r="K23" s="44">
        <v>3.041919129467046</v>
      </c>
    </row>
    <row r="24" spans="2:11" s="133" customFormat="1" ht="15.75" x14ac:dyDescent="0.25">
      <c r="B24" s="17">
        <v>41</v>
      </c>
      <c r="C24" s="41">
        <v>3.078896728672226</v>
      </c>
      <c r="D24" s="41">
        <v>1.3274236731387945</v>
      </c>
      <c r="E24" s="41">
        <v>1.6904537660894974</v>
      </c>
      <c r="F24" s="41">
        <v>7.0107677902621717</v>
      </c>
      <c r="G24" s="41">
        <v>7.0470365297660376</v>
      </c>
      <c r="H24" s="41">
        <v>1.1635286651152952</v>
      </c>
      <c r="I24" s="41">
        <v>1.3717542004464809</v>
      </c>
      <c r="J24" s="44">
        <v>3.2930419959708663</v>
      </c>
      <c r="K24" s="44">
        <v>4.3745039379693509</v>
      </c>
    </row>
    <row r="25" spans="2:11" s="133" customFormat="1" ht="15.75" x14ac:dyDescent="0.25">
      <c r="B25" s="17">
        <v>42</v>
      </c>
      <c r="C25" s="41">
        <v>4.1840432077664591</v>
      </c>
      <c r="D25" s="41">
        <v>2.306476436088349</v>
      </c>
      <c r="E25" s="41">
        <v>2.0824319708527836</v>
      </c>
      <c r="F25" s="41">
        <v>7.9183490354419019</v>
      </c>
      <c r="G25" s="41">
        <v>8.3441385096483867</v>
      </c>
      <c r="H25" s="41">
        <v>2.0552426239448534</v>
      </c>
      <c r="I25" s="41">
        <v>1.8299398491994012</v>
      </c>
      <c r="J25" s="44">
        <v>3.6331135106408672</v>
      </c>
      <c r="K25" s="44">
        <v>5.7318111114372083</v>
      </c>
    </row>
    <row r="26" spans="2:11" s="133" customFormat="1" ht="15.75" x14ac:dyDescent="0.25">
      <c r="B26" s="17">
        <v>43</v>
      </c>
      <c r="C26" s="41">
        <v>5.2536518901105866</v>
      </c>
      <c r="D26" s="41">
        <v>2.9675869402544208</v>
      </c>
      <c r="E26" s="41">
        <v>2.4394265863418494</v>
      </c>
      <c r="F26" s="41">
        <v>8.7915251309804816</v>
      </c>
      <c r="G26" s="41">
        <v>9.3971729234625236</v>
      </c>
      <c r="H26" s="41">
        <v>2.4935484873923452</v>
      </c>
      <c r="I26" s="41">
        <v>2.9726937269372691</v>
      </c>
      <c r="J26" s="44">
        <v>4.9240906460086373</v>
      </c>
      <c r="K26" s="44">
        <v>7.7201244638802455</v>
      </c>
    </row>
    <row r="27" spans="2:11" s="133" customFormat="1" ht="15.75" x14ac:dyDescent="0.25">
      <c r="B27" s="17">
        <v>44</v>
      </c>
      <c r="C27" s="41">
        <v>5.9526713832642111</v>
      </c>
      <c r="D27" s="41">
        <v>2.4440746903309298</v>
      </c>
      <c r="E27" s="41">
        <v>2.4711852852435836</v>
      </c>
      <c r="F27" s="41">
        <v>9.1338676875224305</v>
      </c>
      <c r="G27" s="41">
        <v>9.7890617543189844</v>
      </c>
      <c r="H27" s="41">
        <v>2.3327590081654059</v>
      </c>
      <c r="I27" s="41">
        <v>3.4468461495936755</v>
      </c>
      <c r="J27" s="44">
        <v>6.2534066696397606</v>
      </c>
      <c r="K27" s="44">
        <v>8.9533600511122735</v>
      </c>
    </row>
    <row r="28" spans="2:11" s="133" customFormat="1" ht="15.75" x14ac:dyDescent="0.25">
      <c r="B28" s="17">
        <v>45</v>
      </c>
      <c r="C28" s="41">
        <v>6.795627786566949</v>
      </c>
      <c r="D28" s="41">
        <v>2.5809779611874988</v>
      </c>
      <c r="E28" s="41">
        <v>2.2892770951884871</v>
      </c>
      <c r="F28" s="41">
        <v>9.4350370255294909</v>
      </c>
      <c r="G28" s="41">
        <v>9.6118371230509325</v>
      </c>
      <c r="H28" s="41">
        <v>2.8879276852547333</v>
      </c>
      <c r="I28" s="41">
        <v>4.0153058689062266</v>
      </c>
      <c r="J28" s="44">
        <v>7.2097104416496052</v>
      </c>
      <c r="K28" s="44">
        <v>8.6236908940444597</v>
      </c>
    </row>
    <row r="29" spans="2:11" s="133" customFormat="1" ht="15.75" x14ac:dyDescent="0.25">
      <c r="B29" s="17">
        <v>46</v>
      </c>
      <c r="C29" s="41">
        <v>7.395833333333333</v>
      </c>
      <c r="D29" s="41">
        <v>3.6160747113758362</v>
      </c>
      <c r="E29" s="41">
        <v>3.2780823109718957</v>
      </c>
      <c r="F29" s="41">
        <v>9.9779713627716031</v>
      </c>
      <c r="G29" s="41">
        <v>9.0292480200737089</v>
      </c>
      <c r="H29" s="41">
        <v>3.3791515186628236</v>
      </c>
      <c r="I29" s="41">
        <v>4.9757252812314983</v>
      </c>
      <c r="J29" s="44">
        <v>8.1013552734522882</v>
      </c>
      <c r="K29" s="44">
        <v>9.1292575174576029</v>
      </c>
    </row>
    <row r="30" spans="2:11" s="133" customFormat="1" ht="15.75" x14ac:dyDescent="0.25">
      <c r="B30" s="17">
        <v>47</v>
      </c>
      <c r="C30" s="41">
        <v>6.434207472731492</v>
      </c>
      <c r="D30" s="41">
        <v>3.0300650309446766</v>
      </c>
      <c r="E30" s="41">
        <v>3.1006615861318148</v>
      </c>
      <c r="F30" s="41">
        <v>8.0118983761642362</v>
      </c>
      <c r="G30" s="41">
        <v>7.3551102636975214</v>
      </c>
      <c r="H30" s="41">
        <v>3.3988936693300555</v>
      </c>
      <c r="I30" s="41">
        <v>3.9764868603042873</v>
      </c>
      <c r="J30" s="44">
        <v>7.3056959275604241</v>
      </c>
      <c r="K30" s="44">
        <v>7.8973816450674432</v>
      </c>
    </row>
    <row r="31" spans="2:11" s="133" customFormat="1" ht="15.75" x14ac:dyDescent="0.25">
      <c r="B31" s="17">
        <v>48</v>
      </c>
      <c r="C31" s="41">
        <v>5.8700780257666487</v>
      </c>
      <c r="D31" s="41">
        <v>2.9667470491179087</v>
      </c>
      <c r="E31" s="41">
        <v>2.8924003009781791</v>
      </c>
      <c r="F31" s="41">
        <v>5.9469581941492056</v>
      </c>
      <c r="G31" s="41">
        <v>6.1787518545645765</v>
      </c>
      <c r="H31" s="41">
        <v>3.4640685118530468</v>
      </c>
      <c r="I31" s="41">
        <v>3.6828555221014971</v>
      </c>
      <c r="J31" s="44">
        <v>6.4157103284527102</v>
      </c>
      <c r="K31" s="44">
        <v>6.6111918996068288</v>
      </c>
    </row>
    <row r="32" spans="2:11" s="133" customFormat="1" ht="15.75" x14ac:dyDescent="0.25">
      <c r="B32" s="17">
        <v>49</v>
      </c>
      <c r="C32" s="41">
        <v>6.4705504940331062</v>
      </c>
      <c r="D32" s="41">
        <v>3.6892716782339656</v>
      </c>
      <c r="E32" s="41">
        <v>2.8904993436985817</v>
      </c>
      <c r="F32" s="41">
        <v>5.6214765100671134</v>
      </c>
      <c r="G32" s="41">
        <v>6.0504563795197237</v>
      </c>
      <c r="H32" s="41">
        <v>3.9466000298779078</v>
      </c>
      <c r="I32" s="41">
        <v>3.4705595202119994</v>
      </c>
      <c r="J32" s="44">
        <v>6.1764103614211123</v>
      </c>
      <c r="K32" s="44">
        <v>5.6624772659409865</v>
      </c>
    </row>
    <row r="33" spans="2:11" ht="15.75" x14ac:dyDescent="0.25">
      <c r="B33" s="17">
        <v>50</v>
      </c>
      <c r="C33" s="41">
        <v>6.9714246696937625</v>
      </c>
      <c r="D33" s="41">
        <v>5.0246206411415937</v>
      </c>
      <c r="E33" s="41">
        <v>3.9077542447050586</v>
      </c>
      <c r="F33" s="41">
        <v>6.3398294762484779</v>
      </c>
      <c r="G33" s="41">
        <v>6.3049882758482472</v>
      </c>
      <c r="H33" s="41">
        <v>5.2588996763754041</v>
      </c>
      <c r="I33" s="41">
        <v>4.2110288851754589</v>
      </c>
      <c r="J33" s="44">
        <v>6.446593574950926</v>
      </c>
      <c r="K33" s="44">
        <v>5.8267494356659144</v>
      </c>
    </row>
    <row r="34" spans="2:11" s="133" customFormat="1" ht="15.75" x14ac:dyDescent="0.25">
      <c r="B34" s="17">
        <v>51</v>
      </c>
      <c r="C34" s="41">
        <v>6.9490845917412809</v>
      </c>
      <c r="D34" s="41">
        <v>7.1885036376745104</v>
      </c>
      <c r="E34" s="41">
        <v>6.5566974830666229</v>
      </c>
      <c r="F34" s="41">
        <v>7.3601458357069616</v>
      </c>
      <c r="G34" s="41">
        <v>6.6371134020618561</v>
      </c>
      <c r="H34" s="41">
        <v>7.7885952712100135</v>
      </c>
      <c r="I34" s="41">
        <v>4.8498626503741598</v>
      </c>
      <c r="J34" s="44">
        <v>6.9273579379027534</v>
      </c>
      <c r="K34" s="44">
        <v>5.8328445747800588</v>
      </c>
    </row>
    <row r="35" spans="2:11" s="133" customFormat="1" ht="15.75" x14ac:dyDescent="0.25">
      <c r="B35" s="17">
        <v>52</v>
      </c>
      <c r="C35" s="41">
        <v>8.5785960668368944</v>
      </c>
      <c r="D35" s="41">
        <v>10.401140561207958</v>
      </c>
      <c r="E35" s="41">
        <v>12.585158596439822</v>
      </c>
      <c r="F35" s="41">
        <v>7.7233297823771112</v>
      </c>
      <c r="G35" s="41">
        <v>8.19948602634115</v>
      </c>
      <c r="H35" s="41">
        <v>12.562048245232083</v>
      </c>
      <c r="I35" s="41">
        <v>6.6510481638117263</v>
      </c>
      <c r="J35" s="44">
        <v>9.2535736687464922</v>
      </c>
      <c r="K35" s="44">
        <v>7.1870982821082157</v>
      </c>
    </row>
    <row r="36" spans="2:11" s="133" customFormat="1" ht="15.75" x14ac:dyDescent="0.25">
      <c r="B36" s="17">
        <v>53</v>
      </c>
      <c r="C36" s="41">
        <v>10.077296274977385</v>
      </c>
      <c r="D36" s="41">
        <v>12.89270642397374</v>
      </c>
      <c r="E36" s="41">
        <v>15.909032274709114</v>
      </c>
      <c r="F36" s="41">
        <v>10.477797974552065</v>
      </c>
      <c r="G36" s="41">
        <v>9.7997310536932094</v>
      </c>
      <c r="H36" s="41">
        <v>15.279471758422005</v>
      </c>
      <c r="I36" s="41">
        <v>7.015875759933154</v>
      </c>
      <c r="J36" s="44">
        <v>11.192405369452171</v>
      </c>
      <c r="K36" s="44">
        <v>7.1983037446992029</v>
      </c>
    </row>
    <row r="37" spans="2:11" s="133" customFormat="1" ht="15.75" x14ac:dyDescent="0.25">
      <c r="B37" s="17">
        <v>1</v>
      </c>
      <c r="C37" s="41">
        <v>7.7537087418510344</v>
      </c>
      <c r="D37" s="41">
        <v>10.444095107093732</v>
      </c>
      <c r="E37" s="41">
        <v>12.47219705082791</v>
      </c>
      <c r="F37" s="41">
        <v>7.4422365005744435</v>
      </c>
      <c r="G37" s="41">
        <v>9.3155013645286395</v>
      </c>
      <c r="H37" s="41">
        <v>10.767818535383427</v>
      </c>
      <c r="I37" s="41">
        <v>6.6260765688522376</v>
      </c>
      <c r="J37" s="44">
        <v>10.697448256907888</v>
      </c>
      <c r="K37" s="44">
        <v>6.7605702330560016</v>
      </c>
    </row>
    <row r="38" spans="2:11" s="133" customFormat="1" ht="15.75" x14ac:dyDescent="0.25">
      <c r="B38" s="17">
        <v>2</v>
      </c>
      <c r="C38" s="41">
        <v>8.6451015629254471</v>
      </c>
      <c r="D38" s="41">
        <v>10.424301902994802</v>
      </c>
      <c r="E38" s="41">
        <v>11.910923386577036</v>
      </c>
      <c r="F38" s="41">
        <v>8.6229386005776583</v>
      </c>
      <c r="G38" s="41">
        <v>11.013879984057946</v>
      </c>
      <c r="H38" s="41">
        <v>10.40199198412804</v>
      </c>
      <c r="I38" s="41">
        <v>7.9495137595696246</v>
      </c>
      <c r="J38" s="44">
        <v>13.239463018063397</v>
      </c>
      <c r="K38" s="44">
        <v>7.6216764308246958</v>
      </c>
    </row>
    <row r="39" spans="2:11" s="133" customFormat="1" ht="15.75" x14ac:dyDescent="0.25">
      <c r="B39" s="17">
        <v>3</v>
      </c>
      <c r="C39" s="41">
        <v>9.4470496287612349</v>
      </c>
      <c r="D39" s="41">
        <v>10.037967344343238</v>
      </c>
      <c r="E39" s="41">
        <v>9.9701209185929862</v>
      </c>
      <c r="F39" s="41">
        <v>8.4479071188512069</v>
      </c>
      <c r="G39" s="41">
        <v>10.883042262039767</v>
      </c>
      <c r="H39" s="41">
        <v>9.3208297811878378</v>
      </c>
      <c r="I39" s="41">
        <v>7.6347931082524498</v>
      </c>
      <c r="J39" s="44">
        <v>12.301204207103297</v>
      </c>
      <c r="K39" s="44">
        <v>7.8289399253309204</v>
      </c>
    </row>
    <row r="40" spans="2:11" s="133" customFormat="1" ht="15.75" x14ac:dyDescent="0.25">
      <c r="B40" s="17">
        <v>4</v>
      </c>
      <c r="C40" s="41">
        <v>7.5027133004236246</v>
      </c>
      <c r="D40" s="41">
        <v>7.9805104226016219</v>
      </c>
      <c r="E40" s="41">
        <v>6.672435153684293</v>
      </c>
      <c r="F40" s="41">
        <v>6.7687721642596497</v>
      </c>
      <c r="G40" s="41">
        <v>8.8195982205198789</v>
      </c>
      <c r="H40" s="41">
        <v>6.9467117066153774</v>
      </c>
      <c r="I40" s="41">
        <v>6.0306500086932768</v>
      </c>
      <c r="J40" s="44">
        <v>10.384376098893668</v>
      </c>
      <c r="K40" s="44">
        <v>6.9260634227902624</v>
      </c>
    </row>
    <row r="41" spans="2:11" s="133" customFormat="1" ht="15.75" x14ac:dyDescent="0.25">
      <c r="B41" s="17">
        <v>5</v>
      </c>
      <c r="C41" s="41">
        <v>5.8875681355486966</v>
      </c>
      <c r="D41" s="41">
        <v>5.5237024545624882</v>
      </c>
      <c r="E41" s="41">
        <v>5.3764414317561986</v>
      </c>
      <c r="F41" s="41">
        <v>5.0302551960010522</v>
      </c>
      <c r="G41" s="41">
        <v>6.7415093269830475</v>
      </c>
      <c r="H41" s="41">
        <v>4.6860019175455419</v>
      </c>
      <c r="I41" s="41">
        <v>3.9714434305706585</v>
      </c>
      <c r="J41" s="44">
        <v>7.7502442033828594</v>
      </c>
      <c r="K41" s="44">
        <v>5.5663090366109946</v>
      </c>
    </row>
    <row r="42" spans="2:11" s="133" customFormat="1" ht="15.75" x14ac:dyDescent="0.25">
      <c r="B42" s="17">
        <v>6</v>
      </c>
      <c r="C42" s="41">
        <v>3.7250654845859357</v>
      </c>
      <c r="D42" s="41">
        <v>3.4336534336534337</v>
      </c>
      <c r="E42" s="41">
        <v>3.591248325572495</v>
      </c>
      <c r="F42" s="41">
        <v>3.9901664145234497</v>
      </c>
      <c r="G42" s="41">
        <v>4.6808090124514132</v>
      </c>
      <c r="H42" s="41">
        <v>2.8932043626313972</v>
      </c>
      <c r="I42" s="41">
        <v>2.7548383029691736</v>
      </c>
      <c r="J42" s="44">
        <v>5.2516863212958285</v>
      </c>
      <c r="K42" s="44">
        <v>4.3338449170503539</v>
      </c>
    </row>
    <row r="43" spans="2:11" s="133" customFormat="1" ht="16.5" thickBot="1" x14ac:dyDescent="0.3">
      <c r="B43" s="26">
        <v>7</v>
      </c>
      <c r="C43" s="42">
        <v>3.9412553397150072</v>
      </c>
      <c r="D43" s="42">
        <v>2.6661514683153014</v>
      </c>
      <c r="E43" s="42">
        <v>2.4815901666574387</v>
      </c>
      <c r="F43" s="42">
        <v>3.2947362532863456</v>
      </c>
      <c r="G43" s="42">
        <v>3.976530743622285</v>
      </c>
      <c r="H43" s="42">
        <v>2.4491952644131216</v>
      </c>
      <c r="I43" s="42">
        <v>2.0993502011282223</v>
      </c>
      <c r="J43" s="45">
        <v>4.9641101149002189</v>
      </c>
      <c r="K43" s="45">
        <v>3.957555086351578</v>
      </c>
    </row>
    <row r="44" spans="2:11" ht="15.75" thickBot="1" x14ac:dyDescent="0.3"/>
    <row r="45" spans="2:11" ht="18.75" thickBot="1" x14ac:dyDescent="0.3">
      <c r="B45" s="193" t="s">
        <v>2</v>
      </c>
      <c r="C45" s="197" t="s">
        <v>389</v>
      </c>
      <c r="D45" s="198"/>
      <c r="E45" s="198"/>
      <c r="F45" s="198"/>
      <c r="G45" s="198"/>
      <c r="H45" s="198"/>
      <c r="I45" s="198"/>
      <c r="J45" s="198"/>
      <c r="K45" s="199"/>
    </row>
    <row r="46" spans="2:11" ht="36.75" thickBot="1" x14ac:dyDescent="0.3">
      <c r="B46" s="194"/>
      <c r="C46" s="30" t="s">
        <v>15</v>
      </c>
      <c r="D46" s="39" t="s">
        <v>16</v>
      </c>
      <c r="E46" s="30" t="s">
        <v>17</v>
      </c>
      <c r="F46" s="79" t="s">
        <v>18</v>
      </c>
      <c r="G46" s="81" t="s">
        <v>19</v>
      </c>
      <c r="H46" s="30" t="s">
        <v>20</v>
      </c>
      <c r="I46" s="30" t="s">
        <v>21</v>
      </c>
      <c r="J46" s="30" t="s">
        <v>22</v>
      </c>
      <c r="K46" s="36" t="s">
        <v>23</v>
      </c>
    </row>
    <row r="47" spans="2:11" ht="15.75" x14ac:dyDescent="0.25">
      <c r="B47" s="16">
        <v>27</v>
      </c>
      <c r="C47" s="40">
        <v>2.6273410473577479</v>
      </c>
      <c r="D47" s="40">
        <v>0.91307277628032335</v>
      </c>
      <c r="E47" s="40">
        <v>0.61441871696493255</v>
      </c>
      <c r="F47" s="40">
        <v>0.48072795948150054</v>
      </c>
      <c r="G47" s="40">
        <v>1.9245865251874508</v>
      </c>
      <c r="H47" s="40">
        <v>0.63905930470347649</v>
      </c>
      <c r="I47" s="40">
        <v>0.33518701912089588</v>
      </c>
      <c r="J47" s="43">
        <v>1.2109940070262453</v>
      </c>
      <c r="K47" s="43">
        <v>2.6997626582278484</v>
      </c>
    </row>
    <row r="48" spans="2:11" ht="15.75" x14ac:dyDescent="0.25">
      <c r="B48" s="17">
        <v>28</v>
      </c>
      <c r="C48" s="41">
        <v>1.9254159495123351</v>
      </c>
      <c r="D48" s="41">
        <v>0.922425952045134</v>
      </c>
      <c r="E48" s="41">
        <v>0.62116120060261903</v>
      </c>
      <c r="F48" s="41">
        <v>0.45735193231191396</v>
      </c>
      <c r="G48" s="41">
        <v>1.6841273897186926</v>
      </c>
      <c r="H48" s="41">
        <v>0.54718671117987139</v>
      </c>
      <c r="I48" s="41">
        <v>0.29428571428571426</v>
      </c>
      <c r="J48" s="44">
        <v>1.1409330151361601</v>
      </c>
      <c r="K48" s="44">
        <v>2.0043895602506807</v>
      </c>
    </row>
    <row r="49" spans="2:11" ht="15.75" x14ac:dyDescent="0.25">
      <c r="B49" s="17">
        <v>29</v>
      </c>
      <c r="C49" s="41">
        <v>1.3380218194932827</v>
      </c>
      <c r="D49" s="41">
        <v>0.8043698718539688</v>
      </c>
      <c r="E49" s="41">
        <v>0.74211847856412161</v>
      </c>
      <c r="F49" s="41">
        <v>0.61826884722776232</v>
      </c>
      <c r="G49" s="41">
        <v>1.5206845805853817</v>
      </c>
      <c r="H49" s="41">
        <v>0.54410080183276055</v>
      </c>
      <c r="I49" s="41">
        <v>0.26708324934489014</v>
      </c>
      <c r="J49" s="44">
        <v>1.378305352317921</v>
      </c>
      <c r="K49" s="44">
        <v>1.7334265504194768</v>
      </c>
    </row>
    <row r="50" spans="2:11" s="84" customFormat="1" ht="15.75" x14ac:dyDescent="0.25">
      <c r="B50" s="17">
        <v>30</v>
      </c>
      <c r="C50" s="41">
        <v>1.5199960647351074</v>
      </c>
      <c r="D50" s="41">
        <v>0.8570179274158285</v>
      </c>
      <c r="E50" s="41">
        <v>0.84665525654564655</v>
      </c>
      <c r="F50" s="41">
        <v>0.65093572009764034</v>
      </c>
      <c r="G50" s="41">
        <v>2.3087182762572089</v>
      </c>
      <c r="H50" s="41">
        <v>0.57238639185497897</v>
      </c>
      <c r="I50" s="41">
        <v>0.47113352178674206</v>
      </c>
      <c r="J50" s="44">
        <v>1.9857578840284842</v>
      </c>
      <c r="K50" s="44">
        <v>2.1121216234559523</v>
      </c>
    </row>
    <row r="51" spans="2:11" s="86" customFormat="1" ht="15.75" x14ac:dyDescent="0.25">
      <c r="B51" s="17">
        <v>31</v>
      </c>
      <c r="C51" s="41">
        <v>1.476510067114094</v>
      </c>
      <c r="D51" s="41">
        <v>0.6562785147750404</v>
      </c>
      <c r="E51" s="41">
        <v>0.92823041402520146</v>
      </c>
      <c r="F51" s="41">
        <v>0.61607025822519335</v>
      </c>
      <c r="G51" s="41">
        <v>2.0354693033849882</v>
      </c>
      <c r="H51" s="41">
        <v>0.46876311277889005</v>
      </c>
      <c r="I51" s="41">
        <v>0.54428955285579772</v>
      </c>
      <c r="J51" s="44">
        <v>1.4627011214041929</v>
      </c>
      <c r="K51" s="44">
        <v>2.0150066561781435</v>
      </c>
    </row>
    <row r="52" spans="2:11" s="90" customFormat="1" ht="15.75" x14ac:dyDescent="0.25">
      <c r="B52" s="17">
        <v>32</v>
      </c>
      <c r="C52" s="41">
        <v>1.3629779584998516</v>
      </c>
      <c r="D52" s="41">
        <v>0.69650368940073104</v>
      </c>
      <c r="E52" s="41">
        <v>1.0088509438395863</v>
      </c>
      <c r="F52" s="41">
        <v>0.64691543221451342</v>
      </c>
      <c r="G52" s="41">
        <v>1.8973159198823308</v>
      </c>
      <c r="H52" s="41">
        <v>0.41053942187973214</v>
      </c>
      <c r="I52" s="41">
        <v>0.51959048572088373</v>
      </c>
      <c r="J52" s="44">
        <v>1.49272479849262</v>
      </c>
      <c r="K52" s="44">
        <v>1.8473521859759776</v>
      </c>
    </row>
    <row r="53" spans="2:11" s="91" customFormat="1" ht="15.75" x14ac:dyDescent="0.25">
      <c r="B53" s="17">
        <v>33</v>
      </c>
      <c r="C53" s="41">
        <v>1.1810960699387876</v>
      </c>
      <c r="D53" s="41">
        <v>0.66943409847900637</v>
      </c>
      <c r="E53" s="41">
        <v>1.3254995458673933</v>
      </c>
      <c r="F53" s="41">
        <v>0.81646538526960366</v>
      </c>
      <c r="G53" s="41">
        <v>2.048200286955979</v>
      </c>
      <c r="H53" s="41">
        <v>0.55070343759411433</v>
      </c>
      <c r="I53" s="41">
        <v>0.6013283073056902</v>
      </c>
      <c r="J53" s="44">
        <v>1.6886799224750555</v>
      </c>
      <c r="K53" s="44">
        <v>2.0125194603009859</v>
      </c>
    </row>
    <row r="54" spans="2:11" s="102" customFormat="1" ht="15.75" x14ac:dyDescent="0.25">
      <c r="B54" s="17">
        <v>34</v>
      </c>
      <c r="C54" s="41">
        <v>1.0243628128942048</v>
      </c>
      <c r="D54" s="41">
        <v>0.76410270896302368</v>
      </c>
      <c r="E54" s="41">
        <v>1.4874558283144905</v>
      </c>
      <c r="F54" s="41">
        <v>0.90373906125696102</v>
      </c>
      <c r="G54" s="41">
        <v>1.7883952120105497</v>
      </c>
      <c r="H54" s="41">
        <v>0.73729330146781358</v>
      </c>
      <c r="I54" s="41">
        <v>0.73027769770346884</v>
      </c>
      <c r="J54" s="44">
        <v>1.4209222408694957</v>
      </c>
      <c r="K54" s="44">
        <v>1.6022876855340202</v>
      </c>
    </row>
    <row r="55" spans="2:11" s="113" customFormat="1" ht="15.75" x14ac:dyDescent="0.25">
      <c r="B55" s="17">
        <v>35</v>
      </c>
      <c r="C55" s="41">
        <v>1.0068126597957789</v>
      </c>
      <c r="D55" s="41">
        <v>0.99598259122865751</v>
      </c>
      <c r="E55" s="41">
        <v>1.7469043826748187</v>
      </c>
      <c r="F55" s="41">
        <v>1.4305686510387878</v>
      </c>
      <c r="G55" s="41">
        <v>2.2313470842882608</v>
      </c>
      <c r="H55" s="41">
        <v>0.7827043928126961</v>
      </c>
      <c r="I55" s="41">
        <v>0.67394915037690051</v>
      </c>
      <c r="J55" s="44">
        <v>1.52453848204903</v>
      </c>
      <c r="K55" s="44">
        <v>1.8231511254019295</v>
      </c>
    </row>
    <row r="56" spans="2:11" s="114" customFormat="1" ht="15.75" x14ac:dyDescent="0.25">
      <c r="B56" s="17">
        <v>36</v>
      </c>
      <c r="C56" s="41">
        <v>1.7652068794988733</v>
      </c>
      <c r="D56" s="41">
        <v>1.1933693177457727</v>
      </c>
      <c r="E56" s="41">
        <v>2.5781549614637584</v>
      </c>
      <c r="F56" s="41">
        <v>2.7704353897561216</v>
      </c>
      <c r="G56" s="41">
        <v>3.2521292691634223</v>
      </c>
      <c r="H56" s="41">
        <v>1.1493637928113491</v>
      </c>
      <c r="I56" s="41">
        <v>1.0793203870095096</v>
      </c>
      <c r="J56" s="44">
        <v>2.8350684213972368</v>
      </c>
      <c r="K56" s="44">
        <v>3.0022742400710003</v>
      </c>
    </row>
    <row r="57" spans="2:11" s="121" customFormat="1" ht="15.75" x14ac:dyDescent="0.25">
      <c r="B57" s="17">
        <v>37</v>
      </c>
      <c r="C57" s="41">
        <v>1.823097106898236</v>
      </c>
      <c r="D57" s="41">
        <v>1.0470358967262832</v>
      </c>
      <c r="E57" s="41">
        <v>2.5664160401002509</v>
      </c>
      <c r="F57" s="41">
        <v>2.573872472783826</v>
      </c>
      <c r="G57" s="41">
        <v>3.8897087832605171</v>
      </c>
      <c r="H57" s="41">
        <v>0.79299886263111341</v>
      </c>
      <c r="I57" s="41">
        <v>0.60689230914833958</v>
      </c>
      <c r="J57" s="44">
        <v>2.4971864829516073</v>
      </c>
      <c r="K57" s="44">
        <v>3.3171511240784013</v>
      </c>
    </row>
    <row r="58" spans="2:11" s="124" customFormat="1" ht="15.75" x14ac:dyDescent="0.25">
      <c r="B58" s="17">
        <v>38</v>
      </c>
      <c r="C58" s="41">
        <v>1.9853813956394077</v>
      </c>
      <c r="D58" s="41">
        <v>1.1428229521929039</v>
      </c>
      <c r="E58" s="41">
        <v>2.6046132437485063</v>
      </c>
      <c r="F58" s="41">
        <v>4.6635012386457477</v>
      </c>
      <c r="G58" s="41">
        <v>5.5417928250298187</v>
      </c>
      <c r="H58" s="41">
        <v>0.79307177986249999</v>
      </c>
      <c r="I58" s="41">
        <v>0.76819390931971898</v>
      </c>
      <c r="J58" s="44">
        <v>2.9687973341411693</v>
      </c>
      <c r="K58" s="44">
        <v>3.8932957015557248</v>
      </c>
    </row>
    <row r="59" spans="2:11" s="125" customFormat="1" ht="15.75" x14ac:dyDescent="0.25">
      <c r="B59" s="17">
        <v>39</v>
      </c>
      <c r="C59" s="41">
        <v>2.6908081675807836</v>
      </c>
      <c r="D59" s="41">
        <v>1.4894992696185252</v>
      </c>
      <c r="E59" s="41">
        <v>3.7025025674287879</v>
      </c>
      <c r="F59" s="41">
        <v>7.6534134373192533</v>
      </c>
      <c r="G59" s="41">
        <v>8.2698354158983367</v>
      </c>
      <c r="H59" s="41">
        <v>1.2206626688870477</v>
      </c>
      <c r="I59" s="41">
        <v>1.1609697512039467</v>
      </c>
      <c r="J59" s="44">
        <v>3.9432892996070534</v>
      </c>
      <c r="K59" s="44">
        <v>5.4608765174945821</v>
      </c>
    </row>
    <row r="60" spans="2:11" s="133" customFormat="1" ht="15.75" x14ac:dyDescent="0.25">
      <c r="B60" s="17">
        <v>40</v>
      </c>
      <c r="C60" s="41">
        <v>7.3931008650255761</v>
      </c>
      <c r="D60" s="41">
        <v>2.606042903969104</v>
      </c>
      <c r="E60" s="41">
        <v>5.3605064640320492</v>
      </c>
      <c r="F60" s="41">
        <v>11.001901373895977</v>
      </c>
      <c r="G60" s="41">
        <v>12.000088897778667</v>
      </c>
      <c r="H60" s="41">
        <v>2.2290886618924715</v>
      </c>
      <c r="I60" s="41">
        <v>2.6377345880628225</v>
      </c>
      <c r="J60" s="44">
        <v>5.1777856601892411</v>
      </c>
      <c r="K60" s="44">
        <v>10.216602738775014</v>
      </c>
    </row>
    <row r="61" spans="2:11" s="133" customFormat="1" ht="15.75" x14ac:dyDescent="0.25">
      <c r="B61" s="17">
        <v>41</v>
      </c>
      <c r="C61" s="41">
        <v>10.026285395674858</v>
      </c>
      <c r="D61" s="41">
        <v>3.3748181353466244</v>
      </c>
      <c r="E61" s="41">
        <v>6.6302777331834966</v>
      </c>
      <c r="F61" s="41">
        <v>12.163808595534709</v>
      </c>
      <c r="G61" s="41">
        <v>13.407044316481331</v>
      </c>
      <c r="H61" s="41">
        <v>3.0612446168513099</v>
      </c>
      <c r="I61" s="41">
        <v>4.2978974921894793</v>
      </c>
      <c r="J61" s="44">
        <v>6.4936791900852819</v>
      </c>
      <c r="K61" s="44">
        <v>11.572078591934492</v>
      </c>
    </row>
    <row r="62" spans="2:11" s="133" customFormat="1" ht="15.75" x14ac:dyDescent="0.25">
      <c r="B62" s="17">
        <v>42</v>
      </c>
      <c r="C62" s="41">
        <v>9.5954132410212036</v>
      </c>
      <c r="D62" s="41">
        <v>4.0944988317982585</v>
      </c>
      <c r="E62" s="41">
        <v>8.0568914859740985</v>
      </c>
      <c r="F62" s="41">
        <v>12.02372841926854</v>
      </c>
      <c r="G62" s="41">
        <v>14.18374866203736</v>
      </c>
      <c r="H62" s="41">
        <v>3.7303153517078789</v>
      </c>
      <c r="I62" s="41">
        <v>4.8123941397689975</v>
      </c>
      <c r="J62" s="44">
        <v>8.2892844144815516</v>
      </c>
      <c r="K62" s="44">
        <v>12.970200101813056</v>
      </c>
    </row>
    <row r="63" spans="2:11" s="133" customFormat="1" ht="15.75" x14ac:dyDescent="0.25">
      <c r="B63" s="17">
        <v>43</v>
      </c>
      <c r="C63" s="41">
        <v>11.507843806717103</v>
      </c>
      <c r="D63" s="41">
        <v>5.3097833079086181</v>
      </c>
      <c r="E63" s="41">
        <v>9.9634314036598823</v>
      </c>
      <c r="F63" s="41">
        <v>12.610183203276423</v>
      </c>
      <c r="G63" s="41">
        <v>14.848711961796045</v>
      </c>
      <c r="H63" s="41">
        <v>5.3066117898613863</v>
      </c>
      <c r="I63" s="41">
        <v>6.3731089506038288</v>
      </c>
      <c r="J63" s="44">
        <v>10.244967489623072</v>
      </c>
      <c r="K63" s="44">
        <v>14.808234693197717</v>
      </c>
    </row>
    <row r="64" spans="2:11" s="133" customFormat="1" ht="15.75" x14ac:dyDescent="0.25">
      <c r="B64" s="17">
        <v>44</v>
      </c>
      <c r="C64" s="41">
        <v>12.570500042512588</v>
      </c>
      <c r="D64" s="41">
        <v>6.1902905049717294</v>
      </c>
      <c r="E64" s="41">
        <v>10.4512927999476</v>
      </c>
      <c r="F64" s="41">
        <v>12.824474660074165</v>
      </c>
      <c r="G64" s="41">
        <v>15.146648680188642</v>
      </c>
      <c r="H64" s="41">
        <v>6.37287421028811</v>
      </c>
      <c r="I64" s="41">
        <v>7.0892135751276895</v>
      </c>
      <c r="J64" s="44">
        <v>12.512618372350143</v>
      </c>
      <c r="K64" s="44">
        <v>17.195153189936892</v>
      </c>
    </row>
    <row r="65" spans="2:11" s="133" customFormat="1" ht="15.75" x14ac:dyDescent="0.25">
      <c r="B65" s="17">
        <v>45</v>
      </c>
      <c r="C65" s="41">
        <v>13.014379262606274</v>
      </c>
      <c r="D65" s="41">
        <v>6.573350862268966</v>
      </c>
      <c r="E65" s="41">
        <v>10.626950397900247</v>
      </c>
      <c r="F65" s="41">
        <v>14.086494945000997</v>
      </c>
      <c r="G65" s="41">
        <v>12.2205021572058</v>
      </c>
      <c r="H65" s="41">
        <v>6.7847901170407425</v>
      </c>
      <c r="I65" s="41">
        <v>7.3643864702622102</v>
      </c>
      <c r="J65" s="44">
        <v>12.809594281406191</v>
      </c>
      <c r="K65" s="44">
        <v>16.6521021458394</v>
      </c>
    </row>
    <row r="66" spans="2:11" s="133" customFormat="1" ht="15.75" x14ac:dyDescent="0.25">
      <c r="B66" s="17">
        <v>46</v>
      </c>
      <c r="C66" s="41">
        <v>12.205202618428453</v>
      </c>
      <c r="D66" s="41">
        <v>7.4587081343566037</v>
      </c>
      <c r="E66" s="41">
        <v>12.659225878319241</v>
      </c>
      <c r="F66" s="41">
        <v>14.205194272831084</v>
      </c>
      <c r="G66" s="41">
        <v>8.0666941275498321</v>
      </c>
      <c r="H66" s="41">
        <v>8.0870789692777336</v>
      </c>
      <c r="I66" s="41">
        <v>7.6694439243587347</v>
      </c>
      <c r="J66" s="44">
        <v>13.281517518526414</v>
      </c>
      <c r="K66" s="44">
        <v>15.135303913405496</v>
      </c>
    </row>
    <row r="67" spans="2:11" s="133" customFormat="1" ht="15.75" x14ac:dyDescent="0.25">
      <c r="B67" s="17">
        <v>47</v>
      </c>
      <c r="C67" s="41">
        <v>9.6607689004565742</v>
      </c>
      <c r="D67" s="41">
        <v>6.4813977389516957</v>
      </c>
      <c r="E67" s="41">
        <v>11.177309112175154</v>
      </c>
      <c r="F67" s="41">
        <v>11.000532865247783</v>
      </c>
      <c r="G67" s="41">
        <v>6.6431638940508044</v>
      </c>
      <c r="H67" s="41">
        <v>6.7341487417404755</v>
      </c>
      <c r="I67" s="41">
        <v>5.2443906748700639</v>
      </c>
      <c r="J67" s="44">
        <v>10.538315878965877</v>
      </c>
      <c r="K67" s="44">
        <v>11.477672717233764</v>
      </c>
    </row>
    <row r="68" spans="2:11" s="133" customFormat="1" ht="15.75" x14ac:dyDescent="0.25">
      <c r="B68" s="17">
        <v>48</v>
      </c>
      <c r="C68" s="41">
        <v>7.4628023069839582</v>
      </c>
      <c r="D68" s="41">
        <v>5.8126629109560248</v>
      </c>
      <c r="E68" s="41">
        <v>10.115908411201319</v>
      </c>
      <c r="F68" s="41">
        <v>8.2685290974090595</v>
      </c>
      <c r="G68" s="41">
        <v>5.1139824779488601</v>
      </c>
      <c r="H68" s="41">
        <v>6.2524257391526259</v>
      </c>
      <c r="I68" s="41">
        <v>3.9718579546951718</v>
      </c>
      <c r="J68" s="44">
        <v>7.8850233347475607</v>
      </c>
      <c r="K68" s="44">
        <v>8.5404557287023497</v>
      </c>
    </row>
    <row r="69" spans="2:11" ht="15.75" x14ac:dyDescent="0.25">
      <c r="B69" s="17">
        <v>49</v>
      </c>
      <c r="C69" s="41">
        <v>6.2013367325845792</v>
      </c>
      <c r="D69" s="41">
        <v>6.4066053097852986</v>
      </c>
      <c r="E69" s="41">
        <v>10.405863611999445</v>
      </c>
      <c r="F69" s="41">
        <v>6.4415017257166998</v>
      </c>
      <c r="G69" s="41">
        <v>4.9075965075319559</v>
      </c>
      <c r="H69" s="41">
        <v>6.2266703466249202</v>
      </c>
      <c r="I69" s="41">
        <v>2.9007968308208718</v>
      </c>
      <c r="J69" s="44">
        <v>6.1837297174079726</v>
      </c>
      <c r="K69" s="44">
        <v>6.3220845792396414</v>
      </c>
    </row>
    <row r="70" spans="2:11" ht="15.75" x14ac:dyDescent="0.25">
      <c r="B70" s="17">
        <v>50</v>
      </c>
      <c r="C70" s="41">
        <v>7.2332636436980042</v>
      </c>
      <c r="D70" s="41">
        <v>8.6310570839399663</v>
      </c>
      <c r="E70" s="41">
        <v>13.97690097059302</v>
      </c>
      <c r="F70" s="41">
        <v>6.9159579789894954</v>
      </c>
      <c r="G70" s="41">
        <v>4.8626029018185877</v>
      </c>
      <c r="H70" s="41">
        <v>8.2758620689655178</v>
      </c>
      <c r="I70" s="41">
        <v>3.5554085142070155</v>
      </c>
      <c r="J70" s="44">
        <v>6.7355774071215224</v>
      </c>
      <c r="K70" s="44">
        <v>6.353366240903771</v>
      </c>
    </row>
    <row r="71" spans="2:11" ht="15.75" x14ac:dyDescent="0.25">
      <c r="B71" s="17">
        <v>51</v>
      </c>
      <c r="C71" s="41">
        <v>8.8652366936074021</v>
      </c>
      <c r="D71" s="41">
        <v>10.520229247801909</v>
      </c>
      <c r="E71" s="41">
        <v>16.25161621234626</v>
      </c>
      <c r="F71" s="41">
        <v>7.4155102040816328</v>
      </c>
      <c r="G71" s="41">
        <v>5.6871047224273044</v>
      </c>
      <c r="H71" s="41">
        <v>10.635665990128143</v>
      </c>
      <c r="I71" s="41">
        <v>4.7288793680546259</v>
      </c>
      <c r="J71" s="44">
        <v>8.4014059797228668</v>
      </c>
      <c r="K71" s="44">
        <v>6.9459056100604304</v>
      </c>
    </row>
    <row r="72" spans="2:11" ht="15.75" x14ac:dyDescent="0.25">
      <c r="B72" s="17">
        <v>52</v>
      </c>
      <c r="C72" s="41">
        <v>10.346685366354246</v>
      </c>
      <c r="D72" s="41">
        <v>14.055197302254038</v>
      </c>
      <c r="E72" s="41">
        <v>21.324012226876484</v>
      </c>
      <c r="F72" s="41">
        <v>9.8978246539222141</v>
      </c>
      <c r="G72" s="41">
        <v>7.0247010398085354</v>
      </c>
      <c r="H72" s="41">
        <v>13.37686372800755</v>
      </c>
      <c r="I72" s="41">
        <v>6.9456872937913694</v>
      </c>
      <c r="J72" s="44">
        <v>9.9395612010629524</v>
      </c>
      <c r="K72" s="44">
        <v>8.5764697936716985</v>
      </c>
    </row>
    <row r="73" spans="2:11" ht="15.75" x14ac:dyDescent="0.25">
      <c r="B73" s="17">
        <v>53</v>
      </c>
      <c r="C73" s="41">
        <v>15.252124816049495</v>
      </c>
      <c r="D73" s="41">
        <v>18.030716699471594</v>
      </c>
      <c r="E73" s="41">
        <v>24.810871807578057</v>
      </c>
      <c r="F73" s="41">
        <v>15.662247967026847</v>
      </c>
      <c r="G73" s="41">
        <v>13.925269933244724</v>
      </c>
      <c r="H73" s="41">
        <v>18.261268467112075</v>
      </c>
      <c r="I73" s="41">
        <v>11.218507181539911</v>
      </c>
      <c r="J73" s="44">
        <v>17.34285207425048</v>
      </c>
      <c r="K73" s="44">
        <v>12.752417658877519</v>
      </c>
    </row>
    <row r="74" spans="2:11" ht="15.75" x14ac:dyDescent="0.25">
      <c r="B74" s="17">
        <v>1</v>
      </c>
      <c r="C74" s="41">
        <v>11.653647693441751</v>
      </c>
      <c r="D74" s="41">
        <v>13.968126288271076</v>
      </c>
      <c r="E74" s="41">
        <v>20.622707791576392</v>
      </c>
      <c r="F74" s="41">
        <v>10.829178334813196</v>
      </c>
      <c r="G74" s="41">
        <v>12.199849942403542</v>
      </c>
      <c r="H74" s="41">
        <v>12.758665763549725</v>
      </c>
      <c r="I74" s="41">
        <v>9.0623993414695256</v>
      </c>
      <c r="J74" s="44">
        <v>13.922827777510543</v>
      </c>
      <c r="K74" s="44">
        <v>9.5052702663025936</v>
      </c>
    </row>
    <row r="75" spans="2:11" ht="15.75" x14ac:dyDescent="0.25">
      <c r="B75" s="17">
        <v>2</v>
      </c>
      <c r="C75" s="41">
        <v>9.9189583445891181</v>
      </c>
      <c r="D75" s="41">
        <v>10.978283985092682</v>
      </c>
      <c r="E75" s="41">
        <v>15.804880923047257</v>
      </c>
      <c r="F75" s="41">
        <v>8.6671942846142329</v>
      </c>
      <c r="G75" s="41">
        <v>9.9844489596694554</v>
      </c>
      <c r="H75" s="41">
        <v>9.5922390906696844</v>
      </c>
      <c r="I75" s="41">
        <v>6.9649235470155419</v>
      </c>
      <c r="J75" s="44">
        <v>11.681248607107168</v>
      </c>
      <c r="K75" s="44">
        <v>7.8368638056660611</v>
      </c>
    </row>
    <row r="76" spans="2:11" ht="15.75" x14ac:dyDescent="0.25">
      <c r="B76" s="17">
        <v>3</v>
      </c>
      <c r="C76" s="41">
        <v>8.2245207723932729</v>
      </c>
      <c r="D76" s="41">
        <v>8.4456143157343657</v>
      </c>
      <c r="E76" s="41">
        <v>12.068069781857897</v>
      </c>
      <c r="F76" s="41">
        <v>6.7062447167189729</v>
      </c>
      <c r="G76" s="41">
        <v>7.9017426759554352</v>
      </c>
      <c r="H76" s="41">
        <v>7.2868857589984346</v>
      </c>
      <c r="I76" s="41">
        <v>5.1570466499116332</v>
      </c>
      <c r="J76" s="44">
        <v>9.2211682847415286</v>
      </c>
      <c r="K76" s="44">
        <v>6.3989512547487832</v>
      </c>
    </row>
    <row r="77" spans="2:11" ht="15.75" x14ac:dyDescent="0.25">
      <c r="B77" s="17">
        <v>4</v>
      </c>
      <c r="C77" s="41">
        <v>5.9380140170206683</v>
      </c>
      <c r="D77" s="41">
        <v>5.4254401275101918</v>
      </c>
      <c r="E77" s="41">
        <v>7.9166284928996795</v>
      </c>
      <c r="F77" s="41">
        <v>4.9479400596137353</v>
      </c>
      <c r="G77" s="41">
        <v>5.6532721637378991</v>
      </c>
      <c r="H77" s="41">
        <v>4.5063763692844292</v>
      </c>
      <c r="I77" s="41">
        <v>3.3780192742963546</v>
      </c>
      <c r="J77" s="44">
        <v>6.7412268430801046</v>
      </c>
      <c r="K77" s="44">
        <v>4.5752720541322578</v>
      </c>
    </row>
    <row r="78" spans="2:11" ht="15.75" x14ac:dyDescent="0.25">
      <c r="B78" s="17">
        <v>5</v>
      </c>
      <c r="C78" s="41">
        <v>4.677988654970255</v>
      </c>
      <c r="D78" s="41">
        <v>3.6068648959440841</v>
      </c>
      <c r="E78" s="41">
        <v>4.9763963006785312</v>
      </c>
      <c r="F78" s="41">
        <v>4.1531726528553063</v>
      </c>
      <c r="G78" s="41">
        <v>4.3337289985421457</v>
      </c>
      <c r="H78" s="41">
        <v>2.7481958465077683</v>
      </c>
      <c r="I78" s="41">
        <v>2.3750099759850833</v>
      </c>
      <c r="J78" s="44">
        <v>4.5613413435984986</v>
      </c>
      <c r="K78" s="44">
        <v>4.0384068531617672</v>
      </c>
    </row>
    <row r="79" spans="2:11" ht="15.75" x14ac:dyDescent="0.25">
      <c r="B79" s="17">
        <v>6</v>
      </c>
      <c r="C79" s="41">
        <v>4.040124427011734</v>
      </c>
      <c r="D79" s="41">
        <v>2.7432818753573471</v>
      </c>
      <c r="E79" s="41">
        <v>3.4397245043822284</v>
      </c>
      <c r="F79" s="41">
        <v>3.5632585348816908</v>
      </c>
      <c r="G79" s="41">
        <v>3.5967584410752491</v>
      </c>
      <c r="H79" s="41">
        <v>2.1060243847240394</v>
      </c>
      <c r="I79" s="41">
        <v>1.6339891969951539</v>
      </c>
      <c r="J79" s="44">
        <v>3.5078819633854397</v>
      </c>
      <c r="K79" s="44">
        <v>3.676401759805298</v>
      </c>
    </row>
    <row r="80" spans="2:11" ht="16.5" thickBot="1" x14ac:dyDescent="0.3">
      <c r="B80" s="26">
        <v>7</v>
      </c>
      <c r="C80" s="42">
        <v>4.4036807865790495</v>
      </c>
      <c r="D80" s="42">
        <v>2.5348289828028583</v>
      </c>
      <c r="E80" s="42">
        <v>3.0296296929348521</v>
      </c>
      <c r="F80" s="42">
        <v>3.8136430272091162</v>
      </c>
      <c r="G80" s="42">
        <v>3.8478408090080038</v>
      </c>
      <c r="H80" s="42">
        <v>1.9207665179063853</v>
      </c>
      <c r="I80" s="42">
        <v>1.6830501366441308</v>
      </c>
      <c r="J80" s="45">
        <v>3.7564866505373127</v>
      </c>
      <c r="K80" s="45">
        <v>4.4359394731594923</v>
      </c>
    </row>
  </sheetData>
  <mergeCells count="7">
    <mergeCell ref="B45:B46"/>
    <mergeCell ref="C45:K45"/>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K1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31.42578125" style="133" customWidth="1"/>
    <col min="3" max="3" width="43" style="133" customWidth="1"/>
    <col min="4" max="4" width="22.140625" style="133" customWidth="1"/>
    <col min="5" max="5" width="24.42578125" style="133" customWidth="1"/>
    <col min="6" max="38" width="23.7109375" style="133" customWidth="1"/>
    <col min="39" max="16384" width="9.140625" style="133"/>
  </cols>
  <sheetData>
    <row r="1" spans="2:37" s="9" customFormat="1" x14ac:dyDescent="0.25"/>
    <row r="2" spans="2:37" s="9" customFormat="1" ht="23.25" customHeight="1" x14ac:dyDescent="0.35">
      <c r="C2" s="191" t="s">
        <v>650</v>
      </c>
      <c r="D2" s="191"/>
      <c r="E2" s="191"/>
      <c r="F2" s="191"/>
      <c r="G2" s="191"/>
      <c r="H2" s="191"/>
    </row>
    <row r="3" spans="2:37" s="9" customFormat="1" ht="23.1" customHeight="1" x14ac:dyDescent="0.35">
      <c r="C3" s="191" t="s">
        <v>482</v>
      </c>
      <c r="D3" s="191"/>
      <c r="E3" s="191"/>
      <c r="F3" s="191"/>
    </row>
    <row r="4" spans="2:37" s="9" customFormat="1" ht="23.25" x14ac:dyDescent="0.35">
      <c r="C4" s="191"/>
      <c r="D4" s="191"/>
      <c r="E4" s="191"/>
      <c r="F4" s="191"/>
    </row>
    <row r="5" spans="2:37" s="9" customFormat="1" ht="23.25" x14ac:dyDescent="0.35">
      <c r="C5" s="191"/>
      <c r="D5" s="191"/>
      <c r="E5" s="191"/>
      <c r="F5" s="191"/>
    </row>
    <row r="6" spans="2:37" s="9" customFormat="1" x14ac:dyDescent="0.25"/>
    <row r="7" spans="2:37" ht="15.75" thickBot="1" x14ac:dyDescent="0.3"/>
    <row r="8" spans="2:37" ht="18.75" thickBot="1" x14ac:dyDescent="0.3">
      <c r="B8" s="127" t="s">
        <v>47</v>
      </c>
      <c r="C8" s="127" t="s">
        <v>48</v>
      </c>
      <c r="D8" s="118" t="s">
        <v>358</v>
      </c>
      <c r="E8" s="118" t="s">
        <v>362</v>
      </c>
      <c r="F8" s="118" t="s">
        <v>371</v>
      </c>
      <c r="G8" s="118" t="s">
        <v>373</v>
      </c>
      <c r="H8" s="118" t="s">
        <v>379</v>
      </c>
      <c r="I8" s="118" t="s">
        <v>380</v>
      </c>
      <c r="J8" s="118" t="s">
        <v>392</v>
      </c>
      <c r="K8" s="118" t="s">
        <v>393</v>
      </c>
      <c r="L8" s="118" t="s">
        <v>396</v>
      </c>
      <c r="M8" s="118" t="s">
        <v>423</v>
      </c>
      <c r="N8" s="118" t="s">
        <v>428</v>
      </c>
      <c r="O8" s="118" t="s">
        <v>429</v>
      </c>
      <c r="P8" s="118" t="s">
        <v>439</v>
      </c>
      <c r="Q8" s="118" t="s">
        <v>483</v>
      </c>
      <c r="R8" s="118" t="s">
        <v>495</v>
      </c>
      <c r="S8" s="118" t="s">
        <v>496</v>
      </c>
      <c r="T8" s="118" t="s">
        <v>498</v>
      </c>
      <c r="U8" s="118" t="s">
        <v>499</v>
      </c>
      <c r="V8" s="118" t="s">
        <v>513</v>
      </c>
      <c r="W8" s="118" t="s">
        <v>518</v>
      </c>
      <c r="X8" s="118" t="s">
        <v>519</v>
      </c>
      <c r="Y8" s="118" t="s">
        <v>520</v>
      </c>
      <c r="Z8" s="118" t="s">
        <v>527</v>
      </c>
      <c r="AA8" s="118" t="s">
        <v>536</v>
      </c>
      <c r="AB8" s="118" t="s">
        <v>537</v>
      </c>
      <c r="AC8" s="118" t="s">
        <v>538</v>
      </c>
      <c r="AD8" s="118" t="s">
        <v>539</v>
      </c>
      <c r="AE8" s="118" t="s">
        <v>561</v>
      </c>
      <c r="AF8" s="118" t="s">
        <v>579</v>
      </c>
      <c r="AG8" s="118" t="s">
        <v>592</v>
      </c>
      <c r="AH8" s="118" t="s">
        <v>600</v>
      </c>
      <c r="AI8" s="118" t="s">
        <v>601</v>
      </c>
      <c r="AJ8" s="118" t="s">
        <v>675</v>
      </c>
      <c r="AK8" s="118" t="s">
        <v>678</v>
      </c>
    </row>
    <row r="9" spans="2:37" ht="15.75" x14ac:dyDescent="0.25">
      <c r="B9" s="66" t="s">
        <v>49</v>
      </c>
      <c r="C9" s="62" t="s">
        <v>50</v>
      </c>
      <c r="D9" s="154">
        <v>2.82</v>
      </c>
      <c r="E9" s="154">
        <v>2.82</v>
      </c>
      <c r="F9" s="154">
        <v>4.7</v>
      </c>
      <c r="G9" s="154">
        <v>7.98</v>
      </c>
      <c r="H9" s="154">
        <v>12.68</v>
      </c>
      <c r="I9" s="154">
        <v>7.05</v>
      </c>
      <c r="J9" s="154">
        <v>15.5</v>
      </c>
      <c r="K9" s="154">
        <v>13.15</v>
      </c>
      <c r="L9" s="154">
        <v>13.15</v>
      </c>
      <c r="M9" s="154">
        <v>30.06</v>
      </c>
      <c r="N9" s="154">
        <v>36.64</v>
      </c>
      <c r="O9" s="154">
        <v>44.15</v>
      </c>
      <c r="P9" s="154">
        <v>62</v>
      </c>
      <c r="Q9" s="154">
        <v>61.06</v>
      </c>
      <c r="R9" s="154">
        <v>93.47</v>
      </c>
      <c r="S9" s="154">
        <v>111.32</v>
      </c>
      <c r="T9" s="154">
        <v>153.12</v>
      </c>
      <c r="U9" s="154">
        <v>166.74</v>
      </c>
      <c r="V9" s="154">
        <v>225.45</v>
      </c>
      <c r="W9" s="154">
        <v>262.56</v>
      </c>
      <c r="X9" s="154">
        <v>259.74</v>
      </c>
      <c r="Y9" s="154">
        <v>269.13</v>
      </c>
      <c r="Z9" s="154">
        <v>339.12</v>
      </c>
      <c r="AA9" s="154">
        <v>582.41999999999996</v>
      </c>
      <c r="AB9" s="154">
        <v>1072.3</v>
      </c>
      <c r="AC9" s="154">
        <v>1146.99</v>
      </c>
      <c r="AD9" s="154">
        <v>1614.8</v>
      </c>
      <c r="AE9" s="154">
        <v>1425.98</v>
      </c>
      <c r="AF9" s="154">
        <v>890.06</v>
      </c>
      <c r="AG9" s="154">
        <v>594.16</v>
      </c>
      <c r="AH9" s="154">
        <v>346.16</v>
      </c>
      <c r="AI9" s="154">
        <v>232.5</v>
      </c>
      <c r="AJ9" s="154">
        <v>154.06</v>
      </c>
      <c r="AK9" s="154">
        <v>111.32</v>
      </c>
    </row>
    <row r="10" spans="2:37" ht="15.75" x14ac:dyDescent="0.25">
      <c r="B10" s="67" t="s">
        <v>51</v>
      </c>
      <c r="C10" s="63" t="s">
        <v>52</v>
      </c>
      <c r="D10" s="155">
        <v>3.54</v>
      </c>
      <c r="E10" s="155">
        <v>3.54</v>
      </c>
      <c r="F10" s="155">
        <v>7.07</v>
      </c>
      <c r="G10" s="155">
        <v>5.56</v>
      </c>
      <c r="H10" s="155">
        <v>11.11</v>
      </c>
      <c r="I10" s="155">
        <v>6.57</v>
      </c>
      <c r="J10" s="155">
        <v>11.62</v>
      </c>
      <c r="K10" s="155">
        <v>12.88</v>
      </c>
      <c r="L10" s="155">
        <v>16.670000000000002</v>
      </c>
      <c r="M10" s="155">
        <v>27.53</v>
      </c>
      <c r="N10" s="155">
        <v>24.25</v>
      </c>
      <c r="O10" s="155">
        <v>22.99</v>
      </c>
      <c r="P10" s="155">
        <v>37.39</v>
      </c>
      <c r="Q10" s="155">
        <v>67.45</v>
      </c>
      <c r="R10" s="155">
        <v>98.52</v>
      </c>
      <c r="S10" s="155">
        <v>111.15</v>
      </c>
      <c r="T10" s="155">
        <v>158.13</v>
      </c>
      <c r="U10" s="155">
        <v>122.01</v>
      </c>
      <c r="V10" s="155">
        <v>152.32</v>
      </c>
      <c r="W10" s="155">
        <v>185.92</v>
      </c>
      <c r="X10" s="155">
        <v>152.83000000000001</v>
      </c>
      <c r="Y10" s="155">
        <v>156.11000000000001</v>
      </c>
      <c r="Z10" s="155">
        <v>176.07</v>
      </c>
      <c r="AA10" s="155">
        <v>278.12</v>
      </c>
      <c r="AB10" s="155">
        <v>620.91</v>
      </c>
      <c r="AC10" s="155">
        <v>875.54</v>
      </c>
      <c r="AD10" s="155">
        <v>1014.73</v>
      </c>
      <c r="AE10" s="155">
        <v>886.4</v>
      </c>
      <c r="AF10" s="155">
        <v>634.29999999999995</v>
      </c>
      <c r="AG10" s="155">
        <v>481.98</v>
      </c>
      <c r="AH10" s="155">
        <v>283.68</v>
      </c>
      <c r="AI10" s="155">
        <v>179.1</v>
      </c>
      <c r="AJ10" s="155">
        <v>101.55</v>
      </c>
      <c r="AK10" s="155">
        <v>77.8</v>
      </c>
    </row>
    <row r="11" spans="2:37" ht="15.75" x14ac:dyDescent="0.25">
      <c r="B11" s="67" t="s">
        <v>53</v>
      </c>
      <c r="C11" s="63" t="s">
        <v>54</v>
      </c>
      <c r="D11" s="155">
        <v>19.04</v>
      </c>
      <c r="E11" s="155">
        <v>10.53</v>
      </c>
      <c r="F11" s="155">
        <v>14.18</v>
      </c>
      <c r="G11" s="155">
        <v>5.67</v>
      </c>
      <c r="H11" s="155">
        <v>12.96</v>
      </c>
      <c r="I11" s="155">
        <v>13.37</v>
      </c>
      <c r="J11" s="155">
        <v>23.09</v>
      </c>
      <c r="K11" s="155">
        <v>8.51</v>
      </c>
      <c r="L11" s="155">
        <v>8.91</v>
      </c>
      <c r="M11" s="155">
        <v>32.409999999999997</v>
      </c>
      <c r="N11" s="155">
        <v>25.92</v>
      </c>
      <c r="O11" s="155">
        <v>32</v>
      </c>
      <c r="P11" s="155">
        <v>70.89</v>
      </c>
      <c r="Q11" s="155">
        <v>140.97</v>
      </c>
      <c r="R11" s="155">
        <v>274.64</v>
      </c>
      <c r="S11" s="155">
        <v>456.12</v>
      </c>
      <c r="T11" s="155">
        <v>529.44000000000005</v>
      </c>
      <c r="U11" s="155">
        <v>547.26</v>
      </c>
      <c r="V11" s="155">
        <v>465.03</v>
      </c>
      <c r="W11" s="155">
        <v>381.99</v>
      </c>
      <c r="X11" s="155">
        <v>256.82</v>
      </c>
      <c r="Y11" s="155">
        <v>183.91</v>
      </c>
      <c r="Z11" s="155">
        <v>130.84</v>
      </c>
      <c r="AA11" s="155">
        <v>163.25</v>
      </c>
      <c r="AB11" s="155">
        <v>187.15</v>
      </c>
      <c r="AC11" s="155">
        <v>224.82</v>
      </c>
      <c r="AD11" s="155">
        <v>279.5</v>
      </c>
      <c r="AE11" s="155">
        <v>238.19</v>
      </c>
      <c r="AF11" s="155">
        <v>246.29</v>
      </c>
      <c r="AG11" s="155">
        <v>263.3</v>
      </c>
      <c r="AH11" s="155">
        <v>215.1</v>
      </c>
      <c r="AI11" s="155">
        <v>191.6</v>
      </c>
      <c r="AJ11" s="155">
        <v>177.42</v>
      </c>
      <c r="AK11" s="155">
        <v>175.4</v>
      </c>
    </row>
    <row r="12" spans="2:37" ht="15.75" x14ac:dyDescent="0.25">
      <c r="B12" s="67" t="s">
        <v>55</v>
      </c>
      <c r="C12" s="63" t="s">
        <v>56</v>
      </c>
      <c r="D12" s="152" t="s">
        <v>359</v>
      </c>
      <c r="E12" s="155">
        <v>1.03</v>
      </c>
      <c r="F12" s="155">
        <v>2.0699999999999998</v>
      </c>
      <c r="G12" s="155">
        <v>3.1</v>
      </c>
      <c r="H12" s="155">
        <v>3.62</v>
      </c>
      <c r="I12" s="155">
        <v>1.55</v>
      </c>
      <c r="J12" s="155">
        <v>5.17</v>
      </c>
      <c r="K12" s="155">
        <v>15.52</v>
      </c>
      <c r="L12" s="155">
        <v>7.76</v>
      </c>
      <c r="M12" s="155">
        <v>16.559999999999999</v>
      </c>
      <c r="N12" s="155">
        <v>8.2799999999999994</v>
      </c>
      <c r="O12" s="155">
        <v>14.49</v>
      </c>
      <c r="P12" s="155">
        <v>32.08</v>
      </c>
      <c r="Q12" s="155">
        <v>69.33</v>
      </c>
      <c r="R12" s="155">
        <v>164.01</v>
      </c>
      <c r="S12" s="155">
        <v>127.79</v>
      </c>
      <c r="T12" s="155">
        <v>255.07</v>
      </c>
      <c r="U12" s="155">
        <v>270.58999999999997</v>
      </c>
      <c r="V12" s="155">
        <v>247.82</v>
      </c>
      <c r="W12" s="155">
        <v>240.58</v>
      </c>
      <c r="X12" s="155">
        <v>141.24</v>
      </c>
      <c r="Y12" s="155">
        <v>80.709999999999994</v>
      </c>
      <c r="Z12" s="155">
        <v>108.13</v>
      </c>
      <c r="AA12" s="155">
        <v>86.92</v>
      </c>
      <c r="AB12" s="155">
        <v>128.83000000000001</v>
      </c>
      <c r="AC12" s="155">
        <v>174.87</v>
      </c>
      <c r="AD12" s="155">
        <v>343.54</v>
      </c>
      <c r="AE12" s="155">
        <v>400.97</v>
      </c>
      <c r="AF12" s="155">
        <v>346.64</v>
      </c>
      <c r="AG12" s="155">
        <v>230.75</v>
      </c>
      <c r="AH12" s="155">
        <v>176.94</v>
      </c>
      <c r="AI12" s="155">
        <v>98.82</v>
      </c>
      <c r="AJ12" s="155">
        <v>76.569999999999993</v>
      </c>
      <c r="AK12" s="155">
        <v>48.12</v>
      </c>
    </row>
    <row r="13" spans="2:37" ht="15.75" x14ac:dyDescent="0.25">
      <c r="B13" s="67" t="s">
        <v>57</v>
      </c>
      <c r="C13" s="63" t="s">
        <v>58</v>
      </c>
      <c r="D13" s="155">
        <v>21.35</v>
      </c>
      <c r="E13" s="155">
        <v>6.92</v>
      </c>
      <c r="F13" s="155">
        <v>15</v>
      </c>
      <c r="G13" s="155">
        <v>18.47</v>
      </c>
      <c r="H13" s="155">
        <v>19.62</v>
      </c>
      <c r="I13" s="155">
        <v>12.12</v>
      </c>
      <c r="J13" s="155">
        <v>6.92</v>
      </c>
      <c r="K13" s="155">
        <v>12.7</v>
      </c>
      <c r="L13" s="155">
        <v>17.309999999999999</v>
      </c>
      <c r="M13" s="155">
        <v>19.62</v>
      </c>
      <c r="N13" s="155">
        <v>24.24</v>
      </c>
      <c r="O13" s="155">
        <v>33.47</v>
      </c>
      <c r="P13" s="155">
        <v>46.16</v>
      </c>
      <c r="Q13" s="155">
        <v>66.94</v>
      </c>
      <c r="R13" s="155">
        <v>65.209999999999994</v>
      </c>
      <c r="S13" s="155">
        <v>76.17</v>
      </c>
      <c r="T13" s="155">
        <v>93.48</v>
      </c>
      <c r="U13" s="155">
        <v>113.68</v>
      </c>
      <c r="V13" s="155">
        <v>129.84</v>
      </c>
      <c r="W13" s="155">
        <v>170.23</v>
      </c>
      <c r="X13" s="155">
        <v>128.68</v>
      </c>
      <c r="Y13" s="155">
        <v>100.41</v>
      </c>
      <c r="Z13" s="155">
        <v>133.88</v>
      </c>
      <c r="AA13" s="155">
        <v>264.87</v>
      </c>
      <c r="AB13" s="155">
        <v>487.04</v>
      </c>
      <c r="AC13" s="155">
        <v>676.32</v>
      </c>
      <c r="AD13" s="155">
        <v>948.69</v>
      </c>
      <c r="AE13" s="155">
        <v>844.24</v>
      </c>
      <c r="AF13" s="155">
        <v>684.39</v>
      </c>
      <c r="AG13" s="155">
        <v>489.35</v>
      </c>
      <c r="AH13" s="155">
        <v>388.36</v>
      </c>
      <c r="AI13" s="155">
        <v>287.95</v>
      </c>
      <c r="AJ13" s="155">
        <v>181.77</v>
      </c>
      <c r="AK13" s="155">
        <v>139.07</v>
      </c>
    </row>
    <row r="14" spans="2:37" ht="15.75" x14ac:dyDescent="0.25">
      <c r="B14" s="67" t="s">
        <v>59</v>
      </c>
      <c r="C14" s="63" t="s">
        <v>60</v>
      </c>
      <c r="D14" s="155">
        <v>4.43</v>
      </c>
      <c r="E14" s="155">
        <v>6.44</v>
      </c>
      <c r="F14" s="155">
        <v>5.64</v>
      </c>
      <c r="G14" s="155">
        <v>7.65</v>
      </c>
      <c r="H14" s="155">
        <v>3.22</v>
      </c>
      <c r="I14" s="155">
        <v>4.03</v>
      </c>
      <c r="J14" s="155">
        <v>4.83</v>
      </c>
      <c r="K14" s="155">
        <v>8.06</v>
      </c>
      <c r="L14" s="155">
        <v>12.89</v>
      </c>
      <c r="M14" s="155">
        <v>10.87</v>
      </c>
      <c r="N14" s="155">
        <v>13.29</v>
      </c>
      <c r="O14" s="155">
        <v>23.76</v>
      </c>
      <c r="P14" s="155">
        <v>27.39</v>
      </c>
      <c r="Q14" s="155">
        <v>54.37</v>
      </c>
      <c r="R14" s="155">
        <v>59.21</v>
      </c>
      <c r="S14" s="155">
        <v>79.34</v>
      </c>
      <c r="T14" s="155">
        <v>126.06</v>
      </c>
      <c r="U14" s="155">
        <v>151.03</v>
      </c>
      <c r="V14" s="155">
        <v>229.57</v>
      </c>
      <c r="W14" s="155">
        <v>285.56</v>
      </c>
      <c r="X14" s="155">
        <v>222.73</v>
      </c>
      <c r="Y14" s="155">
        <v>217.49</v>
      </c>
      <c r="Z14" s="155">
        <v>277.10000000000002</v>
      </c>
      <c r="AA14" s="155">
        <v>497.81</v>
      </c>
      <c r="AB14" s="155">
        <v>983.54</v>
      </c>
      <c r="AC14" s="155">
        <v>1124.9100000000001</v>
      </c>
      <c r="AD14" s="155">
        <v>1219.96</v>
      </c>
      <c r="AE14" s="155">
        <v>1043.55</v>
      </c>
      <c r="AF14" s="155">
        <v>609.38</v>
      </c>
      <c r="AG14" s="155">
        <v>430.95</v>
      </c>
      <c r="AH14" s="155">
        <v>238.43</v>
      </c>
      <c r="AI14" s="155">
        <v>160.69999999999999</v>
      </c>
      <c r="AJ14" s="155">
        <v>98.68</v>
      </c>
      <c r="AK14" s="155">
        <v>73.3</v>
      </c>
    </row>
    <row r="15" spans="2:37" ht="15.75" x14ac:dyDescent="0.25">
      <c r="B15" s="67" t="s">
        <v>61</v>
      </c>
      <c r="C15" s="63" t="s">
        <v>62</v>
      </c>
      <c r="D15" s="155">
        <v>6.13</v>
      </c>
      <c r="E15" s="155">
        <v>7.01</v>
      </c>
      <c r="F15" s="155">
        <v>13.05</v>
      </c>
      <c r="G15" s="155">
        <v>13.31</v>
      </c>
      <c r="H15" s="155">
        <v>12.52</v>
      </c>
      <c r="I15" s="155">
        <v>22.95</v>
      </c>
      <c r="J15" s="155">
        <v>31.09</v>
      </c>
      <c r="K15" s="155">
        <v>24.96</v>
      </c>
      <c r="L15" s="155">
        <v>31</v>
      </c>
      <c r="M15" s="155">
        <v>81.540000000000006</v>
      </c>
      <c r="N15" s="155">
        <v>88.19</v>
      </c>
      <c r="O15" s="155">
        <v>123.84</v>
      </c>
      <c r="P15" s="155">
        <v>151.94999999999999</v>
      </c>
      <c r="Q15" s="155">
        <v>189.17</v>
      </c>
      <c r="R15" s="155">
        <v>219.56</v>
      </c>
      <c r="S15" s="155">
        <v>245.49</v>
      </c>
      <c r="T15" s="155">
        <v>281.22000000000003</v>
      </c>
      <c r="U15" s="155">
        <v>292.87</v>
      </c>
      <c r="V15" s="155">
        <v>348.83</v>
      </c>
      <c r="W15" s="155">
        <v>382.99</v>
      </c>
      <c r="X15" s="155">
        <v>337.62</v>
      </c>
      <c r="Y15" s="155">
        <v>224.73</v>
      </c>
      <c r="Z15" s="155">
        <v>194.16</v>
      </c>
      <c r="AA15" s="155">
        <v>215.53</v>
      </c>
      <c r="AB15" s="155">
        <v>294.27</v>
      </c>
      <c r="AC15" s="155">
        <v>360.13</v>
      </c>
      <c r="AD15" s="155">
        <v>662.72</v>
      </c>
      <c r="AE15" s="155">
        <v>773.15</v>
      </c>
      <c r="AF15" s="155">
        <v>703.97</v>
      </c>
      <c r="AG15" s="155">
        <v>527.58000000000004</v>
      </c>
      <c r="AH15" s="155">
        <v>400.06</v>
      </c>
      <c r="AI15" s="155">
        <v>282.27</v>
      </c>
      <c r="AJ15" s="155">
        <v>202.05</v>
      </c>
      <c r="AK15" s="155">
        <v>166.31</v>
      </c>
    </row>
    <row r="16" spans="2:37" ht="15.75" x14ac:dyDescent="0.25">
      <c r="B16" s="67" t="s">
        <v>63</v>
      </c>
      <c r="C16" s="63" t="s">
        <v>64</v>
      </c>
      <c r="D16" s="155">
        <v>29.39</v>
      </c>
      <c r="E16" s="155">
        <v>48.77</v>
      </c>
      <c r="F16" s="155">
        <v>82.83</v>
      </c>
      <c r="G16" s="155">
        <v>91.52</v>
      </c>
      <c r="H16" s="155">
        <v>83.5</v>
      </c>
      <c r="I16" s="155">
        <v>74.150000000000006</v>
      </c>
      <c r="J16" s="155">
        <v>78.16</v>
      </c>
      <c r="K16" s="155">
        <v>54.78</v>
      </c>
      <c r="L16" s="155">
        <v>52.11</v>
      </c>
      <c r="M16" s="155">
        <v>74.150000000000006</v>
      </c>
      <c r="N16" s="155">
        <v>130.93</v>
      </c>
      <c r="O16" s="155">
        <v>194.39</v>
      </c>
      <c r="P16" s="155">
        <v>188.38</v>
      </c>
      <c r="Q16" s="155">
        <v>249.17</v>
      </c>
      <c r="R16" s="155">
        <v>436.22</v>
      </c>
      <c r="S16" s="155">
        <v>583.85</v>
      </c>
      <c r="T16" s="155">
        <v>798.28</v>
      </c>
      <c r="U16" s="155">
        <v>696.08</v>
      </c>
      <c r="V16" s="155">
        <v>725.47</v>
      </c>
      <c r="W16" s="155">
        <v>530.41</v>
      </c>
      <c r="X16" s="155">
        <v>334.68</v>
      </c>
      <c r="Y16" s="155">
        <v>293.93</v>
      </c>
      <c r="Z16" s="155">
        <v>263.87</v>
      </c>
      <c r="AA16" s="155">
        <v>239.82</v>
      </c>
      <c r="AB16" s="155">
        <v>290.58999999999997</v>
      </c>
      <c r="AC16" s="155">
        <v>396.8</v>
      </c>
      <c r="AD16" s="155">
        <v>665.35</v>
      </c>
      <c r="AE16" s="155">
        <v>716.12</v>
      </c>
      <c r="AF16" s="155">
        <v>653.99</v>
      </c>
      <c r="AG16" s="155">
        <v>543.1</v>
      </c>
      <c r="AH16" s="155">
        <v>419.52</v>
      </c>
      <c r="AI16" s="155">
        <v>303.95</v>
      </c>
      <c r="AJ16" s="155">
        <v>199.74</v>
      </c>
      <c r="AK16" s="155">
        <v>173.02</v>
      </c>
    </row>
    <row r="17" spans="2:37" ht="15.75" x14ac:dyDescent="0.25">
      <c r="B17" s="67" t="s">
        <v>65</v>
      </c>
      <c r="C17" s="63" t="s">
        <v>66</v>
      </c>
      <c r="D17" s="155">
        <v>6.45</v>
      </c>
      <c r="E17" s="155">
        <v>7.89</v>
      </c>
      <c r="F17" s="155">
        <v>2.87</v>
      </c>
      <c r="G17" s="155">
        <v>7.89</v>
      </c>
      <c r="H17" s="155">
        <v>7.17</v>
      </c>
      <c r="I17" s="155">
        <v>9.32</v>
      </c>
      <c r="J17" s="155">
        <v>11.47</v>
      </c>
      <c r="K17" s="155">
        <v>7.17</v>
      </c>
      <c r="L17" s="155">
        <v>7.89</v>
      </c>
      <c r="M17" s="155">
        <v>22.23</v>
      </c>
      <c r="N17" s="155">
        <v>33.700000000000003</v>
      </c>
      <c r="O17" s="155">
        <v>68.84</v>
      </c>
      <c r="P17" s="155">
        <v>84.62</v>
      </c>
      <c r="Q17" s="155">
        <v>177.85</v>
      </c>
      <c r="R17" s="155">
        <v>281.83</v>
      </c>
      <c r="S17" s="155">
        <v>438.88</v>
      </c>
      <c r="T17" s="155">
        <v>504.85</v>
      </c>
      <c r="U17" s="155">
        <v>360.71</v>
      </c>
      <c r="V17" s="155">
        <v>345.65</v>
      </c>
      <c r="W17" s="155">
        <v>290.43</v>
      </c>
      <c r="X17" s="155">
        <v>204.38</v>
      </c>
      <c r="Y17" s="155">
        <v>161.35</v>
      </c>
      <c r="Z17" s="155">
        <v>144.13999999999999</v>
      </c>
      <c r="AA17" s="155">
        <v>164.22</v>
      </c>
      <c r="AB17" s="155">
        <v>154.9</v>
      </c>
      <c r="AC17" s="155">
        <v>194.34</v>
      </c>
      <c r="AD17" s="155">
        <v>295.45</v>
      </c>
      <c r="AE17" s="155">
        <v>313.38</v>
      </c>
      <c r="AF17" s="155">
        <v>314.10000000000002</v>
      </c>
      <c r="AG17" s="155">
        <v>253.14</v>
      </c>
      <c r="AH17" s="155">
        <v>230.2</v>
      </c>
      <c r="AI17" s="155">
        <v>204.38</v>
      </c>
      <c r="AJ17" s="155">
        <v>147.01</v>
      </c>
      <c r="AK17" s="155">
        <v>114.74</v>
      </c>
    </row>
    <row r="18" spans="2:37" ht="15.75" x14ac:dyDescent="0.25">
      <c r="B18" s="67" t="s">
        <v>67</v>
      </c>
      <c r="C18" s="63" t="s">
        <v>68</v>
      </c>
      <c r="D18" s="155">
        <v>19.82</v>
      </c>
      <c r="E18" s="155">
        <v>16.34</v>
      </c>
      <c r="F18" s="155">
        <v>16</v>
      </c>
      <c r="G18" s="155">
        <v>14.26</v>
      </c>
      <c r="H18" s="155">
        <v>23.65</v>
      </c>
      <c r="I18" s="155">
        <v>29.21</v>
      </c>
      <c r="J18" s="155">
        <v>25.39</v>
      </c>
      <c r="K18" s="155">
        <v>19.13</v>
      </c>
      <c r="L18" s="155">
        <v>72.680000000000007</v>
      </c>
      <c r="M18" s="155">
        <v>153.02000000000001</v>
      </c>
      <c r="N18" s="155">
        <v>214.22</v>
      </c>
      <c r="O18" s="155">
        <v>239.26</v>
      </c>
      <c r="P18" s="155">
        <v>237.18</v>
      </c>
      <c r="Q18" s="155">
        <v>253.17</v>
      </c>
      <c r="R18" s="155">
        <v>323.07</v>
      </c>
      <c r="S18" s="155">
        <v>434.01</v>
      </c>
      <c r="T18" s="155">
        <v>566.51</v>
      </c>
      <c r="U18" s="155">
        <v>550.16999999999996</v>
      </c>
      <c r="V18" s="155">
        <v>510.87</v>
      </c>
      <c r="W18" s="155">
        <v>432.97</v>
      </c>
      <c r="X18" s="155">
        <v>295.25</v>
      </c>
      <c r="Y18" s="155">
        <v>206.57</v>
      </c>
      <c r="Z18" s="155">
        <v>165.88</v>
      </c>
      <c r="AA18" s="155">
        <v>148.84</v>
      </c>
      <c r="AB18" s="155">
        <v>155.80000000000001</v>
      </c>
      <c r="AC18" s="155">
        <v>178.4</v>
      </c>
      <c r="AD18" s="155">
        <v>308.12</v>
      </c>
      <c r="AE18" s="155">
        <v>382.89</v>
      </c>
      <c r="AF18" s="155">
        <v>377.33</v>
      </c>
      <c r="AG18" s="155">
        <v>315.42</v>
      </c>
      <c r="AH18" s="155">
        <v>272.64999999999998</v>
      </c>
      <c r="AI18" s="155">
        <v>289.33999999999997</v>
      </c>
      <c r="AJ18" s="155">
        <v>231.96</v>
      </c>
      <c r="AK18" s="155">
        <v>224.66</v>
      </c>
    </row>
    <row r="19" spans="2:37" ht="15.75" x14ac:dyDescent="0.25">
      <c r="B19" s="67" t="s">
        <v>69</v>
      </c>
      <c r="C19" s="63" t="s">
        <v>70</v>
      </c>
      <c r="D19" s="155">
        <v>1.26</v>
      </c>
      <c r="E19" s="155">
        <v>1.01</v>
      </c>
      <c r="F19" s="155">
        <v>2.2799999999999998</v>
      </c>
      <c r="G19" s="155">
        <v>2.02</v>
      </c>
      <c r="H19" s="155">
        <v>0.76</v>
      </c>
      <c r="I19" s="155">
        <v>2.78</v>
      </c>
      <c r="J19" s="155">
        <v>3.79</v>
      </c>
      <c r="K19" s="155">
        <v>4.05</v>
      </c>
      <c r="L19" s="155">
        <v>6.32</v>
      </c>
      <c r="M19" s="155">
        <v>16.690000000000001</v>
      </c>
      <c r="N19" s="155">
        <v>18.47</v>
      </c>
      <c r="O19" s="155">
        <v>21</v>
      </c>
      <c r="P19" s="155">
        <v>25.04</v>
      </c>
      <c r="Q19" s="155">
        <v>87.52</v>
      </c>
      <c r="R19" s="155">
        <v>159.61000000000001</v>
      </c>
      <c r="S19" s="155">
        <v>158.85</v>
      </c>
      <c r="T19" s="155">
        <v>216.53</v>
      </c>
      <c r="U19" s="155">
        <v>202.11</v>
      </c>
      <c r="V19" s="155">
        <v>249.92</v>
      </c>
      <c r="W19" s="155">
        <v>228.42</v>
      </c>
      <c r="X19" s="155">
        <v>136.34</v>
      </c>
      <c r="Y19" s="155">
        <v>84.23</v>
      </c>
      <c r="Z19" s="155">
        <v>64</v>
      </c>
      <c r="AA19" s="155">
        <v>91.82</v>
      </c>
      <c r="AB19" s="155">
        <v>171.5</v>
      </c>
      <c r="AC19" s="155">
        <v>274.45</v>
      </c>
      <c r="AD19" s="155">
        <v>678.42</v>
      </c>
      <c r="AE19" s="155">
        <v>878.5</v>
      </c>
      <c r="AF19" s="155">
        <v>762.91</v>
      </c>
      <c r="AG19" s="155">
        <v>572.67999999999995</v>
      </c>
      <c r="AH19" s="155">
        <v>359.19</v>
      </c>
      <c r="AI19" s="155">
        <v>236.26</v>
      </c>
      <c r="AJ19" s="155">
        <v>156.58000000000001</v>
      </c>
      <c r="AK19" s="155">
        <v>114.33</v>
      </c>
    </row>
    <row r="20" spans="2:37" ht="15.75" x14ac:dyDescent="0.25">
      <c r="B20" s="67" t="s">
        <v>71</v>
      </c>
      <c r="C20" s="63" t="s">
        <v>72</v>
      </c>
      <c r="D20" s="155">
        <v>1.63</v>
      </c>
      <c r="E20" s="155">
        <v>4.08</v>
      </c>
      <c r="F20" s="155">
        <v>2.4500000000000002</v>
      </c>
      <c r="G20" s="155">
        <v>3.26</v>
      </c>
      <c r="H20" s="155">
        <v>2.4500000000000002</v>
      </c>
      <c r="I20" s="152" t="s">
        <v>359</v>
      </c>
      <c r="J20" s="155">
        <v>6.53</v>
      </c>
      <c r="K20" s="155">
        <v>5.71</v>
      </c>
      <c r="L20" s="155">
        <v>6.53</v>
      </c>
      <c r="M20" s="155">
        <v>23.66</v>
      </c>
      <c r="N20" s="155">
        <v>26.11</v>
      </c>
      <c r="O20" s="155">
        <v>12.24</v>
      </c>
      <c r="P20" s="155">
        <v>21.22</v>
      </c>
      <c r="Q20" s="155">
        <v>36.72</v>
      </c>
      <c r="R20" s="155">
        <v>47.33</v>
      </c>
      <c r="S20" s="155">
        <v>73.44</v>
      </c>
      <c r="T20" s="155">
        <v>93.84</v>
      </c>
      <c r="U20" s="155">
        <v>103.63</v>
      </c>
      <c r="V20" s="155">
        <v>124.85</v>
      </c>
      <c r="W20" s="155">
        <v>135.46</v>
      </c>
      <c r="X20" s="155">
        <v>63.65</v>
      </c>
      <c r="Y20" s="155">
        <v>97.92</v>
      </c>
      <c r="Z20" s="155">
        <v>172.99</v>
      </c>
      <c r="AA20" s="155">
        <v>262.75</v>
      </c>
      <c r="AB20" s="155">
        <v>461.04</v>
      </c>
      <c r="AC20" s="155">
        <v>647.09</v>
      </c>
      <c r="AD20" s="155">
        <v>820.08</v>
      </c>
      <c r="AE20" s="155">
        <v>625.05999999999995</v>
      </c>
      <c r="AF20" s="155">
        <v>390.05</v>
      </c>
      <c r="AG20" s="155">
        <v>315.79000000000002</v>
      </c>
      <c r="AH20" s="155">
        <v>241.54</v>
      </c>
      <c r="AI20" s="155">
        <v>195.02</v>
      </c>
      <c r="AJ20" s="155">
        <v>102</v>
      </c>
      <c r="AK20" s="155">
        <v>78.34</v>
      </c>
    </row>
    <row r="21" spans="2:37" ht="15.75" x14ac:dyDescent="0.25">
      <c r="B21" s="67" t="s">
        <v>73</v>
      </c>
      <c r="C21" s="63" t="s">
        <v>74</v>
      </c>
      <c r="D21" s="155">
        <v>33.53</v>
      </c>
      <c r="E21" s="155">
        <v>38.159999999999997</v>
      </c>
      <c r="F21" s="155">
        <v>42.98</v>
      </c>
      <c r="G21" s="155">
        <v>48.54</v>
      </c>
      <c r="H21" s="155">
        <v>52.8</v>
      </c>
      <c r="I21" s="155">
        <v>54.84</v>
      </c>
      <c r="J21" s="155">
        <v>57.99</v>
      </c>
      <c r="K21" s="155">
        <v>42.43</v>
      </c>
      <c r="L21" s="155">
        <v>53.91</v>
      </c>
      <c r="M21" s="155">
        <v>84.29</v>
      </c>
      <c r="N21" s="155">
        <v>98</v>
      </c>
      <c r="O21" s="155">
        <v>145.80000000000001</v>
      </c>
      <c r="P21" s="155">
        <v>178.59</v>
      </c>
      <c r="Q21" s="155">
        <v>277.89</v>
      </c>
      <c r="R21" s="155">
        <v>327.54000000000002</v>
      </c>
      <c r="S21" s="155">
        <v>392.94</v>
      </c>
      <c r="T21" s="155">
        <v>500.02</v>
      </c>
      <c r="U21" s="155">
        <v>547.82000000000005</v>
      </c>
      <c r="V21" s="155">
        <v>590.42999999999995</v>
      </c>
      <c r="W21" s="155">
        <v>500.76</v>
      </c>
      <c r="X21" s="155">
        <v>364.97</v>
      </c>
      <c r="Y21" s="155">
        <v>241.58</v>
      </c>
      <c r="Z21" s="155">
        <v>181.74</v>
      </c>
      <c r="AA21" s="155">
        <v>179.33</v>
      </c>
      <c r="AB21" s="155">
        <v>162.47</v>
      </c>
      <c r="AC21" s="155">
        <v>186.56</v>
      </c>
      <c r="AD21" s="155">
        <v>263.44</v>
      </c>
      <c r="AE21" s="155">
        <v>288.45</v>
      </c>
      <c r="AF21" s="155">
        <v>274.19</v>
      </c>
      <c r="AG21" s="155">
        <v>297.16000000000003</v>
      </c>
      <c r="AH21" s="155">
        <v>249.55</v>
      </c>
      <c r="AI21" s="155">
        <v>222.68</v>
      </c>
      <c r="AJ21" s="155">
        <v>192.3</v>
      </c>
      <c r="AK21" s="155">
        <v>214.9</v>
      </c>
    </row>
    <row r="22" spans="2:37" ht="15.75" x14ac:dyDescent="0.25">
      <c r="B22" s="67" t="s">
        <v>75</v>
      </c>
      <c r="C22" s="63" t="s">
        <v>76</v>
      </c>
      <c r="D22" s="155">
        <v>3.34</v>
      </c>
      <c r="E22" s="155">
        <v>3.94</v>
      </c>
      <c r="F22" s="155">
        <v>2.73</v>
      </c>
      <c r="G22" s="155">
        <v>9.6999999999999993</v>
      </c>
      <c r="H22" s="155">
        <v>6.97</v>
      </c>
      <c r="I22" s="155">
        <v>5.76</v>
      </c>
      <c r="J22" s="155">
        <v>10.31</v>
      </c>
      <c r="K22" s="155">
        <v>9.6999999999999993</v>
      </c>
      <c r="L22" s="155">
        <v>14.56</v>
      </c>
      <c r="M22" s="155">
        <v>16.68</v>
      </c>
      <c r="N22" s="155">
        <v>25.47</v>
      </c>
      <c r="O22" s="155">
        <v>26.08</v>
      </c>
      <c r="P22" s="155">
        <v>51.55</v>
      </c>
      <c r="Q22" s="155">
        <v>75.81</v>
      </c>
      <c r="R22" s="155">
        <v>95.82</v>
      </c>
      <c r="S22" s="155">
        <v>100.07</v>
      </c>
      <c r="T22" s="155">
        <v>114.63</v>
      </c>
      <c r="U22" s="155">
        <v>128.27000000000001</v>
      </c>
      <c r="V22" s="155">
        <v>186.19</v>
      </c>
      <c r="W22" s="155">
        <v>216.51</v>
      </c>
      <c r="X22" s="155">
        <v>201.35</v>
      </c>
      <c r="Y22" s="155">
        <v>161.63</v>
      </c>
      <c r="Z22" s="155">
        <v>158.29</v>
      </c>
      <c r="AA22" s="155">
        <v>282.92</v>
      </c>
      <c r="AB22" s="155">
        <v>557.36</v>
      </c>
      <c r="AC22" s="155">
        <v>776.9</v>
      </c>
      <c r="AD22" s="155">
        <v>1030.4100000000001</v>
      </c>
      <c r="AE22" s="155">
        <v>1085.5999999999999</v>
      </c>
      <c r="AF22" s="155">
        <v>883.04</v>
      </c>
      <c r="AG22" s="155">
        <v>623.46</v>
      </c>
      <c r="AH22" s="155">
        <v>399.97</v>
      </c>
      <c r="AI22" s="155">
        <v>247.44</v>
      </c>
      <c r="AJ22" s="155">
        <v>145.25</v>
      </c>
      <c r="AK22" s="155">
        <v>98.86</v>
      </c>
    </row>
    <row r="23" spans="2:37" ht="15.75" x14ac:dyDescent="0.25">
      <c r="B23" s="67" t="s">
        <v>77</v>
      </c>
      <c r="C23" s="63" t="s">
        <v>78</v>
      </c>
      <c r="D23" s="155">
        <v>2.41</v>
      </c>
      <c r="E23" s="155">
        <v>2.75</v>
      </c>
      <c r="F23" s="155">
        <v>3.78</v>
      </c>
      <c r="G23" s="155">
        <v>6.88</v>
      </c>
      <c r="H23" s="155">
        <v>3.09</v>
      </c>
      <c r="I23" s="155">
        <v>3.09</v>
      </c>
      <c r="J23" s="155">
        <v>4.13</v>
      </c>
      <c r="K23" s="155">
        <v>7.91</v>
      </c>
      <c r="L23" s="155">
        <v>9.9700000000000006</v>
      </c>
      <c r="M23" s="155">
        <v>12.03</v>
      </c>
      <c r="N23" s="155">
        <v>23.38</v>
      </c>
      <c r="O23" s="155">
        <v>9.2799999999999994</v>
      </c>
      <c r="P23" s="155">
        <v>12.72</v>
      </c>
      <c r="Q23" s="155">
        <v>66.010000000000005</v>
      </c>
      <c r="R23" s="155">
        <v>91.79</v>
      </c>
      <c r="S23" s="155">
        <v>111.04</v>
      </c>
      <c r="T23" s="155">
        <v>187.02</v>
      </c>
      <c r="U23" s="155">
        <v>139.22999999999999</v>
      </c>
      <c r="V23" s="155">
        <v>155.72999999999999</v>
      </c>
      <c r="W23" s="155">
        <v>155.04</v>
      </c>
      <c r="X23" s="155">
        <v>78.38</v>
      </c>
      <c r="Y23" s="155">
        <v>58.1</v>
      </c>
      <c r="Z23" s="155">
        <v>65.319999999999993</v>
      </c>
      <c r="AA23" s="155">
        <v>118.26</v>
      </c>
      <c r="AB23" s="155">
        <v>245.11</v>
      </c>
      <c r="AC23" s="155">
        <v>390.19</v>
      </c>
      <c r="AD23" s="155">
        <v>699.59</v>
      </c>
      <c r="AE23" s="155">
        <v>716.09</v>
      </c>
      <c r="AF23" s="155">
        <v>450.01</v>
      </c>
      <c r="AG23" s="155">
        <v>283.62</v>
      </c>
      <c r="AH23" s="155">
        <v>175.67</v>
      </c>
      <c r="AI23" s="155">
        <v>104.51</v>
      </c>
      <c r="AJ23" s="155">
        <v>68.069999999999993</v>
      </c>
      <c r="AK23" s="155">
        <v>53.63</v>
      </c>
    </row>
    <row r="24" spans="2:37" ht="15.75" x14ac:dyDescent="0.25">
      <c r="B24" s="67" t="s">
        <v>79</v>
      </c>
      <c r="C24" s="63" t="s">
        <v>80</v>
      </c>
      <c r="D24" s="155">
        <v>2.37</v>
      </c>
      <c r="E24" s="155">
        <v>2.16</v>
      </c>
      <c r="F24" s="155">
        <v>2.59</v>
      </c>
      <c r="G24" s="155">
        <v>5.18</v>
      </c>
      <c r="H24" s="155">
        <v>3.45</v>
      </c>
      <c r="I24" s="155">
        <v>4.32</v>
      </c>
      <c r="J24" s="155">
        <v>8.6300000000000008</v>
      </c>
      <c r="K24" s="155">
        <v>11.87</v>
      </c>
      <c r="L24" s="155">
        <v>9.93</v>
      </c>
      <c r="M24" s="155">
        <v>18.78</v>
      </c>
      <c r="N24" s="155">
        <v>11.44</v>
      </c>
      <c r="O24" s="155">
        <v>17.48</v>
      </c>
      <c r="P24" s="155">
        <v>24.6</v>
      </c>
      <c r="Q24" s="155">
        <v>80.5</v>
      </c>
      <c r="R24" s="155">
        <v>254</v>
      </c>
      <c r="S24" s="155">
        <v>302.56</v>
      </c>
      <c r="T24" s="155">
        <v>426.43</v>
      </c>
      <c r="U24" s="155">
        <v>408.09</v>
      </c>
      <c r="V24" s="155">
        <v>506.07</v>
      </c>
      <c r="W24" s="155">
        <v>477.58</v>
      </c>
      <c r="X24" s="155">
        <v>300.19</v>
      </c>
      <c r="Y24" s="155">
        <v>176.53</v>
      </c>
      <c r="Z24" s="155">
        <v>121.5</v>
      </c>
      <c r="AA24" s="155">
        <v>129.27000000000001</v>
      </c>
      <c r="AB24" s="155">
        <v>166.6</v>
      </c>
      <c r="AC24" s="155">
        <v>217.32</v>
      </c>
      <c r="AD24" s="155">
        <v>419.1</v>
      </c>
      <c r="AE24" s="155">
        <v>495.06</v>
      </c>
      <c r="AF24" s="155">
        <v>421.69</v>
      </c>
      <c r="AG24" s="155">
        <v>306.45</v>
      </c>
      <c r="AH24" s="155">
        <v>260.91000000000003</v>
      </c>
      <c r="AI24" s="155">
        <v>182.14</v>
      </c>
      <c r="AJ24" s="155">
        <v>151.5</v>
      </c>
      <c r="AK24" s="155">
        <v>103.8</v>
      </c>
    </row>
    <row r="25" spans="2:37" ht="15.75" x14ac:dyDescent="0.25">
      <c r="B25" s="67" t="s">
        <v>81</v>
      </c>
      <c r="C25" s="63" t="s">
        <v>82</v>
      </c>
      <c r="D25" s="155">
        <v>2.71</v>
      </c>
      <c r="E25" s="155">
        <v>1.81</v>
      </c>
      <c r="F25" s="155">
        <v>1.81</v>
      </c>
      <c r="G25" s="155">
        <v>1.5</v>
      </c>
      <c r="H25" s="155">
        <v>3.31</v>
      </c>
      <c r="I25" s="155">
        <v>4.8099999999999996</v>
      </c>
      <c r="J25" s="155">
        <v>8.1199999999999992</v>
      </c>
      <c r="K25" s="155">
        <v>11.74</v>
      </c>
      <c r="L25" s="155">
        <v>8.73</v>
      </c>
      <c r="M25" s="155">
        <v>17.149999999999999</v>
      </c>
      <c r="N25" s="155">
        <v>16.25</v>
      </c>
      <c r="O25" s="155">
        <v>15.95</v>
      </c>
      <c r="P25" s="155">
        <v>24.07</v>
      </c>
      <c r="Q25" s="155">
        <v>48.75</v>
      </c>
      <c r="R25" s="155">
        <v>63.19</v>
      </c>
      <c r="S25" s="155">
        <v>86.96</v>
      </c>
      <c r="T25" s="155">
        <v>116.15</v>
      </c>
      <c r="U25" s="155">
        <v>100.5</v>
      </c>
      <c r="V25" s="155">
        <v>122.47</v>
      </c>
      <c r="W25" s="155">
        <v>162.19</v>
      </c>
      <c r="X25" s="155">
        <v>126.98</v>
      </c>
      <c r="Y25" s="155">
        <v>153.16</v>
      </c>
      <c r="Z25" s="155">
        <v>211.53</v>
      </c>
      <c r="AA25" s="155">
        <v>375.82</v>
      </c>
      <c r="AB25" s="155">
        <v>758.87</v>
      </c>
      <c r="AC25" s="155">
        <v>947.54</v>
      </c>
      <c r="AD25" s="155">
        <v>1104</v>
      </c>
      <c r="AE25" s="155">
        <v>793.47</v>
      </c>
      <c r="AF25" s="155">
        <v>512.73</v>
      </c>
      <c r="AG25" s="155">
        <v>377.33</v>
      </c>
      <c r="AH25" s="155">
        <v>230.19</v>
      </c>
      <c r="AI25" s="155">
        <v>141.12</v>
      </c>
      <c r="AJ25" s="155">
        <v>83.05</v>
      </c>
      <c r="AK25" s="155">
        <v>51.15</v>
      </c>
    </row>
    <row r="26" spans="2:37" ht="15.75" x14ac:dyDescent="0.25">
      <c r="B26" s="67" t="s">
        <v>83</v>
      </c>
      <c r="C26" s="63" t="s">
        <v>84</v>
      </c>
      <c r="D26" s="155">
        <v>6.43</v>
      </c>
      <c r="E26" s="155">
        <v>4.04</v>
      </c>
      <c r="F26" s="155">
        <v>3.13</v>
      </c>
      <c r="G26" s="155">
        <v>2.57</v>
      </c>
      <c r="H26" s="155">
        <v>4.96</v>
      </c>
      <c r="I26" s="155">
        <v>4.5999999999999996</v>
      </c>
      <c r="J26" s="155">
        <v>8.27</v>
      </c>
      <c r="K26" s="155">
        <v>8.27</v>
      </c>
      <c r="L26" s="155">
        <v>14.71</v>
      </c>
      <c r="M26" s="155">
        <v>12.68</v>
      </c>
      <c r="N26" s="155">
        <v>10.66</v>
      </c>
      <c r="O26" s="155">
        <v>15.81</v>
      </c>
      <c r="P26" s="155">
        <v>20.22</v>
      </c>
      <c r="Q26" s="155">
        <v>35.85</v>
      </c>
      <c r="R26" s="155">
        <v>72.06</v>
      </c>
      <c r="S26" s="155">
        <v>79.97</v>
      </c>
      <c r="T26" s="155">
        <v>108.65</v>
      </c>
      <c r="U26" s="155">
        <v>121.7</v>
      </c>
      <c r="V26" s="155">
        <v>152.94999999999999</v>
      </c>
      <c r="W26" s="155">
        <v>158.28</v>
      </c>
      <c r="X26" s="155">
        <v>122.43</v>
      </c>
      <c r="Y26" s="155">
        <v>119.49</v>
      </c>
      <c r="Z26" s="155">
        <v>145.78</v>
      </c>
      <c r="AA26" s="155">
        <v>244.68</v>
      </c>
      <c r="AB26" s="155">
        <v>414.17</v>
      </c>
      <c r="AC26" s="155">
        <v>557.55999999999995</v>
      </c>
      <c r="AD26" s="155">
        <v>677.61</v>
      </c>
      <c r="AE26" s="155">
        <v>591.21</v>
      </c>
      <c r="AF26" s="155">
        <v>445.43</v>
      </c>
      <c r="AG26" s="155">
        <v>341.74</v>
      </c>
      <c r="AH26" s="155">
        <v>260.12</v>
      </c>
      <c r="AI26" s="155">
        <v>184.75</v>
      </c>
      <c r="AJ26" s="155">
        <v>121.51</v>
      </c>
      <c r="AK26" s="155">
        <v>101.11</v>
      </c>
    </row>
    <row r="27" spans="2:37" ht="15.75" x14ac:dyDescent="0.25">
      <c r="B27" s="67" t="s">
        <v>85</v>
      </c>
      <c r="C27" s="63" t="s">
        <v>86</v>
      </c>
      <c r="D27" s="155">
        <v>10.47</v>
      </c>
      <c r="E27" s="155">
        <v>3.67</v>
      </c>
      <c r="F27" s="155">
        <v>11</v>
      </c>
      <c r="G27" s="155">
        <v>14.66</v>
      </c>
      <c r="H27" s="155">
        <v>18.329999999999998</v>
      </c>
      <c r="I27" s="155">
        <v>25.13</v>
      </c>
      <c r="J27" s="155">
        <v>33.51</v>
      </c>
      <c r="K27" s="155">
        <v>37.17</v>
      </c>
      <c r="L27" s="155">
        <v>28.27</v>
      </c>
      <c r="M27" s="155">
        <v>67.540000000000006</v>
      </c>
      <c r="N27" s="155">
        <v>98.43</v>
      </c>
      <c r="O27" s="155">
        <v>186.4</v>
      </c>
      <c r="P27" s="155">
        <v>211.01</v>
      </c>
      <c r="Q27" s="155">
        <v>269.64999999999998</v>
      </c>
      <c r="R27" s="155">
        <v>378.03</v>
      </c>
      <c r="S27" s="155">
        <v>421.49</v>
      </c>
      <c r="T27" s="155">
        <v>536.67999999999995</v>
      </c>
      <c r="U27" s="155">
        <v>580.66</v>
      </c>
      <c r="V27" s="155">
        <v>571.23</v>
      </c>
      <c r="W27" s="155">
        <v>447.14</v>
      </c>
      <c r="X27" s="155">
        <v>301.58999999999997</v>
      </c>
      <c r="Y27" s="155">
        <v>202.1</v>
      </c>
      <c r="Z27" s="155">
        <v>233</v>
      </c>
      <c r="AA27" s="155">
        <v>213.62</v>
      </c>
      <c r="AB27" s="155">
        <v>209.44</v>
      </c>
      <c r="AC27" s="155">
        <v>261.27</v>
      </c>
      <c r="AD27" s="155">
        <v>413.11</v>
      </c>
      <c r="AE27" s="155">
        <v>453.95</v>
      </c>
      <c r="AF27" s="155">
        <v>387.45</v>
      </c>
      <c r="AG27" s="155">
        <v>292.16000000000003</v>
      </c>
      <c r="AH27" s="155">
        <v>229.33</v>
      </c>
      <c r="AI27" s="155">
        <v>211.01</v>
      </c>
      <c r="AJ27" s="155">
        <v>205.25</v>
      </c>
      <c r="AK27" s="155">
        <v>225.14</v>
      </c>
    </row>
    <row r="28" spans="2:37" ht="15.75" x14ac:dyDescent="0.25">
      <c r="B28" s="67" t="s">
        <v>87</v>
      </c>
      <c r="C28" s="63" t="s">
        <v>88</v>
      </c>
      <c r="D28" s="155">
        <v>10.88</v>
      </c>
      <c r="E28" s="155">
        <v>22.7</v>
      </c>
      <c r="F28" s="155">
        <v>23.17</v>
      </c>
      <c r="G28" s="155">
        <v>30.27</v>
      </c>
      <c r="H28" s="155">
        <v>39.72</v>
      </c>
      <c r="I28" s="155">
        <v>44.93</v>
      </c>
      <c r="J28" s="155">
        <v>39.25</v>
      </c>
      <c r="K28" s="155">
        <v>29.32</v>
      </c>
      <c r="L28" s="155">
        <v>23.17</v>
      </c>
      <c r="M28" s="155">
        <v>43.51</v>
      </c>
      <c r="N28" s="155">
        <v>58.17</v>
      </c>
      <c r="O28" s="155">
        <v>71.41</v>
      </c>
      <c r="P28" s="155">
        <v>92.22</v>
      </c>
      <c r="Q28" s="155">
        <v>150.86000000000001</v>
      </c>
      <c r="R28" s="155">
        <v>227.47</v>
      </c>
      <c r="S28" s="155">
        <v>307.87</v>
      </c>
      <c r="T28" s="155">
        <v>427.04</v>
      </c>
      <c r="U28" s="155">
        <v>395.36</v>
      </c>
      <c r="V28" s="155">
        <v>468.66</v>
      </c>
      <c r="W28" s="155">
        <v>475.75</v>
      </c>
      <c r="X28" s="155">
        <v>305.5</v>
      </c>
      <c r="Y28" s="155">
        <v>235.04</v>
      </c>
      <c r="Z28" s="155">
        <v>193.42</v>
      </c>
      <c r="AA28" s="155">
        <v>159.84</v>
      </c>
      <c r="AB28" s="155">
        <v>156.53</v>
      </c>
      <c r="AC28" s="155">
        <v>187.27</v>
      </c>
      <c r="AD28" s="155">
        <v>295.10000000000002</v>
      </c>
      <c r="AE28" s="155">
        <v>266.25</v>
      </c>
      <c r="AF28" s="155">
        <v>213.28</v>
      </c>
      <c r="AG28" s="155">
        <v>222.74</v>
      </c>
      <c r="AH28" s="155">
        <v>165.99</v>
      </c>
      <c r="AI28" s="155">
        <v>196.26</v>
      </c>
      <c r="AJ28" s="155">
        <v>180.18</v>
      </c>
      <c r="AK28" s="155">
        <v>167.41</v>
      </c>
    </row>
    <row r="29" spans="2:37" ht="15.75" x14ac:dyDescent="0.25">
      <c r="B29" s="67" t="s">
        <v>89</v>
      </c>
      <c r="C29" s="64" t="s">
        <v>90</v>
      </c>
      <c r="D29" s="156">
        <v>3.37</v>
      </c>
      <c r="E29" s="156">
        <v>3.52</v>
      </c>
      <c r="F29" s="156">
        <v>5.2</v>
      </c>
      <c r="G29" s="156">
        <v>5.66</v>
      </c>
      <c r="H29" s="156">
        <v>4.59</v>
      </c>
      <c r="I29" s="156">
        <v>5.2</v>
      </c>
      <c r="J29" s="156">
        <v>6.43</v>
      </c>
      <c r="K29" s="156">
        <v>5.05</v>
      </c>
      <c r="L29" s="156">
        <v>7.19</v>
      </c>
      <c r="M29" s="155">
        <v>8.11</v>
      </c>
      <c r="N29" s="155">
        <v>10.1</v>
      </c>
      <c r="O29" s="155">
        <v>8.8699999999999992</v>
      </c>
      <c r="P29" s="155">
        <v>12.7</v>
      </c>
      <c r="Q29" s="155">
        <v>30.14</v>
      </c>
      <c r="R29" s="155">
        <v>46.98</v>
      </c>
      <c r="S29" s="155">
        <v>58.45</v>
      </c>
      <c r="T29" s="155">
        <v>82.63</v>
      </c>
      <c r="U29" s="155">
        <v>78.34</v>
      </c>
      <c r="V29" s="155">
        <v>109.25</v>
      </c>
      <c r="W29" s="155">
        <v>132.97</v>
      </c>
      <c r="X29" s="155">
        <v>84.31</v>
      </c>
      <c r="Y29" s="155">
        <v>64.569999999999993</v>
      </c>
      <c r="Z29" s="155">
        <v>72.83</v>
      </c>
      <c r="AA29" s="155">
        <v>117.67</v>
      </c>
      <c r="AB29" s="155">
        <v>203.51</v>
      </c>
      <c r="AC29" s="155">
        <v>286.89999999999998</v>
      </c>
      <c r="AD29" s="155">
        <v>502.34</v>
      </c>
      <c r="AE29" s="155">
        <v>434.25</v>
      </c>
      <c r="AF29" s="155">
        <v>331.89</v>
      </c>
      <c r="AG29" s="155">
        <v>257.52</v>
      </c>
      <c r="AH29" s="155">
        <v>208.1</v>
      </c>
      <c r="AI29" s="155">
        <v>165.1</v>
      </c>
      <c r="AJ29" s="155">
        <v>114</v>
      </c>
      <c r="AK29" s="155">
        <v>95.02</v>
      </c>
    </row>
    <row r="30" spans="2:37" ht="15.75" x14ac:dyDescent="0.25">
      <c r="B30" s="67" t="s">
        <v>91</v>
      </c>
      <c r="C30" s="64" t="s">
        <v>92</v>
      </c>
      <c r="D30" s="156">
        <v>0.74</v>
      </c>
      <c r="E30" s="156">
        <v>2.2200000000000002</v>
      </c>
      <c r="F30" s="156">
        <v>2.59</v>
      </c>
      <c r="G30" s="156">
        <v>3.7</v>
      </c>
      <c r="H30" s="156">
        <v>2.59</v>
      </c>
      <c r="I30" s="156">
        <v>6.3</v>
      </c>
      <c r="J30" s="156">
        <v>8.52</v>
      </c>
      <c r="K30" s="156">
        <v>12.59</v>
      </c>
      <c r="L30" s="156">
        <v>14.44</v>
      </c>
      <c r="M30" s="155">
        <v>11.48</v>
      </c>
      <c r="N30" s="155">
        <v>23.7</v>
      </c>
      <c r="O30" s="155">
        <v>21.48</v>
      </c>
      <c r="P30" s="155">
        <v>25.18</v>
      </c>
      <c r="Q30" s="155">
        <v>48.88</v>
      </c>
      <c r="R30" s="155">
        <v>107.03</v>
      </c>
      <c r="S30" s="155">
        <v>118.51</v>
      </c>
      <c r="T30" s="155">
        <v>121.84</v>
      </c>
      <c r="U30" s="155">
        <v>112.58</v>
      </c>
      <c r="V30" s="155">
        <v>105.91</v>
      </c>
      <c r="W30" s="155">
        <v>137.38999999999999</v>
      </c>
      <c r="X30" s="155">
        <v>88.51</v>
      </c>
      <c r="Y30" s="155">
        <v>97.77</v>
      </c>
      <c r="Z30" s="155">
        <v>102.21</v>
      </c>
      <c r="AA30" s="155">
        <v>208.5</v>
      </c>
      <c r="AB30" s="155">
        <v>436.99</v>
      </c>
      <c r="AC30" s="155">
        <v>578.09</v>
      </c>
      <c r="AD30" s="155">
        <v>682.89</v>
      </c>
      <c r="AE30" s="155">
        <v>619.92999999999995</v>
      </c>
      <c r="AF30" s="155">
        <v>403.29</v>
      </c>
      <c r="AG30" s="155">
        <v>294.41000000000003</v>
      </c>
      <c r="AH30" s="155">
        <v>157.76</v>
      </c>
      <c r="AI30" s="155">
        <v>99.99</v>
      </c>
      <c r="AJ30" s="155">
        <v>62.59</v>
      </c>
      <c r="AK30" s="155">
        <v>52.59</v>
      </c>
    </row>
    <row r="31" spans="2:37" ht="15.75" x14ac:dyDescent="0.25">
      <c r="B31" s="67" t="s">
        <v>93</v>
      </c>
      <c r="C31" s="64" t="s">
        <v>94</v>
      </c>
      <c r="D31" s="156">
        <v>5.54</v>
      </c>
      <c r="E31" s="156">
        <v>4.8499999999999996</v>
      </c>
      <c r="F31" s="156">
        <v>6.58</v>
      </c>
      <c r="G31" s="156">
        <v>4.8499999999999996</v>
      </c>
      <c r="H31" s="156">
        <v>5.54</v>
      </c>
      <c r="I31" s="156">
        <v>3.46</v>
      </c>
      <c r="J31" s="156">
        <v>7.97</v>
      </c>
      <c r="K31" s="156">
        <v>7.62</v>
      </c>
      <c r="L31" s="156">
        <v>7.97</v>
      </c>
      <c r="M31" s="155">
        <v>11.78</v>
      </c>
      <c r="N31" s="155">
        <v>14.55</v>
      </c>
      <c r="O31" s="155">
        <v>23.56</v>
      </c>
      <c r="P31" s="155">
        <v>19.05</v>
      </c>
      <c r="Q31" s="155">
        <v>31.18</v>
      </c>
      <c r="R31" s="155">
        <v>42.96</v>
      </c>
      <c r="S31" s="155">
        <v>56.82</v>
      </c>
      <c r="T31" s="155">
        <v>75.52</v>
      </c>
      <c r="U31" s="155">
        <v>95.96</v>
      </c>
      <c r="V31" s="155">
        <v>117.79</v>
      </c>
      <c r="W31" s="155">
        <v>125.41</v>
      </c>
      <c r="X31" s="155">
        <v>85.22</v>
      </c>
      <c r="Y31" s="155">
        <v>78.989999999999995</v>
      </c>
      <c r="Z31" s="155">
        <v>124.72</v>
      </c>
      <c r="AA31" s="155">
        <v>280.62</v>
      </c>
      <c r="AB31" s="155">
        <v>441.02</v>
      </c>
      <c r="AC31" s="155">
        <v>525.54999999999995</v>
      </c>
      <c r="AD31" s="155">
        <v>646.12</v>
      </c>
      <c r="AE31" s="155">
        <v>525.21</v>
      </c>
      <c r="AF31" s="155">
        <v>422.31</v>
      </c>
      <c r="AG31" s="155">
        <v>336.74</v>
      </c>
      <c r="AH31" s="155">
        <v>245.63</v>
      </c>
      <c r="AI31" s="155">
        <v>168.72</v>
      </c>
      <c r="AJ31" s="155">
        <v>119.87</v>
      </c>
      <c r="AK31" s="155">
        <v>88.34</v>
      </c>
    </row>
    <row r="32" spans="2:37" ht="15.75" x14ac:dyDescent="0.25">
      <c r="B32" s="67" t="s">
        <v>95</v>
      </c>
      <c r="C32" s="64" t="s">
        <v>96</v>
      </c>
      <c r="D32" s="156">
        <v>5.99</v>
      </c>
      <c r="E32" s="156">
        <v>3.38</v>
      </c>
      <c r="F32" s="156">
        <v>5.47</v>
      </c>
      <c r="G32" s="156">
        <v>2.08</v>
      </c>
      <c r="H32" s="156">
        <v>7.03</v>
      </c>
      <c r="I32" s="156">
        <v>7.03</v>
      </c>
      <c r="J32" s="156">
        <v>10.15</v>
      </c>
      <c r="K32" s="156">
        <v>8.33</v>
      </c>
      <c r="L32" s="156">
        <v>11.71</v>
      </c>
      <c r="M32" s="155">
        <v>23.69</v>
      </c>
      <c r="N32" s="155">
        <v>26.03</v>
      </c>
      <c r="O32" s="155">
        <v>33.06</v>
      </c>
      <c r="P32" s="155">
        <v>54.67</v>
      </c>
      <c r="Q32" s="155">
        <v>116.1</v>
      </c>
      <c r="R32" s="155">
        <v>147.86000000000001</v>
      </c>
      <c r="S32" s="155">
        <v>163.47999999999999</v>
      </c>
      <c r="T32" s="155">
        <v>221.27</v>
      </c>
      <c r="U32" s="155">
        <v>202.26</v>
      </c>
      <c r="V32" s="155">
        <v>228.3</v>
      </c>
      <c r="W32" s="155">
        <v>226.99</v>
      </c>
      <c r="X32" s="155">
        <v>169.72</v>
      </c>
      <c r="Y32" s="155">
        <v>123.65</v>
      </c>
      <c r="Z32" s="155">
        <v>108.29</v>
      </c>
      <c r="AA32" s="155">
        <v>124.43</v>
      </c>
      <c r="AB32" s="155">
        <v>199.14</v>
      </c>
      <c r="AC32" s="155">
        <v>274.89</v>
      </c>
      <c r="AD32" s="155">
        <v>472.99</v>
      </c>
      <c r="AE32" s="155">
        <v>388.39</v>
      </c>
      <c r="AF32" s="155">
        <v>321.23</v>
      </c>
      <c r="AG32" s="155">
        <v>233.5</v>
      </c>
      <c r="AH32" s="155">
        <v>197.32</v>
      </c>
      <c r="AI32" s="155">
        <v>168.42</v>
      </c>
      <c r="AJ32" s="155">
        <v>120.53</v>
      </c>
      <c r="AK32" s="155">
        <v>99.44</v>
      </c>
    </row>
    <row r="33" spans="2:37" ht="15.75" x14ac:dyDescent="0.25">
      <c r="B33" s="67" t="s">
        <v>97</v>
      </c>
      <c r="C33" s="64" t="s">
        <v>98</v>
      </c>
      <c r="D33" s="156">
        <v>12.24</v>
      </c>
      <c r="E33" s="156">
        <v>9.6199999999999992</v>
      </c>
      <c r="F33" s="156">
        <v>6.7</v>
      </c>
      <c r="G33" s="156">
        <v>6.12</v>
      </c>
      <c r="H33" s="156">
        <v>7</v>
      </c>
      <c r="I33" s="156">
        <v>5.83</v>
      </c>
      <c r="J33" s="156">
        <v>6.12</v>
      </c>
      <c r="K33" s="156">
        <v>8.74</v>
      </c>
      <c r="L33" s="156">
        <v>7.87</v>
      </c>
      <c r="M33" s="155">
        <v>21.28</v>
      </c>
      <c r="N33" s="155">
        <v>31.19</v>
      </c>
      <c r="O33" s="155">
        <v>44.31</v>
      </c>
      <c r="P33" s="155">
        <v>72.58</v>
      </c>
      <c r="Q33" s="155">
        <v>126.5</v>
      </c>
      <c r="R33" s="155">
        <v>181.89</v>
      </c>
      <c r="S33" s="155">
        <v>194.42</v>
      </c>
      <c r="T33" s="155">
        <v>228.52</v>
      </c>
      <c r="U33" s="155">
        <v>241.93</v>
      </c>
      <c r="V33" s="155">
        <v>288.57</v>
      </c>
      <c r="W33" s="155">
        <v>300.52</v>
      </c>
      <c r="X33" s="155">
        <v>162.36000000000001</v>
      </c>
      <c r="Y33" s="155">
        <v>99.98</v>
      </c>
      <c r="Z33" s="155">
        <v>101.44</v>
      </c>
      <c r="AA33" s="155">
        <v>142.24</v>
      </c>
      <c r="AB33" s="155">
        <v>221.24</v>
      </c>
      <c r="AC33" s="155">
        <v>306.35000000000002</v>
      </c>
      <c r="AD33" s="155">
        <v>597.54</v>
      </c>
      <c r="AE33" s="155">
        <v>506.02</v>
      </c>
      <c r="AF33" s="155">
        <v>409.24</v>
      </c>
      <c r="AG33" s="155">
        <v>327.92</v>
      </c>
      <c r="AH33" s="155">
        <v>269.04000000000002</v>
      </c>
      <c r="AI33" s="155">
        <v>182.18</v>
      </c>
      <c r="AJ33" s="155">
        <v>134.08000000000001</v>
      </c>
      <c r="AK33" s="155">
        <v>118.34</v>
      </c>
    </row>
    <row r="34" spans="2:37" ht="15.75" x14ac:dyDescent="0.25">
      <c r="B34" s="67" t="s">
        <v>99</v>
      </c>
      <c r="C34" s="64" t="s">
        <v>100</v>
      </c>
      <c r="D34" s="156">
        <v>1.75</v>
      </c>
      <c r="E34" s="156">
        <v>1.22</v>
      </c>
      <c r="F34" s="156">
        <v>0.7</v>
      </c>
      <c r="G34" s="156">
        <v>3.5</v>
      </c>
      <c r="H34" s="156">
        <v>1.57</v>
      </c>
      <c r="I34" s="156">
        <v>2.4500000000000002</v>
      </c>
      <c r="J34" s="156">
        <v>2.1</v>
      </c>
      <c r="K34" s="156">
        <v>2.8</v>
      </c>
      <c r="L34" s="156">
        <v>2.1</v>
      </c>
      <c r="M34" s="155">
        <v>6.47</v>
      </c>
      <c r="N34" s="155">
        <v>8.92</v>
      </c>
      <c r="O34" s="155">
        <v>18.010000000000002</v>
      </c>
      <c r="P34" s="155">
        <v>40.049999999999997</v>
      </c>
      <c r="Q34" s="155">
        <v>22.39</v>
      </c>
      <c r="R34" s="155">
        <v>28.86</v>
      </c>
      <c r="S34" s="155">
        <v>28.51</v>
      </c>
      <c r="T34" s="155">
        <v>47.04</v>
      </c>
      <c r="U34" s="155">
        <v>47.04</v>
      </c>
      <c r="V34" s="155">
        <v>68.03</v>
      </c>
      <c r="W34" s="155">
        <v>88.84</v>
      </c>
      <c r="X34" s="155">
        <v>57.54</v>
      </c>
      <c r="Y34" s="155">
        <v>26.06</v>
      </c>
      <c r="Z34" s="155">
        <v>22.21</v>
      </c>
      <c r="AA34" s="155">
        <v>34.1</v>
      </c>
      <c r="AB34" s="155">
        <v>79.92</v>
      </c>
      <c r="AC34" s="155">
        <v>151.28</v>
      </c>
      <c r="AD34" s="155">
        <v>339.28</v>
      </c>
      <c r="AE34" s="155">
        <v>335.96</v>
      </c>
      <c r="AF34" s="155">
        <v>248.34</v>
      </c>
      <c r="AG34" s="155">
        <v>176.63</v>
      </c>
      <c r="AH34" s="155">
        <v>151.44999999999999</v>
      </c>
      <c r="AI34" s="155">
        <v>82.55</v>
      </c>
      <c r="AJ34" s="155">
        <v>52.64</v>
      </c>
      <c r="AK34" s="155">
        <v>35.5</v>
      </c>
    </row>
    <row r="35" spans="2:37" ht="15.75" x14ac:dyDescent="0.25">
      <c r="B35" s="67" t="s">
        <v>101</v>
      </c>
      <c r="C35" s="64" t="s">
        <v>102</v>
      </c>
      <c r="D35" s="156">
        <v>2.64</v>
      </c>
      <c r="E35" s="156">
        <v>2.64</v>
      </c>
      <c r="F35" s="156">
        <v>2.2599999999999998</v>
      </c>
      <c r="G35" s="156">
        <v>2.64</v>
      </c>
      <c r="H35" s="156">
        <v>2.2599999999999998</v>
      </c>
      <c r="I35" s="156">
        <v>2.2599999999999998</v>
      </c>
      <c r="J35" s="156">
        <v>8.3000000000000007</v>
      </c>
      <c r="K35" s="156">
        <v>9.6199999999999992</v>
      </c>
      <c r="L35" s="156">
        <v>12.45</v>
      </c>
      <c r="M35" s="155">
        <v>31.5</v>
      </c>
      <c r="N35" s="155">
        <v>39.049999999999997</v>
      </c>
      <c r="O35" s="155">
        <v>64.14</v>
      </c>
      <c r="P35" s="155">
        <v>101.68</v>
      </c>
      <c r="Q35" s="155">
        <v>194.49</v>
      </c>
      <c r="R35" s="155">
        <v>387.86</v>
      </c>
      <c r="S35" s="155">
        <v>359.94</v>
      </c>
      <c r="T35" s="155">
        <v>291.64999999999998</v>
      </c>
      <c r="U35" s="155">
        <v>298.44</v>
      </c>
      <c r="V35" s="155">
        <v>375.97</v>
      </c>
      <c r="W35" s="155">
        <v>385.03</v>
      </c>
      <c r="X35" s="155">
        <v>269.2</v>
      </c>
      <c r="Y35" s="155">
        <v>182.23</v>
      </c>
      <c r="Z35" s="155">
        <v>145.07</v>
      </c>
      <c r="AA35" s="155">
        <v>153.37</v>
      </c>
      <c r="AB35" s="155">
        <v>220.9</v>
      </c>
      <c r="AC35" s="155">
        <v>281.08</v>
      </c>
      <c r="AD35" s="155">
        <v>505.76</v>
      </c>
      <c r="AE35" s="155">
        <v>399.17</v>
      </c>
      <c r="AF35" s="155">
        <v>318.43</v>
      </c>
      <c r="AG35" s="155">
        <v>295.42</v>
      </c>
      <c r="AH35" s="155">
        <v>255.43</v>
      </c>
      <c r="AI35" s="155">
        <v>186.95</v>
      </c>
      <c r="AJ35" s="155">
        <v>158.84</v>
      </c>
      <c r="AK35" s="155">
        <v>132.24</v>
      </c>
    </row>
    <row r="36" spans="2:37" ht="15.75" x14ac:dyDescent="0.25">
      <c r="B36" s="67" t="s">
        <v>103</v>
      </c>
      <c r="C36" s="64" t="s">
        <v>104</v>
      </c>
      <c r="D36" s="156">
        <v>4.04</v>
      </c>
      <c r="E36" s="156">
        <v>2.69</v>
      </c>
      <c r="F36" s="156">
        <v>6.73</v>
      </c>
      <c r="G36" s="156">
        <v>10.23</v>
      </c>
      <c r="H36" s="156">
        <v>14.53</v>
      </c>
      <c r="I36" s="156">
        <v>15.34</v>
      </c>
      <c r="J36" s="156">
        <v>22.61</v>
      </c>
      <c r="K36" s="156">
        <v>11.84</v>
      </c>
      <c r="L36" s="156">
        <v>17.5</v>
      </c>
      <c r="M36" s="155">
        <v>25.84</v>
      </c>
      <c r="N36" s="155">
        <v>36.880000000000003</v>
      </c>
      <c r="O36" s="155">
        <v>52.49</v>
      </c>
      <c r="P36" s="155">
        <v>69.44</v>
      </c>
      <c r="Q36" s="155">
        <v>106.05</v>
      </c>
      <c r="R36" s="155">
        <v>166.34</v>
      </c>
      <c r="S36" s="155">
        <v>169.84</v>
      </c>
      <c r="T36" s="155">
        <v>189.49</v>
      </c>
      <c r="U36" s="155">
        <v>191.38</v>
      </c>
      <c r="V36" s="155">
        <v>238.75</v>
      </c>
      <c r="W36" s="155">
        <v>279.66000000000003</v>
      </c>
      <c r="X36" s="155">
        <v>197.57</v>
      </c>
      <c r="Y36" s="155">
        <v>168.5</v>
      </c>
      <c r="Z36" s="155">
        <v>127.85</v>
      </c>
      <c r="AA36" s="155">
        <v>172</v>
      </c>
      <c r="AB36" s="155">
        <v>236.86</v>
      </c>
      <c r="AC36" s="155">
        <v>265.13</v>
      </c>
      <c r="AD36" s="155">
        <v>501.45</v>
      </c>
      <c r="AE36" s="155">
        <v>541.02</v>
      </c>
      <c r="AF36" s="155">
        <v>523.52</v>
      </c>
      <c r="AG36" s="155">
        <v>397.02</v>
      </c>
      <c r="AH36" s="155">
        <v>311.69</v>
      </c>
      <c r="AI36" s="155">
        <v>223.68</v>
      </c>
      <c r="AJ36" s="155">
        <v>161.5</v>
      </c>
      <c r="AK36" s="155">
        <v>141.04</v>
      </c>
    </row>
    <row r="37" spans="2:37" ht="15.75" x14ac:dyDescent="0.25">
      <c r="B37" s="67" t="s">
        <v>105</v>
      </c>
      <c r="C37" s="64" t="s">
        <v>106</v>
      </c>
      <c r="D37" s="156">
        <v>1.55</v>
      </c>
      <c r="E37" s="156">
        <v>3.36</v>
      </c>
      <c r="F37" s="156">
        <v>1.81</v>
      </c>
      <c r="G37" s="156">
        <v>2.84</v>
      </c>
      <c r="H37" s="156">
        <v>2.84</v>
      </c>
      <c r="I37" s="156">
        <v>4.1399999999999997</v>
      </c>
      <c r="J37" s="156">
        <v>4.91</v>
      </c>
      <c r="K37" s="156">
        <v>8.27</v>
      </c>
      <c r="L37" s="156">
        <v>10.6</v>
      </c>
      <c r="M37" s="155">
        <v>20.43</v>
      </c>
      <c r="N37" s="155">
        <v>15.77</v>
      </c>
      <c r="O37" s="155">
        <v>15.26</v>
      </c>
      <c r="P37" s="155">
        <v>32.840000000000003</v>
      </c>
      <c r="Q37" s="155">
        <v>58.44</v>
      </c>
      <c r="R37" s="155">
        <v>64.13</v>
      </c>
      <c r="S37" s="155">
        <v>75.510000000000005</v>
      </c>
      <c r="T37" s="155">
        <v>111.97</v>
      </c>
      <c r="U37" s="155">
        <v>116.62</v>
      </c>
      <c r="V37" s="155">
        <v>121.8</v>
      </c>
      <c r="W37" s="155">
        <v>164.98</v>
      </c>
      <c r="X37" s="155">
        <v>153.09</v>
      </c>
      <c r="Y37" s="155">
        <v>134.21</v>
      </c>
      <c r="Z37" s="155">
        <v>181.79</v>
      </c>
      <c r="AA37" s="155">
        <v>333.58</v>
      </c>
      <c r="AB37" s="155">
        <v>680.1</v>
      </c>
      <c r="AC37" s="155">
        <v>887.75</v>
      </c>
      <c r="AD37" s="155">
        <v>1101.8599999999999</v>
      </c>
      <c r="AE37" s="155">
        <v>1036.44</v>
      </c>
      <c r="AF37" s="155">
        <v>750.17</v>
      </c>
      <c r="AG37" s="155">
        <v>495.2</v>
      </c>
      <c r="AH37" s="155">
        <v>295.83</v>
      </c>
      <c r="AI37" s="155">
        <v>196.27</v>
      </c>
      <c r="AJ37" s="155">
        <v>101.63</v>
      </c>
      <c r="AK37" s="155">
        <v>91.54</v>
      </c>
    </row>
    <row r="38" spans="2:37" ht="15.75" x14ac:dyDescent="0.25">
      <c r="B38" s="67" t="s">
        <v>107</v>
      </c>
      <c r="C38" s="64" t="s">
        <v>108</v>
      </c>
      <c r="D38" s="156">
        <v>6.2</v>
      </c>
      <c r="E38" s="156">
        <v>6.2</v>
      </c>
      <c r="F38" s="156">
        <v>11.2</v>
      </c>
      <c r="G38" s="156">
        <v>9.8000000000000007</v>
      </c>
      <c r="H38" s="156">
        <v>12.2</v>
      </c>
      <c r="I38" s="156">
        <v>11.6</v>
      </c>
      <c r="J38" s="156">
        <v>9.1999999999999993</v>
      </c>
      <c r="K38" s="156">
        <v>7</v>
      </c>
      <c r="L38" s="156">
        <v>5.2</v>
      </c>
      <c r="M38" s="155">
        <v>14.4</v>
      </c>
      <c r="N38" s="155">
        <v>19</v>
      </c>
      <c r="O38" s="155">
        <v>25</v>
      </c>
      <c r="P38" s="155">
        <v>43.6</v>
      </c>
      <c r="Q38" s="155">
        <v>70</v>
      </c>
      <c r="R38" s="155">
        <v>111.8</v>
      </c>
      <c r="S38" s="155">
        <v>149.6</v>
      </c>
      <c r="T38" s="155">
        <v>184.2</v>
      </c>
      <c r="U38" s="155">
        <v>201.4</v>
      </c>
      <c r="V38" s="155">
        <v>199</v>
      </c>
      <c r="W38" s="155">
        <v>201.6</v>
      </c>
      <c r="X38" s="155">
        <v>155.80000000000001</v>
      </c>
      <c r="Y38" s="155">
        <v>68.599999999999994</v>
      </c>
      <c r="Z38" s="155">
        <v>80.599999999999994</v>
      </c>
      <c r="AA38" s="155">
        <v>107.8</v>
      </c>
      <c r="AB38" s="155">
        <v>168</v>
      </c>
      <c r="AC38" s="155">
        <v>281.39</v>
      </c>
      <c r="AD38" s="155">
        <v>593.19000000000005</v>
      </c>
      <c r="AE38" s="155">
        <v>634.78</v>
      </c>
      <c r="AF38" s="155">
        <v>488.59</v>
      </c>
      <c r="AG38" s="155">
        <v>357.39</v>
      </c>
      <c r="AH38" s="155">
        <v>245.39</v>
      </c>
      <c r="AI38" s="155">
        <v>165.2</v>
      </c>
      <c r="AJ38" s="155">
        <v>139.19999999999999</v>
      </c>
      <c r="AK38" s="155">
        <v>98.2</v>
      </c>
    </row>
    <row r="39" spans="2:37" ht="15.75" x14ac:dyDescent="0.25">
      <c r="B39" s="67" t="s">
        <v>109</v>
      </c>
      <c r="C39" s="64" t="s">
        <v>110</v>
      </c>
      <c r="D39" s="156">
        <v>0.94</v>
      </c>
      <c r="E39" s="156">
        <v>1.87</v>
      </c>
      <c r="F39" s="156">
        <v>3.75</v>
      </c>
      <c r="G39" s="156">
        <v>1.87</v>
      </c>
      <c r="H39" s="156">
        <v>3.75</v>
      </c>
      <c r="I39" s="156">
        <v>2.81</v>
      </c>
      <c r="J39" s="156">
        <v>1.87</v>
      </c>
      <c r="K39" s="156">
        <v>1.87</v>
      </c>
      <c r="L39" s="156">
        <v>12.17</v>
      </c>
      <c r="M39" s="155">
        <v>11.24</v>
      </c>
      <c r="N39" s="155">
        <v>25.28</v>
      </c>
      <c r="O39" s="155">
        <v>39.32</v>
      </c>
      <c r="P39" s="155">
        <v>94.57</v>
      </c>
      <c r="Q39" s="155">
        <v>151.68</v>
      </c>
      <c r="R39" s="155">
        <v>184.45</v>
      </c>
      <c r="S39" s="155">
        <v>283.7</v>
      </c>
      <c r="T39" s="155">
        <v>307.11</v>
      </c>
      <c r="U39" s="155">
        <v>259.36</v>
      </c>
      <c r="V39" s="155">
        <v>307.11</v>
      </c>
      <c r="W39" s="155">
        <v>361.41</v>
      </c>
      <c r="X39" s="155">
        <v>294.94</v>
      </c>
      <c r="Y39" s="155">
        <v>236.88</v>
      </c>
      <c r="Z39" s="155">
        <v>214.41</v>
      </c>
      <c r="AA39" s="155">
        <v>166.66</v>
      </c>
      <c r="AB39" s="155">
        <v>200.37</v>
      </c>
      <c r="AC39" s="155">
        <v>264.04000000000002</v>
      </c>
      <c r="AD39" s="155">
        <v>476.58</v>
      </c>
      <c r="AE39" s="155">
        <v>410.1</v>
      </c>
      <c r="AF39" s="155">
        <v>356.73</v>
      </c>
      <c r="AG39" s="155">
        <v>307.11</v>
      </c>
      <c r="AH39" s="155">
        <v>257.48</v>
      </c>
      <c r="AI39" s="155">
        <v>203.18</v>
      </c>
      <c r="AJ39" s="155">
        <v>193.81</v>
      </c>
      <c r="AK39" s="155">
        <v>153.55000000000001</v>
      </c>
    </row>
    <row r="40" spans="2:37" ht="15.75" x14ac:dyDescent="0.25">
      <c r="B40" s="67" t="s">
        <v>111</v>
      </c>
      <c r="C40" s="64" t="s">
        <v>112</v>
      </c>
      <c r="D40" s="156">
        <v>9.7200000000000006</v>
      </c>
      <c r="E40" s="156">
        <v>7</v>
      </c>
      <c r="F40" s="156">
        <v>5.83</v>
      </c>
      <c r="G40" s="156">
        <v>3.5</v>
      </c>
      <c r="H40" s="156">
        <v>7</v>
      </c>
      <c r="I40" s="156">
        <v>11.66</v>
      </c>
      <c r="J40" s="156">
        <v>6.61</v>
      </c>
      <c r="K40" s="156">
        <v>8.94</v>
      </c>
      <c r="L40" s="156">
        <v>7.77</v>
      </c>
      <c r="M40" s="155">
        <v>14.38</v>
      </c>
      <c r="N40" s="155">
        <v>26.04</v>
      </c>
      <c r="O40" s="155">
        <v>36.53</v>
      </c>
      <c r="P40" s="155">
        <v>38.479999999999997</v>
      </c>
      <c r="Q40" s="155">
        <v>66.069999999999993</v>
      </c>
      <c r="R40" s="155">
        <v>125.53</v>
      </c>
      <c r="S40" s="155">
        <v>165.95</v>
      </c>
      <c r="T40" s="155">
        <v>339.29</v>
      </c>
      <c r="U40" s="155">
        <v>383.98</v>
      </c>
      <c r="V40" s="155">
        <v>474.54</v>
      </c>
      <c r="W40" s="155">
        <v>393.31</v>
      </c>
      <c r="X40" s="155">
        <v>257.67</v>
      </c>
      <c r="Y40" s="155">
        <v>167.51</v>
      </c>
      <c r="Z40" s="155">
        <v>151.18</v>
      </c>
      <c r="AA40" s="155">
        <v>208.7</v>
      </c>
      <c r="AB40" s="155">
        <v>248.73</v>
      </c>
      <c r="AC40" s="155">
        <v>282.55</v>
      </c>
      <c r="AD40" s="155">
        <v>598.91</v>
      </c>
      <c r="AE40" s="155">
        <v>664.2</v>
      </c>
      <c r="AF40" s="155">
        <v>636.61</v>
      </c>
      <c r="AG40" s="155">
        <v>521.17999999999995</v>
      </c>
      <c r="AH40" s="155">
        <v>374.66</v>
      </c>
      <c r="AI40" s="155">
        <v>256.12</v>
      </c>
      <c r="AJ40" s="155">
        <v>195.1</v>
      </c>
      <c r="AK40" s="155">
        <v>176.06</v>
      </c>
    </row>
    <row r="41" spans="2:37" ht="15.75" x14ac:dyDescent="0.25">
      <c r="B41" s="67" t="s">
        <v>113</v>
      </c>
      <c r="C41" s="64" t="s">
        <v>114</v>
      </c>
      <c r="D41" s="156">
        <v>4.8600000000000003</v>
      </c>
      <c r="E41" s="156">
        <v>2.74</v>
      </c>
      <c r="F41" s="156">
        <v>3.11</v>
      </c>
      <c r="G41" s="156">
        <v>5.1100000000000003</v>
      </c>
      <c r="H41" s="156">
        <v>6.23</v>
      </c>
      <c r="I41" s="156">
        <v>6.23</v>
      </c>
      <c r="J41" s="156">
        <v>5.1100000000000003</v>
      </c>
      <c r="K41" s="156">
        <v>4.4800000000000004</v>
      </c>
      <c r="L41" s="156">
        <v>6.85</v>
      </c>
      <c r="M41" s="155">
        <v>17.690000000000001</v>
      </c>
      <c r="N41" s="155">
        <v>28.78</v>
      </c>
      <c r="O41" s="155">
        <v>28.78</v>
      </c>
      <c r="P41" s="155">
        <v>39.99</v>
      </c>
      <c r="Q41" s="155">
        <v>76.37</v>
      </c>
      <c r="R41" s="155">
        <v>130.19</v>
      </c>
      <c r="S41" s="155">
        <v>178.9</v>
      </c>
      <c r="T41" s="155">
        <v>305.72000000000003</v>
      </c>
      <c r="U41" s="155">
        <v>329.89</v>
      </c>
      <c r="V41" s="155">
        <v>359.17</v>
      </c>
      <c r="W41" s="155">
        <v>326.52999999999997</v>
      </c>
      <c r="X41" s="155">
        <v>223</v>
      </c>
      <c r="Y41" s="155">
        <v>134.66999999999999</v>
      </c>
      <c r="Z41" s="155">
        <v>130.93</v>
      </c>
      <c r="AA41" s="155">
        <v>163.57</v>
      </c>
      <c r="AB41" s="155">
        <v>206.68</v>
      </c>
      <c r="AC41" s="155">
        <v>224.24</v>
      </c>
      <c r="AD41" s="155">
        <v>381.96</v>
      </c>
      <c r="AE41" s="155">
        <v>400.53</v>
      </c>
      <c r="AF41" s="155">
        <v>376.98</v>
      </c>
      <c r="AG41" s="155">
        <v>361.91</v>
      </c>
      <c r="AH41" s="155">
        <v>271.58999999999997</v>
      </c>
      <c r="AI41" s="155">
        <v>215.15</v>
      </c>
      <c r="AJ41" s="155">
        <v>166.44</v>
      </c>
      <c r="AK41" s="155">
        <v>141.4</v>
      </c>
    </row>
    <row r="42" spans="2:37" ht="15.75" x14ac:dyDescent="0.25">
      <c r="B42" s="67" t="s">
        <v>115</v>
      </c>
      <c r="C42" s="64" t="s">
        <v>116</v>
      </c>
      <c r="D42" s="156">
        <v>1.25</v>
      </c>
      <c r="E42" s="156">
        <v>1.62</v>
      </c>
      <c r="F42" s="156">
        <v>2.2400000000000002</v>
      </c>
      <c r="G42" s="156">
        <v>1.5</v>
      </c>
      <c r="H42" s="156">
        <v>1.99</v>
      </c>
      <c r="I42" s="156">
        <v>1.25</v>
      </c>
      <c r="J42" s="156">
        <v>1.99</v>
      </c>
      <c r="K42" s="156">
        <v>5.36</v>
      </c>
      <c r="L42" s="156">
        <v>5.48</v>
      </c>
      <c r="M42" s="155">
        <v>8.7200000000000006</v>
      </c>
      <c r="N42" s="155">
        <v>4.24</v>
      </c>
      <c r="O42" s="155">
        <v>7.6</v>
      </c>
      <c r="P42" s="155">
        <v>16.579999999999998</v>
      </c>
      <c r="Q42" s="155">
        <v>76.52</v>
      </c>
      <c r="R42" s="155">
        <v>97.96</v>
      </c>
      <c r="S42" s="155">
        <v>72.91</v>
      </c>
      <c r="T42" s="155">
        <v>76.52</v>
      </c>
      <c r="U42" s="155">
        <v>88.86</v>
      </c>
      <c r="V42" s="155">
        <v>106.68</v>
      </c>
      <c r="W42" s="155">
        <v>122.89</v>
      </c>
      <c r="X42" s="155">
        <v>95.47</v>
      </c>
      <c r="Y42" s="155">
        <v>79.02</v>
      </c>
      <c r="Z42" s="155">
        <v>73.66</v>
      </c>
      <c r="AA42" s="155">
        <v>97.71</v>
      </c>
      <c r="AB42" s="155">
        <v>135.22</v>
      </c>
      <c r="AC42" s="155">
        <v>138.59</v>
      </c>
      <c r="AD42" s="155">
        <v>185.95</v>
      </c>
      <c r="AE42" s="155">
        <v>220.47</v>
      </c>
      <c r="AF42" s="155">
        <v>172.99</v>
      </c>
      <c r="AG42" s="155">
        <v>117.4</v>
      </c>
      <c r="AH42" s="155">
        <v>76.77</v>
      </c>
      <c r="AI42" s="155">
        <v>57.08</v>
      </c>
      <c r="AJ42" s="155">
        <v>46.11</v>
      </c>
      <c r="AK42" s="155">
        <v>35.64</v>
      </c>
    </row>
    <row r="43" spans="2:37" ht="15.75" x14ac:dyDescent="0.25">
      <c r="B43" s="67" t="s">
        <v>117</v>
      </c>
      <c r="C43" s="64" t="s">
        <v>118</v>
      </c>
      <c r="D43" s="156">
        <v>12.83</v>
      </c>
      <c r="E43" s="156">
        <v>7.7</v>
      </c>
      <c r="F43" s="156">
        <v>5.45</v>
      </c>
      <c r="G43" s="156">
        <v>3.21</v>
      </c>
      <c r="H43" s="156">
        <v>1.92</v>
      </c>
      <c r="I43" s="156">
        <v>4.8099999999999996</v>
      </c>
      <c r="J43" s="156">
        <v>2.89</v>
      </c>
      <c r="K43" s="156">
        <v>3.85</v>
      </c>
      <c r="L43" s="156">
        <v>3.21</v>
      </c>
      <c r="M43" s="155">
        <v>11.22</v>
      </c>
      <c r="N43" s="155">
        <v>23.09</v>
      </c>
      <c r="O43" s="155">
        <v>52.58</v>
      </c>
      <c r="P43" s="155">
        <v>59.64</v>
      </c>
      <c r="Q43" s="155">
        <v>135.30000000000001</v>
      </c>
      <c r="R43" s="155">
        <v>213.22</v>
      </c>
      <c r="S43" s="155">
        <v>347.24</v>
      </c>
      <c r="T43" s="155">
        <v>555.32000000000005</v>
      </c>
      <c r="U43" s="155">
        <v>527.75</v>
      </c>
      <c r="V43" s="155">
        <v>438.3</v>
      </c>
      <c r="W43" s="155">
        <v>340.5</v>
      </c>
      <c r="X43" s="155">
        <v>247.52</v>
      </c>
      <c r="Y43" s="155">
        <v>198.15</v>
      </c>
      <c r="Z43" s="155">
        <v>206.8</v>
      </c>
      <c r="AA43" s="155">
        <v>199.11</v>
      </c>
      <c r="AB43" s="155">
        <v>223.48</v>
      </c>
      <c r="AC43" s="155">
        <v>236.62</v>
      </c>
      <c r="AD43" s="155">
        <v>338.9</v>
      </c>
      <c r="AE43" s="155">
        <v>341.15</v>
      </c>
      <c r="AF43" s="155">
        <v>270.29000000000002</v>
      </c>
      <c r="AG43" s="155">
        <v>227.96</v>
      </c>
      <c r="AH43" s="155">
        <v>227.64</v>
      </c>
      <c r="AI43" s="155">
        <v>186.28</v>
      </c>
      <c r="AJ43" s="155">
        <v>187.57</v>
      </c>
      <c r="AK43" s="155">
        <v>175.38</v>
      </c>
    </row>
    <row r="44" spans="2:37" ht="15.75" x14ac:dyDescent="0.25">
      <c r="B44" s="67" t="s">
        <v>119</v>
      </c>
      <c r="C44" s="64" t="s">
        <v>120</v>
      </c>
      <c r="D44" s="156">
        <v>0.79</v>
      </c>
      <c r="E44" s="156">
        <v>1.85</v>
      </c>
      <c r="F44" s="156">
        <v>1.32</v>
      </c>
      <c r="G44" s="156">
        <v>0.79</v>
      </c>
      <c r="H44" s="156">
        <v>1.85</v>
      </c>
      <c r="I44" s="156">
        <v>2.11</v>
      </c>
      <c r="J44" s="156">
        <v>2.64</v>
      </c>
      <c r="K44" s="156">
        <v>3.96</v>
      </c>
      <c r="L44" s="156">
        <v>2.38</v>
      </c>
      <c r="M44" s="155">
        <v>10.57</v>
      </c>
      <c r="N44" s="155">
        <v>5.81</v>
      </c>
      <c r="O44" s="155">
        <v>5.28</v>
      </c>
      <c r="P44" s="155">
        <v>7.66</v>
      </c>
      <c r="Q44" s="155">
        <v>17.440000000000001</v>
      </c>
      <c r="R44" s="155">
        <v>49.14</v>
      </c>
      <c r="S44" s="155">
        <v>65.52</v>
      </c>
      <c r="T44" s="155">
        <v>101.98</v>
      </c>
      <c r="U44" s="155">
        <v>97.22</v>
      </c>
      <c r="V44" s="155">
        <v>103.56</v>
      </c>
      <c r="W44" s="155">
        <v>109.64</v>
      </c>
      <c r="X44" s="155">
        <v>63.14</v>
      </c>
      <c r="Y44" s="155">
        <v>43.59</v>
      </c>
      <c r="Z44" s="155">
        <v>41.48</v>
      </c>
      <c r="AA44" s="155">
        <v>50.46</v>
      </c>
      <c r="AB44" s="155">
        <v>94.05</v>
      </c>
      <c r="AC44" s="155">
        <v>156.93</v>
      </c>
      <c r="AD44" s="155">
        <v>321.79000000000002</v>
      </c>
      <c r="AE44" s="155">
        <v>322.05</v>
      </c>
      <c r="AF44" s="155">
        <v>311.49</v>
      </c>
      <c r="AG44" s="155">
        <v>250.72</v>
      </c>
      <c r="AH44" s="155">
        <v>210.56</v>
      </c>
      <c r="AI44" s="155">
        <v>150.06</v>
      </c>
      <c r="AJ44" s="155">
        <v>88.51</v>
      </c>
      <c r="AK44" s="155">
        <v>76.349999999999994</v>
      </c>
    </row>
    <row r="45" spans="2:37" ht="15.75" x14ac:dyDescent="0.25">
      <c r="B45" s="67" t="s">
        <v>121</v>
      </c>
      <c r="C45" s="64" t="s">
        <v>122</v>
      </c>
      <c r="D45" s="156">
        <v>3.11</v>
      </c>
      <c r="E45" s="156">
        <v>2.1800000000000002</v>
      </c>
      <c r="F45" s="156">
        <v>1.24</v>
      </c>
      <c r="G45" s="156">
        <v>5.29</v>
      </c>
      <c r="H45" s="156">
        <v>3.42</v>
      </c>
      <c r="I45" s="156">
        <v>5.6</v>
      </c>
      <c r="J45" s="156">
        <v>5.6</v>
      </c>
      <c r="K45" s="156">
        <v>7.46</v>
      </c>
      <c r="L45" s="156">
        <v>10.88</v>
      </c>
      <c r="M45" s="155">
        <v>23.94</v>
      </c>
      <c r="N45" s="155">
        <v>29.23</v>
      </c>
      <c r="O45" s="155">
        <v>42.29</v>
      </c>
      <c r="P45" s="155">
        <v>55.97</v>
      </c>
      <c r="Q45" s="155">
        <v>71.209999999999994</v>
      </c>
      <c r="R45" s="155">
        <v>95.77</v>
      </c>
      <c r="S45" s="155">
        <v>150.19</v>
      </c>
      <c r="T45" s="155">
        <v>247.83</v>
      </c>
      <c r="U45" s="155">
        <v>361.63</v>
      </c>
      <c r="V45" s="155">
        <v>503.12</v>
      </c>
      <c r="W45" s="155">
        <v>557.84</v>
      </c>
      <c r="X45" s="155">
        <v>412.32</v>
      </c>
      <c r="Y45" s="155">
        <v>289.49</v>
      </c>
      <c r="Z45" s="155">
        <v>201.18</v>
      </c>
      <c r="AA45" s="155">
        <v>202.12</v>
      </c>
      <c r="AB45" s="155">
        <v>261.2</v>
      </c>
      <c r="AC45" s="155">
        <v>330.54</v>
      </c>
      <c r="AD45" s="155">
        <v>658.9</v>
      </c>
      <c r="AE45" s="155">
        <v>667.61</v>
      </c>
      <c r="AF45" s="155">
        <v>671.03</v>
      </c>
      <c r="AG45" s="155">
        <v>538.87</v>
      </c>
      <c r="AH45" s="155">
        <v>410.14</v>
      </c>
      <c r="AI45" s="155">
        <v>239.12</v>
      </c>
      <c r="AJ45" s="155">
        <v>188.44</v>
      </c>
      <c r="AK45" s="155">
        <v>163.25</v>
      </c>
    </row>
    <row r="46" spans="2:37" ht="15.75" x14ac:dyDescent="0.25">
      <c r="B46" s="67" t="s">
        <v>123</v>
      </c>
      <c r="C46" s="64" t="s">
        <v>124</v>
      </c>
      <c r="D46" s="156">
        <v>5.56</v>
      </c>
      <c r="E46" s="156">
        <v>2.63</v>
      </c>
      <c r="F46" s="156">
        <v>3.8</v>
      </c>
      <c r="G46" s="156">
        <v>6.44</v>
      </c>
      <c r="H46" s="156">
        <v>8.48</v>
      </c>
      <c r="I46" s="156">
        <v>10.82</v>
      </c>
      <c r="J46" s="156">
        <v>11.7</v>
      </c>
      <c r="K46" s="156">
        <v>20.77</v>
      </c>
      <c r="L46" s="156">
        <v>13.17</v>
      </c>
      <c r="M46" s="155">
        <v>20.190000000000001</v>
      </c>
      <c r="N46" s="155">
        <v>27.79</v>
      </c>
      <c r="O46" s="155">
        <v>25.16</v>
      </c>
      <c r="P46" s="155">
        <v>51.49</v>
      </c>
      <c r="Q46" s="155">
        <v>87.18</v>
      </c>
      <c r="R46" s="155">
        <v>131.94999999999999</v>
      </c>
      <c r="S46" s="155">
        <v>152.13</v>
      </c>
      <c r="T46" s="155">
        <v>238.44</v>
      </c>
      <c r="U46" s="155">
        <v>192.51</v>
      </c>
      <c r="V46" s="155">
        <v>236.68</v>
      </c>
      <c r="W46" s="155">
        <v>260.08999999999997</v>
      </c>
      <c r="X46" s="155">
        <v>199.82</v>
      </c>
      <c r="Y46" s="155">
        <v>173.2</v>
      </c>
      <c r="Z46" s="155">
        <v>176.12</v>
      </c>
      <c r="AA46" s="155">
        <v>255.99</v>
      </c>
      <c r="AB46" s="155">
        <v>527.78</v>
      </c>
      <c r="AC46" s="155">
        <v>735.8</v>
      </c>
      <c r="AD46" s="155">
        <v>990.91</v>
      </c>
      <c r="AE46" s="155">
        <v>1083.07</v>
      </c>
      <c r="AF46" s="155">
        <v>865.11</v>
      </c>
      <c r="AG46" s="155">
        <v>633.99</v>
      </c>
      <c r="AH46" s="155">
        <v>412.81</v>
      </c>
      <c r="AI46" s="155">
        <v>297.54000000000002</v>
      </c>
      <c r="AJ46" s="155">
        <v>180.22</v>
      </c>
      <c r="AK46" s="155">
        <v>122.88</v>
      </c>
    </row>
    <row r="47" spans="2:37" ht="15.75" x14ac:dyDescent="0.25">
      <c r="B47" s="67" t="s">
        <v>125</v>
      </c>
      <c r="C47" s="64" t="s">
        <v>126</v>
      </c>
      <c r="D47" s="156">
        <v>3.52</v>
      </c>
      <c r="E47" s="156">
        <v>2.34</v>
      </c>
      <c r="F47" s="156">
        <v>0.88</v>
      </c>
      <c r="G47" s="156">
        <v>1.17</v>
      </c>
      <c r="H47" s="156">
        <v>1.76</v>
      </c>
      <c r="I47" s="156">
        <v>1.47</v>
      </c>
      <c r="J47" s="156">
        <v>4.4000000000000004</v>
      </c>
      <c r="K47" s="156">
        <v>6.16</v>
      </c>
      <c r="L47" s="156">
        <v>4.6900000000000004</v>
      </c>
      <c r="M47" s="155">
        <v>9.67</v>
      </c>
      <c r="N47" s="155">
        <v>21.4</v>
      </c>
      <c r="O47" s="155">
        <v>23.16</v>
      </c>
      <c r="P47" s="155">
        <v>41.03</v>
      </c>
      <c r="Q47" s="155">
        <v>83.24</v>
      </c>
      <c r="R47" s="155">
        <v>119</v>
      </c>
      <c r="S47" s="155">
        <v>163.26</v>
      </c>
      <c r="T47" s="155">
        <v>259.99</v>
      </c>
      <c r="U47" s="155">
        <v>316.85000000000002</v>
      </c>
      <c r="V47" s="155">
        <v>459.59</v>
      </c>
      <c r="W47" s="155">
        <v>433.21</v>
      </c>
      <c r="X47" s="155">
        <v>279.92</v>
      </c>
      <c r="Y47" s="155">
        <v>172.64</v>
      </c>
      <c r="Z47" s="155">
        <v>147.13999999999999</v>
      </c>
      <c r="AA47" s="155">
        <v>140.97999999999999</v>
      </c>
      <c r="AB47" s="155">
        <v>167.36</v>
      </c>
      <c r="AC47" s="155">
        <v>182.31</v>
      </c>
      <c r="AD47" s="155">
        <v>225.11</v>
      </c>
      <c r="AE47" s="155">
        <v>219.24</v>
      </c>
      <c r="AF47" s="155">
        <v>183.19</v>
      </c>
      <c r="AG47" s="155">
        <v>174.4</v>
      </c>
      <c r="AH47" s="155">
        <v>154.47</v>
      </c>
      <c r="AI47" s="155">
        <v>133.66</v>
      </c>
      <c r="AJ47" s="155">
        <v>114.02</v>
      </c>
      <c r="AK47" s="155">
        <v>114.9</v>
      </c>
    </row>
    <row r="48" spans="2:37" ht="15.75" x14ac:dyDescent="0.25">
      <c r="B48" s="67" t="s">
        <v>127</v>
      </c>
      <c r="C48" s="64" t="s">
        <v>128</v>
      </c>
      <c r="D48" s="156">
        <v>5.38</v>
      </c>
      <c r="E48" s="156">
        <v>8.61</v>
      </c>
      <c r="F48" s="156">
        <v>7.36</v>
      </c>
      <c r="G48" s="156">
        <v>4.3099999999999996</v>
      </c>
      <c r="H48" s="156">
        <v>3.95</v>
      </c>
      <c r="I48" s="156">
        <v>2.33</v>
      </c>
      <c r="J48" s="156">
        <v>4.8499999999999996</v>
      </c>
      <c r="K48" s="156">
        <v>4.13</v>
      </c>
      <c r="L48" s="156">
        <v>6.82</v>
      </c>
      <c r="M48" s="155">
        <v>16.690000000000001</v>
      </c>
      <c r="N48" s="155">
        <v>7.36</v>
      </c>
      <c r="O48" s="155">
        <v>6.64</v>
      </c>
      <c r="P48" s="155">
        <v>12.38</v>
      </c>
      <c r="Q48" s="155">
        <v>23.87</v>
      </c>
      <c r="R48" s="155">
        <v>33.74</v>
      </c>
      <c r="S48" s="155">
        <v>43.07</v>
      </c>
      <c r="T48" s="155">
        <v>60.12</v>
      </c>
      <c r="U48" s="155">
        <v>59.58</v>
      </c>
      <c r="V48" s="155">
        <v>70.17</v>
      </c>
      <c r="W48" s="155">
        <v>117.19</v>
      </c>
      <c r="X48" s="155">
        <v>127.95</v>
      </c>
      <c r="Y48" s="155">
        <v>89.55</v>
      </c>
      <c r="Z48" s="155">
        <v>131.18</v>
      </c>
      <c r="AA48" s="155">
        <v>272.24</v>
      </c>
      <c r="AB48" s="155">
        <v>519.36</v>
      </c>
      <c r="AC48" s="155">
        <v>565.84</v>
      </c>
      <c r="AD48" s="155">
        <v>756.78</v>
      </c>
      <c r="AE48" s="155">
        <v>717.3</v>
      </c>
      <c r="AF48" s="155">
        <v>544.12</v>
      </c>
      <c r="AG48" s="155">
        <v>379.02</v>
      </c>
      <c r="AH48" s="155">
        <v>227.91</v>
      </c>
      <c r="AI48" s="155">
        <v>119.7</v>
      </c>
      <c r="AJ48" s="155">
        <v>73.94</v>
      </c>
      <c r="AK48" s="155">
        <v>51.86</v>
      </c>
    </row>
    <row r="49" spans="2:37" ht="15.75" x14ac:dyDescent="0.25">
      <c r="B49" s="67" t="s">
        <v>129</v>
      </c>
      <c r="C49" s="64" t="s">
        <v>130</v>
      </c>
      <c r="D49" s="156">
        <v>4.1900000000000004</v>
      </c>
      <c r="E49" s="156">
        <v>1.2</v>
      </c>
      <c r="F49" s="156">
        <v>5.69</v>
      </c>
      <c r="G49" s="156">
        <v>1.8</v>
      </c>
      <c r="H49" s="156">
        <v>6.59</v>
      </c>
      <c r="I49" s="156">
        <v>5.99</v>
      </c>
      <c r="J49" s="156">
        <v>5.69</v>
      </c>
      <c r="K49" s="156">
        <v>14.38</v>
      </c>
      <c r="L49" s="156">
        <v>11.68</v>
      </c>
      <c r="M49" s="155">
        <v>23.97</v>
      </c>
      <c r="N49" s="155">
        <v>27.86</v>
      </c>
      <c r="O49" s="155">
        <v>31.16</v>
      </c>
      <c r="P49" s="155">
        <v>41.04</v>
      </c>
      <c r="Q49" s="155">
        <v>66.510000000000005</v>
      </c>
      <c r="R49" s="155">
        <v>89.88</v>
      </c>
      <c r="S49" s="155">
        <v>138.41</v>
      </c>
      <c r="T49" s="155">
        <v>156.38</v>
      </c>
      <c r="U49" s="155">
        <v>140.51</v>
      </c>
      <c r="V49" s="155">
        <v>159.68</v>
      </c>
      <c r="W49" s="155">
        <v>222.59</v>
      </c>
      <c r="X49" s="155">
        <v>206.71</v>
      </c>
      <c r="Y49" s="155">
        <v>164.17</v>
      </c>
      <c r="Z49" s="155">
        <v>253.15</v>
      </c>
      <c r="AA49" s="155">
        <v>521.88</v>
      </c>
      <c r="AB49" s="155">
        <v>851.12</v>
      </c>
      <c r="AC49" s="155">
        <v>1115.96</v>
      </c>
      <c r="AD49" s="155">
        <v>1259.1600000000001</v>
      </c>
      <c r="AE49" s="155">
        <v>1078.81</v>
      </c>
      <c r="AF49" s="155">
        <v>704.03</v>
      </c>
      <c r="AG49" s="155">
        <v>439.79</v>
      </c>
      <c r="AH49" s="155">
        <v>285.20999999999998</v>
      </c>
      <c r="AI49" s="155">
        <v>170.46</v>
      </c>
      <c r="AJ49" s="155">
        <v>86.88</v>
      </c>
      <c r="AK49" s="155">
        <v>65.61</v>
      </c>
    </row>
    <row r="50" spans="2:37" ht="15.75" x14ac:dyDescent="0.25">
      <c r="B50" s="67" t="s">
        <v>131</v>
      </c>
      <c r="C50" s="64" t="s">
        <v>132</v>
      </c>
      <c r="D50" s="156">
        <v>3.96</v>
      </c>
      <c r="E50" s="156">
        <v>5.24</v>
      </c>
      <c r="F50" s="156">
        <v>5.71</v>
      </c>
      <c r="G50" s="156">
        <v>6.04</v>
      </c>
      <c r="H50" s="156">
        <v>3.76</v>
      </c>
      <c r="I50" s="156">
        <v>3.42</v>
      </c>
      <c r="J50" s="156">
        <v>4.2300000000000004</v>
      </c>
      <c r="K50" s="156">
        <v>6.04</v>
      </c>
      <c r="L50" s="156">
        <v>8.33</v>
      </c>
      <c r="M50" s="155">
        <v>10.88</v>
      </c>
      <c r="N50" s="155">
        <v>10.54</v>
      </c>
      <c r="O50" s="155">
        <v>17.12</v>
      </c>
      <c r="P50" s="155">
        <v>24.11</v>
      </c>
      <c r="Q50" s="155">
        <v>42.3</v>
      </c>
      <c r="R50" s="155">
        <v>61.38</v>
      </c>
      <c r="S50" s="155">
        <v>87.7</v>
      </c>
      <c r="T50" s="155">
        <v>105.63</v>
      </c>
      <c r="U50" s="155">
        <v>99.45</v>
      </c>
      <c r="V50" s="155">
        <v>118.19</v>
      </c>
      <c r="W50" s="155">
        <v>151.63</v>
      </c>
      <c r="X50" s="155">
        <v>144.31</v>
      </c>
      <c r="Y50" s="155">
        <v>145.72</v>
      </c>
      <c r="Z50" s="155">
        <v>205.21</v>
      </c>
      <c r="AA50" s="155">
        <v>401.49</v>
      </c>
      <c r="AB50" s="155">
        <v>808.49</v>
      </c>
      <c r="AC50" s="155">
        <v>901.77</v>
      </c>
      <c r="AD50" s="155">
        <v>1150.76</v>
      </c>
      <c r="AE50" s="155">
        <v>864.9</v>
      </c>
      <c r="AF50" s="155">
        <v>583.54</v>
      </c>
      <c r="AG50" s="155">
        <v>395.45</v>
      </c>
      <c r="AH50" s="155">
        <v>259.67</v>
      </c>
      <c r="AI50" s="155">
        <v>165.12</v>
      </c>
      <c r="AJ50" s="155">
        <v>100.73</v>
      </c>
      <c r="AK50" s="155">
        <v>81.92</v>
      </c>
    </row>
    <row r="51" spans="2:37" ht="15.75" x14ac:dyDescent="0.25">
      <c r="B51" s="67" t="s">
        <v>133</v>
      </c>
      <c r="C51" s="64" t="s">
        <v>134</v>
      </c>
      <c r="D51" s="156">
        <v>1.48</v>
      </c>
      <c r="E51" s="156">
        <v>3.46</v>
      </c>
      <c r="F51" s="156">
        <v>2.97</v>
      </c>
      <c r="G51" s="156">
        <v>1.48</v>
      </c>
      <c r="H51" s="156">
        <v>4.45</v>
      </c>
      <c r="I51" s="156">
        <v>4.45</v>
      </c>
      <c r="J51" s="156">
        <v>8.41</v>
      </c>
      <c r="K51" s="156">
        <v>7.92</v>
      </c>
      <c r="L51" s="156">
        <v>18.309999999999999</v>
      </c>
      <c r="M51" s="155">
        <v>58.89</v>
      </c>
      <c r="N51" s="155">
        <v>87.6</v>
      </c>
      <c r="O51" s="155">
        <v>133.13</v>
      </c>
      <c r="P51" s="155">
        <v>157.38</v>
      </c>
      <c r="Q51" s="155">
        <v>235.08</v>
      </c>
      <c r="R51" s="155">
        <v>249.44</v>
      </c>
      <c r="S51" s="155">
        <v>254.39</v>
      </c>
      <c r="T51" s="155">
        <v>360.79</v>
      </c>
      <c r="U51" s="155">
        <v>354.36</v>
      </c>
      <c r="V51" s="155">
        <v>467.2</v>
      </c>
      <c r="W51" s="155">
        <v>398.41</v>
      </c>
      <c r="X51" s="155">
        <v>278.14</v>
      </c>
      <c r="Y51" s="155">
        <v>150.94999999999999</v>
      </c>
      <c r="Z51" s="155">
        <v>85.13</v>
      </c>
      <c r="AA51" s="155">
        <v>105.42</v>
      </c>
      <c r="AB51" s="155">
        <v>167.28</v>
      </c>
      <c r="AC51" s="155">
        <v>279.63</v>
      </c>
      <c r="AD51" s="155">
        <v>442.95</v>
      </c>
      <c r="AE51" s="155">
        <v>374.16</v>
      </c>
      <c r="AF51" s="155">
        <v>299.42</v>
      </c>
      <c r="AG51" s="155">
        <v>202.92</v>
      </c>
      <c r="AH51" s="155">
        <v>212.81</v>
      </c>
      <c r="AI51" s="155">
        <v>169.26</v>
      </c>
      <c r="AJ51" s="155">
        <v>117.29</v>
      </c>
      <c r="AK51" s="155">
        <v>112.84</v>
      </c>
    </row>
    <row r="52" spans="2:37" ht="15.75" x14ac:dyDescent="0.25">
      <c r="B52" s="67" t="s">
        <v>135</v>
      </c>
      <c r="C52" s="64" t="s">
        <v>136</v>
      </c>
      <c r="D52" s="156">
        <v>2.67</v>
      </c>
      <c r="E52" s="156">
        <v>1.57</v>
      </c>
      <c r="F52" s="156">
        <v>2.04</v>
      </c>
      <c r="G52" s="156">
        <v>3.61</v>
      </c>
      <c r="H52" s="156">
        <v>2.04</v>
      </c>
      <c r="I52" s="156">
        <v>4.71</v>
      </c>
      <c r="J52" s="156">
        <v>4.24</v>
      </c>
      <c r="K52" s="156">
        <v>4.55</v>
      </c>
      <c r="L52" s="156">
        <v>7.38</v>
      </c>
      <c r="M52" s="155">
        <v>8.9499999999999993</v>
      </c>
      <c r="N52" s="155">
        <v>10.36</v>
      </c>
      <c r="O52" s="155">
        <v>13.03</v>
      </c>
      <c r="P52" s="155">
        <v>18.05</v>
      </c>
      <c r="Q52" s="155">
        <v>34.380000000000003</v>
      </c>
      <c r="R52" s="155">
        <v>58.55</v>
      </c>
      <c r="S52" s="155">
        <v>57.14</v>
      </c>
      <c r="T52" s="155">
        <v>76.760000000000005</v>
      </c>
      <c r="U52" s="155">
        <v>113.02</v>
      </c>
      <c r="V52" s="155">
        <v>145.04</v>
      </c>
      <c r="W52" s="155">
        <v>166.7</v>
      </c>
      <c r="X52" s="155">
        <v>134.99</v>
      </c>
      <c r="Y52" s="155">
        <v>102.03</v>
      </c>
      <c r="Z52" s="155">
        <v>102.19</v>
      </c>
      <c r="AA52" s="155">
        <v>140.63999999999999</v>
      </c>
      <c r="AB52" s="155">
        <v>189.3</v>
      </c>
      <c r="AC52" s="155">
        <v>227.6</v>
      </c>
      <c r="AD52" s="155">
        <v>353.34</v>
      </c>
      <c r="AE52" s="155">
        <v>320.83999999999997</v>
      </c>
      <c r="AF52" s="155">
        <v>236.71</v>
      </c>
      <c r="AG52" s="155">
        <v>190.4</v>
      </c>
      <c r="AH52" s="155">
        <v>141.27000000000001</v>
      </c>
      <c r="AI52" s="155">
        <v>96.54</v>
      </c>
      <c r="AJ52" s="155">
        <v>72.83</v>
      </c>
      <c r="AK52" s="155">
        <v>45.52</v>
      </c>
    </row>
    <row r="53" spans="2:37" ht="15.75" x14ac:dyDescent="0.25">
      <c r="B53" s="67" t="s">
        <v>137</v>
      </c>
      <c r="C53" s="64" t="s">
        <v>138</v>
      </c>
      <c r="D53" s="156">
        <v>2.4300000000000002</v>
      </c>
      <c r="E53" s="156">
        <v>2.4300000000000002</v>
      </c>
      <c r="F53" s="156">
        <v>2.4300000000000002</v>
      </c>
      <c r="G53" s="156">
        <v>6.95</v>
      </c>
      <c r="H53" s="156">
        <v>4.51</v>
      </c>
      <c r="I53" s="156">
        <v>4.17</v>
      </c>
      <c r="J53" s="156">
        <v>4.8600000000000003</v>
      </c>
      <c r="K53" s="156">
        <v>5.21</v>
      </c>
      <c r="L53" s="156">
        <v>13.54</v>
      </c>
      <c r="M53" s="155">
        <v>13.54</v>
      </c>
      <c r="N53" s="155">
        <v>20.14</v>
      </c>
      <c r="O53" s="155">
        <v>14.93</v>
      </c>
      <c r="P53" s="155">
        <v>39.24</v>
      </c>
      <c r="Q53" s="155">
        <v>49.66</v>
      </c>
      <c r="R53" s="155">
        <v>70.849999999999994</v>
      </c>
      <c r="S53" s="155">
        <v>83.35</v>
      </c>
      <c r="T53" s="155">
        <v>112.52</v>
      </c>
      <c r="U53" s="155">
        <v>109.05</v>
      </c>
      <c r="V53" s="155">
        <v>121.9</v>
      </c>
      <c r="W53" s="155">
        <v>188.58</v>
      </c>
      <c r="X53" s="155">
        <v>181.98</v>
      </c>
      <c r="Y53" s="155">
        <v>150.03</v>
      </c>
      <c r="Z53" s="155">
        <v>208.72</v>
      </c>
      <c r="AA53" s="155">
        <v>347.29</v>
      </c>
      <c r="AB53" s="155">
        <v>674.44</v>
      </c>
      <c r="AC53" s="155">
        <v>825.17</v>
      </c>
      <c r="AD53" s="155">
        <v>1106.47</v>
      </c>
      <c r="AE53" s="155">
        <v>1031.1099999999999</v>
      </c>
      <c r="AF53" s="155">
        <v>692.85</v>
      </c>
      <c r="AG53" s="155">
        <v>487.95</v>
      </c>
      <c r="AH53" s="155">
        <v>277.83</v>
      </c>
      <c r="AI53" s="155">
        <v>173.65</v>
      </c>
      <c r="AJ53" s="155">
        <v>90.3</v>
      </c>
      <c r="AK53" s="155">
        <v>64.599999999999994</v>
      </c>
    </row>
    <row r="54" spans="2:37" ht="15.75" x14ac:dyDescent="0.25">
      <c r="B54" s="67" t="s">
        <v>369</v>
      </c>
      <c r="C54" s="64" t="s">
        <v>370</v>
      </c>
      <c r="D54" s="156">
        <v>5.85</v>
      </c>
      <c r="E54" s="156">
        <v>5.5</v>
      </c>
      <c r="F54" s="156">
        <v>17.54</v>
      </c>
      <c r="G54" s="156">
        <v>18.57</v>
      </c>
      <c r="H54" s="156">
        <v>18.22</v>
      </c>
      <c r="I54" s="156">
        <v>12.38</v>
      </c>
      <c r="J54" s="156">
        <v>13.07</v>
      </c>
      <c r="K54" s="156">
        <v>27.16</v>
      </c>
      <c r="L54" s="156">
        <v>18.22</v>
      </c>
      <c r="M54" s="155">
        <v>19.600000000000001</v>
      </c>
      <c r="N54" s="155">
        <v>26.47</v>
      </c>
      <c r="O54" s="155">
        <v>24.07</v>
      </c>
      <c r="P54" s="155">
        <v>53.64</v>
      </c>
      <c r="Q54" s="155">
        <v>94.21</v>
      </c>
      <c r="R54" s="155">
        <v>124.81</v>
      </c>
      <c r="S54" s="155">
        <v>164.35</v>
      </c>
      <c r="T54" s="155">
        <v>182.57</v>
      </c>
      <c r="U54" s="155">
        <v>143.38</v>
      </c>
      <c r="V54" s="155">
        <v>132.03</v>
      </c>
      <c r="W54" s="155">
        <v>175.01</v>
      </c>
      <c r="X54" s="155">
        <v>154.38</v>
      </c>
      <c r="Y54" s="155">
        <v>132.72</v>
      </c>
      <c r="Z54" s="155">
        <v>202.86</v>
      </c>
      <c r="AA54" s="155">
        <v>348.64</v>
      </c>
      <c r="AB54" s="155">
        <v>764.34</v>
      </c>
      <c r="AC54" s="155">
        <v>815.57</v>
      </c>
      <c r="AD54" s="155">
        <v>912.87</v>
      </c>
      <c r="AE54" s="155">
        <v>860.61</v>
      </c>
      <c r="AF54" s="155">
        <v>639.17999999999995</v>
      </c>
      <c r="AG54" s="155">
        <v>400.91</v>
      </c>
      <c r="AH54" s="155">
        <v>215.93</v>
      </c>
      <c r="AI54" s="155">
        <v>116.56</v>
      </c>
      <c r="AJ54" s="155">
        <v>79.08</v>
      </c>
      <c r="AK54" s="155">
        <v>61.2</v>
      </c>
    </row>
    <row r="55" spans="2:37" ht="15.75" x14ac:dyDescent="0.25">
      <c r="B55" s="67" t="s">
        <v>139</v>
      </c>
      <c r="C55" s="64" t="s">
        <v>140</v>
      </c>
      <c r="D55" s="156">
        <v>6.95</v>
      </c>
      <c r="E55" s="156">
        <v>2.3199999999999998</v>
      </c>
      <c r="F55" s="156">
        <v>3.09</v>
      </c>
      <c r="G55" s="156">
        <v>1.55</v>
      </c>
      <c r="H55" s="156">
        <v>5.41</v>
      </c>
      <c r="I55" s="156">
        <v>9.27</v>
      </c>
      <c r="J55" s="156">
        <v>9.27</v>
      </c>
      <c r="K55" s="156">
        <v>3.86</v>
      </c>
      <c r="L55" s="156">
        <v>7.73</v>
      </c>
      <c r="M55" s="155">
        <v>30.91</v>
      </c>
      <c r="N55" s="155">
        <v>85</v>
      </c>
      <c r="O55" s="155">
        <v>193.96</v>
      </c>
      <c r="P55" s="155">
        <v>261.95999999999998</v>
      </c>
      <c r="Q55" s="155">
        <v>343.1</v>
      </c>
      <c r="R55" s="155">
        <v>390.23</v>
      </c>
      <c r="S55" s="155">
        <v>343.1</v>
      </c>
      <c r="T55" s="155">
        <v>318.37</v>
      </c>
      <c r="U55" s="155">
        <v>268.91000000000003</v>
      </c>
      <c r="V55" s="155">
        <v>254.23</v>
      </c>
      <c r="W55" s="155">
        <v>247.28</v>
      </c>
      <c r="X55" s="155">
        <v>190.09</v>
      </c>
      <c r="Y55" s="155">
        <v>139.87</v>
      </c>
      <c r="Z55" s="155">
        <v>132.13999999999999</v>
      </c>
      <c r="AA55" s="155">
        <v>107.41</v>
      </c>
      <c r="AB55" s="155">
        <v>189.32</v>
      </c>
      <c r="AC55" s="155">
        <v>248.82</v>
      </c>
      <c r="AD55" s="155">
        <v>999.92</v>
      </c>
      <c r="AE55" s="155">
        <v>1175.33</v>
      </c>
      <c r="AF55" s="155">
        <v>807.51</v>
      </c>
      <c r="AG55" s="155">
        <v>581.87</v>
      </c>
      <c r="AH55" s="155">
        <v>406.46</v>
      </c>
      <c r="AI55" s="155">
        <v>282.05</v>
      </c>
      <c r="AJ55" s="155">
        <v>176.96</v>
      </c>
      <c r="AK55" s="155">
        <v>120.55</v>
      </c>
    </row>
    <row r="56" spans="2:37" ht="15.75" x14ac:dyDescent="0.25">
      <c r="B56" s="67" t="s">
        <v>141</v>
      </c>
      <c r="C56" s="64" t="s">
        <v>142</v>
      </c>
      <c r="D56" s="156">
        <v>5.4</v>
      </c>
      <c r="E56" s="156">
        <v>1.62</v>
      </c>
      <c r="F56" s="156">
        <v>2.16</v>
      </c>
      <c r="G56" s="156">
        <v>9.18</v>
      </c>
      <c r="H56" s="156">
        <v>8.1</v>
      </c>
      <c r="I56" s="156">
        <v>11.34</v>
      </c>
      <c r="J56" s="156">
        <v>15.66</v>
      </c>
      <c r="K56" s="156">
        <v>18.899999999999999</v>
      </c>
      <c r="L56" s="156">
        <v>22.69</v>
      </c>
      <c r="M56" s="155">
        <v>30.25</v>
      </c>
      <c r="N56" s="155">
        <v>27.55</v>
      </c>
      <c r="O56" s="155">
        <v>21.6</v>
      </c>
      <c r="P56" s="155">
        <v>46.45</v>
      </c>
      <c r="Q56" s="155">
        <v>76.16</v>
      </c>
      <c r="R56" s="155">
        <v>109.64</v>
      </c>
      <c r="S56" s="155">
        <v>165.28</v>
      </c>
      <c r="T56" s="155">
        <v>221.99</v>
      </c>
      <c r="U56" s="155">
        <v>192.28</v>
      </c>
      <c r="V56" s="155">
        <v>167.44</v>
      </c>
      <c r="W56" s="155">
        <v>215.51</v>
      </c>
      <c r="X56" s="155">
        <v>151.77000000000001</v>
      </c>
      <c r="Y56" s="155">
        <v>99.92</v>
      </c>
      <c r="Z56" s="155">
        <v>110.73</v>
      </c>
      <c r="AA56" s="155">
        <v>239.27</v>
      </c>
      <c r="AB56" s="155">
        <v>557.95000000000005</v>
      </c>
      <c r="AC56" s="155">
        <v>630.32000000000005</v>
      </c>
      <c r="AD56" s="155">
        <v>782.64</v>
      </c>
      <c r="AE56" s="155">
        <v>707.02</v>
      </c>
      <c r="AF56" s="155">
        <v>561.73</v>
      </c>
      <c r="AG56" s="155">
        <v>368.36</v>
      </c>
      <c r="AH56" s="155">
        <v>303.01</v>
      </c>
      <c r="AI56" s="155">
        <v>204.17</v>
      </c>
      <c r="AJ56" s="155">
        <v>127.47</v>
      </c>
      <c r="AK56" s="155">
        <v>97.76</v>
      </c>
    </row>
    <row r="57" spans="2:37" ht="15.75" x14ac:dyDescent="0.25">
      <c r="B57" s="67" t="s">
        <v>143</v>
      </c>
      <c r="C57" s="64" t="s">
        <v>144</v>
      </c>
      <c r="D57" s="156">
        <v>1.37</v>
      </c>
      <c r="E57" s="156">
        <v>1.74</v>
      </c>
      <c r="F57" s="156">
        <v>1.88</v>
      </c>
      <c r="G57" s="156">
        <v>2.46</v>
      </c>
      <c r="H57" s="156">
        <v>2.82</v>
      </c>
      <c r="I57" s="156">
        <v>2.1</v>
      </c>
      <c r="J57" s="156">
        <v>3.83</v>
      </c>
      <c r="K57" s="156">
        <v>5.86</v>
      </c>
      <c r="L57" s="156">
        <v>7.02</v>
      </c>
      <c r="M57" s="155">
        <v>11.14</v>
      </c>
      <c r="N57" s="155">
        <v>7.96</v>
      </c>
      <c r="O57" s="155">
        <v>10.050000000000001</v>
      </c>
      <c r="P57" s="155">
        <v>15.26</v>
      </c>
      <c r="Q57" s="155">
        <v>28.72</v>
      </c>
      <c r="R57" s="155">
        <v>45.57</v>
      </c>
      <c r="S57" s="155">
        <v>64.45</v>
      </c>
      <c r="T57" s="155">
        <v>102.06</v>
      </c>
      <c r="U57" s="155">
        <v>111.46</v>
      </c>
      <c r="V57" s="155">
        <v>142.19999999999999</v>
      </c>
      <c r="W57" s="155">
        <v>158.04</v>
      </c>
      <c r="X57" s="155">
        <v>103.87</v>
      </c>
      <c r="Y57" s="155">
        <v>76.09</v>
      </c>
      <c r="Z57" s="155">
        <v>75.59</v>
      </c>
      <c r="AA57" s="155">
        <v>121.3</v>
      </c>
      <c r="AB57" s="155">
        <v>229</v>
      </c>
      <c r="AC57" s="155">
        <v>339.45</v>
      </c>
      <c r="AD57" s="155">
        <v>567.58000000000004</v>
      </c>
      <c r="AE57" s="155">
        <v>521.86</v>
      </c>
      <c r="AF57" s="155">
        <v>408.16</v>
      </c>
      <c r="AG57" s="155">
        <v>295.04000000000002</v>
      </c>
      <c r="AH57" s="155">
        <v>208.89</v>
      </c>
      <c r="AI57" s="155">
        <v>154.35</v>
      </c>
      <c r="AJ57" s="155">
        <v>100.97</v>
      </c>
      <c r="AK57" s="155">
        <v>76.45</v>
      </c>
    </row>
    <row r="58" spans="2:37" ht="15.75" x14ac:dyDescent="0.25">
      <c r="B58" s="67" t="s">
        <v>145</v>
      </c>
      <c r="C58" s="64" t="s">
        <v>146</v>
      </c>
      <c r="D58" s="156">
        <v>2.23</v>
      </c>
      <c r="E58" s="156">
        <v>4.84</v>
      </c>
      <c r="F58" s="156">
        <v>5.21</v>
      </c>
      <c r="G58" s="156">
        <v>5.96</v>
      </c>
      <c r="H58" s="156">
        <v>6.33</v>
      </c>
      <c r="I58" s="156">
        <v>5.21</v>
      </c>
      <c r="J58" s="156">
        <v>9.68</v>
      </c>
      <c r="K58" s="156">
        <v>16.010000000000002</v>
      </c>
      <c r="L58" s="156">
        <v>12.28</v>
      </c>
      <c r="M58" s="155">
        <v>25.31</v>
      </c>
      <c r="N58" s="155">
        <v>29.03</v>
      </c>
      <c r="O58" s="155">
        <v>27.55</v>
      </c>
      <c r="P58" s="155">
        <v>39.46</v>
      </c>
      <c r="Q58" s="155">
        <v>74.069999999999993</v>
      </c>
      <c r="R58" s="155">
        <v>103.11</v>
      </c>
      <c r="S58" s="155">
        <v>115.39</v>
      </c>
      <c r="T58" s="155">
        <v>167.51</v>
      </c>
      <c r="U58" s="155">
        <v>145.54</v>
      </c>
      <c r="V58" s="155">
        <v>135.49</v>
      </c>
      <c r="W58" s="155">
        <v>150.38</v>
      </c>
      <c r="X58" s="155">
        <v>130.65</v>
      </c>
      <c r="Y58" s="155">
        <v>143.68</v>
      </c>
      <c r="Z58" s="155">
        <v>210.69</v>
      </c>
      <c r="AA58" s="155">
        <v>350.27</v>
      </c>
      <c r="AB58" s="155">
        <v>734.05</v>
      </c>
      <c r="AC58" s="155">
        <v>923.52</v>
      </c>
      <c r="AD58" s="155">
        <v>1041.52</v>
      </c>
      <c r="AE58" s="155">
        <v>968.18</v>
      </c>
      <c r="AF58" s="155">
        <v>656.25</v>
      </c>
      <c r="AG58" s="155">
        <v>444.08</v>
      </c>
      <c r="AH58" s="155">
        <v>263.54000000000002</v>
      </c>
      <c r="AI58" s="155">
        <v>139.22</v>
      </c>
      <c r="AJ58" s="155">
        <v>97.9</v>
      </c>
      <c r="AK58" s="155">
        <v>62.91</v>
      </c>
    </row>
    <row r="59" spans="2:37" ht="15.75" x14ac:dyDescent="0.25">
      <c r="B59" s="67" t="s">
        <v>147</v>
      </c>
      <c r="C59" s="64" t="s">
        <v>148</v>
      </c>
      <c r="D59" s="156">
        <v>3.19</v>
      </c>
      <c r="E59" s="156">
        <v>5.18</v>
      </c>
      <c r="F59" s="156">
        <v>2.39</v>
      </c>
      <c r="G59" s="156">
        <v>5.18</v>
      </c>
      <c r="H59" s="156">
        <v>7.96</v>
      </c>
      <c r="I59" s="156">
        <v>5.97</v>
      </c>
      <c r="J59" s="156">
        <v>9.56</v>
      </c>
      <c r="K59" s="156">
        <v>15.13</v>
      </c>
      <c r="L59" s="156">
        <v>21.9</v>
      </c>
      <c r="M59" s="155">
        <v>25.88</v>
      </c>
      <c r="N59" s="155">
        <v>24.69</v>
      </c>
      <c r="O59" s="155">
        <v>28.27</v>
      </c>
      <c r="P59" s="155">
        <v>42.6</v>
      </c>
      <c r="Q59" s="155">
        <v>80.819999999999993</v>
      </c>
      <c r="R59" s="155">
        <v>100.33</v>
      </c>
      <c r="S59" s="155">
        <v>119.05</v>
      </c>
      <c r="T59" s="155">
        <v>144.93</v>
      </c>
      <c r="U59" s="155">
        <v>136.57</v>
      </c>
      <c r="V59" s="155">
        <v>164.84</v>
      </c>
      <c r="W59" s="155">
        <v>198.68</v>
      </c>
      <c r="X59" s="155">
        <v>171.21</v>
      </c>
      <c r="Y59" s="155">
        <v>146.91999999999999</v>
      </c>
      <c r="Z59" s="155">
        <v>222.17</v>
      </c>
      <c r="AA59" s="155">
        <v>374.66</v>
      </c>
      <c r="AB59" s="155">
        <v>619.91999999999996</v>
      </c>
      <c r="AC59" s="155">
        <v>860.41</v>
      </c>
      <c r="AD59" s="155">
        <v>930.08</v>
      </c>
      <c r="AE59" s="155">
        <v>900.62</v>
      </c>
      <c r="AF59" s="155">
        <v>671.29</v>
      </c>
      <c r="AG59" s="155">
        <v>508.04</v>
      </c>
      <c r="AH59" s="155">
        <v>345.2</v>
      </c>
      <c r="AI59" s="155">
        <v>220.58</v>
      </c>
      <c r="AJ59" s="155">
        <v>130.19999999999999</v>
      </c>
      <c r="AK59" s="155">
        <v>113.08</v>
      </c>
    </row>
    <row r="60" spans="2:37" ht="15.75" x14ac:dyDescent="0.25">
      <c r="B60" s="67" t="s">
        <v>149</v>
      </c>
      <c r="C60" s="64" t="s">
        <v>150</v>
      </c>
      <c r="D60" s="156">
        <v>2.14</v>
      </c>
      <c r="E60" s="156">
        <v>3.2</v>
      </c>
      <c r="F60" s="156">
        <v>6.41</v>
      </c>
      <c r="G60" s="156">
        <v>13.88</v>
      </c>
      <c r="H60" s="156">
        <v>6.41</v>
      </c>
      <c r="I60" s="156">
        <v>7.47</v>
      </c>
      <c r="J60" s="156">
        <v>8.5399999999999991</v>
      </c>
      <c r="K60" s="156">
        <v>8.5399999999999991</v>
      </c>
      <c r="L60" s="156">
        <v>17.079999999999998</v>
      </c>
      <c r="M60" s="155">
        <v>54.45</v>
      </c>
      <c r="N60" s="155">
        <v>57.65</v>
      </c>
      <c r="O60" s="155">
        <v>80.069999999999993</v>
      </c>
      <c r="P60" s="155">
        <v>135.59</v>
      </c>
      <c r="Q60" s="155">
        <v>234.88</v>
      </c>
      <c r="R60" s="155">
        <v>265.85000000000002</v>
      </c>
      <c r="S60" s="155">
        <v>343.79</v>
      </c>
      <c r="T60" s="155">
        <v>352.33</v>
      </c>
      <c r="U60" s="155">
        <v>338.45</v>
      </c>
      <c r="V60" s="155">
        <v>460.16</v>
      </c>
      <c r="W60" s="155">
        <v>580.80999999999995</v>
      </c>
      <c r="X60" s="155">
        <v>365.14</v>
      </c>
      <c r="Y60" s="155">
        <v>273.32</v>
      </c>
      <c r="Z60" s="155">
        <v>224.21</v>
      </c>
      <c r="AA60" s="155">
        <v>240.22</v>
      </c>
      <c r="AB60" s="155">
        <v>404.64</v>
      </c>
      <c r="AC60" s="155">
        <v>514.61</v>
      </c>
      <c r="AD60" s="155">
        <v>844.52</v>
      </c>
      <c r="AE60" s="155">
        <v>679.03</v>
      </c>
      <c r="AF60" s="155">
        <v>459.09</v>
      </c>
      <c r="AG60" s="155">
        <v>319.23</v>
      </c>
      <c r="AH60" s="155">
        <v>320.3</v>
      </c>
      <c r="AI60" s="155">
        <v>207.13</v>
      </c>
      <c r="AJ60" s="155">
        <v>154.81</v>
      </c>
      <c r="AK60" s="155">
        <v>176.16</v>
      </c>
    </row>
    <row r="61" spans="2:37" ht="15.75" x14ac:dyDescent="0.25">
      <c r="B61" s="67" t="s">
        <v>151</v>
      </c>
      <c r="C61" s="64" t="s">
        <v>152</v>
      </c>
      <c r="D61" s="156">
        <v>3.85</v>
      </c>
      <c r="E61" s="156">
        <v>4.24</v>
      </c>
      <c r="F61" s="156">
        <v>6.55</v>
      </c>
      <c r="G61" s="156">
        <v>7.32</v>
      </c>
      <c r="H61" s="156">
        <v>8.09</v>
      </c>
      <c r="I61" s="156">
        <v>6.16</v>
      </c>
      <c r="J61" s="156">
        <v>7.32</v>
      </c>
      <c r="K61" s="156">
        <v>11.94</v>
      </c>
      <c r="L61" s="156">
        <v>15.41</v>
      </c>
      <c r="M61" s="155">
        <v>35.83</v>
      </c>
      <c r="N61" s="155">
        <v>31.59</v>
      </c>
      <c r="O61" s="155">
        <v>37.369999999999997</v>
      </c>
      <c r="P61" s="155">
        <v>62.03</v>
      </c>
      <c r="Q61" s="155">
        <v>62.42</v>
      </c>
      <c r="R61" s="155">
        <v>100.56</v>
      </c>
      <c r="S61" s="155">
        <v>123.29</v>
      </c>
      <c r="T61" s="155">
        <v>173.38</v>
      </c>
      <c r="U61" s="155">
        <v>209.21</v>
      </c>
      <c r="V61" s="155">
        <v>279.70999999999998</v>
      </c>
      <c r="W61" s="155">
        <v>385.28</v>
      </c>
      <c r="X61" s="155">
        <v>331.73</v>
      </c>
      <c r="Y61" s="155">
        <v>291.66000000000003</v>
      </c>
      <c r="Z61" s="155">
        <v>401.08</v>
      </c>
      <c r="AA61" s="155">
        <v>745.9</v>
      </c>
      <c r="AB61" s="155">
        <v>1265.26</v>
      </c>
      <c r="AC61" s="155">
        <v>1180.5</v>
      </c>
      <c r="AD61" s="155">
        <v>1335.38</v>
      </c>
      <c r="AE61" s="155">
        <v>942.78</v>
      </c>
      <c r="AF61" s="155">
        <v>656.9</v>
      </c>
      <c r="AG61" s="155">
        <v>398.76</v>
      </c>
      <c r="AH61" s="155">
        <v>258.91000000000003</v>
      </c>
      <c r="AI61" s="155">
        <v>188.79</v>
      </c>
      <c r="AJ61" s="155">
        <v>100.94</v>
      </c>
      <c r="AK61" s="155">
        <v>77.83</v>
      </c>
    </row>
    <row r="62" spans="2:37" ht="15.75" x14ac:dyDescent="0.25">
      <c r="B62" s="67" t="s">
        <v>153</v>
      </c>
      <c r="C62" s="64" t="s">
        <v>154</v>
      </c>
      <c r="D62" s="156">
        <v>2.0699999999999998</v>
      </c>
      <c r="E62" s="156">
        <v>35.79</v>
      </c>
      <c r="F62" s="156">
        <v>24.38</v>
      </c>
      <c r="G62" s="156">
        <v>5.71</v>
      </c>
      <c r="H62" s="156">
        <v>5.71</v>
      </c>
      <c r="I62" s="156">
        <v>3.63</v>
      </c>
      <c r="J62" s="156">
        <v>5.19</v>
      </c>
      <c r="K62" s="156">
        <v>5.19</v>
      </c>
      <c r="L62" s="156">
        <v>2.59</v>
      </c>
      <c r="M62" s="155">
        <v>11.41</v>
      </c>
      <c r="N62" s="155">
        <v>20.75</v>
      </c>
      <c r="O62" s="155">
        <v>8.3000000000000007</v>
      </c>
      <c r="P62" s="155">
        <v>10.89</v>
      </c>
      <c r="Q62" s="155">
        <v>15.56</v>
      </c>
      <c r="R62" s="155">
        <v>32.159999999999997</v>
      </c>
      <c r="S62" s="155">
        <v>54.98</v>
      </c>
      <c r="T62" s="155">
        <v>88.69</v>
      </c>
      <c r="U62" s="155">
        <v>76.239999999999995</v>
      </c>
      <c r="V62" s="155">
        <v>117.74</v>
      </c>
      <c r="W62" s="155">
        <v>193.46</v>
      </c>
      <c r="X62" s="155">
        <v>119.29</v>
      </c>
      <c r="Y62" s="155">
        <v>70.02</v>
      </c>
      <c r="Z62" s="155">
        <v>47.2</v>
      </c>
      <c r="AA62" s="155">
        <v>59.13</v>
      </c>
      <c r="AB62" s="155">
        <v>151.44999999999999</v>
      </c>
      <c r="AC62" s="155">
        <v>188.28</v>
      </c>
      <c r="AD62" s="155">
        <v>332.99</v>
      </c>
      <c r="AE62" s="155">
        <v>373.44</v>
      </c>
      <c r="AF62" s="155">
        <v>313.8</v>
      </c>
      <c r="AG62" s="155">
        <v>212.14</v>
      </c>
      <c r="AH62" s="155">
        <v>151.44999999999999</v>
      </c>
      <c r="AI62" s="155">
        <v>87.14</v>
      </c>
      <c r="AJ62" s="155">
        <v>78.319999999999993</v>
      </c>
      <c r="AK62" s="155">
        <v>94.4</v>
      </c>
    </row>
    <row r="63" spans="2:37" ht="15.75" x14ac:dyDescent="0.25">
      <c r="B63" s="67" t="s">
        <v>155</v>
      </c>
      <c r="C63" s="64" t="s">
        <v>156</v>
      </c>
      <c r="D63" s="156">
        <v>4.88</v>
      </c>
      <c r="E63" s="156">
        <v>4.71</v>
      </c>
      <c r="F63" s="156">
        <v>3.61</v>
      </c>
      <c r="G63" s="156">
        <v>4.79</v>
      </c>
      <c r="H63" s="156">
        <v>4.96</v>
      </c>
      <c r="I63" s="156">
        <v>6.47</v>
      </c>
      <c r="J63" s="156">
        <v>7.57</v>
      </c>
      <c r="K63" s="156">
        <v>10.34</v>
      </c>
      <c r="L63" s="156">
        <v>16.39</v>
      </c>
      <c r="M63" s="155">
        <v>20.34</v>
      </c>
      <c r="N63" s="155">
        <v>21.61</v>
      </c>
      <c r="O63" s="155">
        <v>24.72</v>
      </c>
      <c r="P63" s="155">
        <v>27.99</v>
      </c>
      <c r="Q63" s="155">
        <v>49.01</v>
      </c>
      <c r="R63" s="155">
        <v>70.28</v>
      </c>
      <c r="S63" s="155">
        <v>83.56</v>
      </c>
      <c r="T63" s="155">
        <v>114.5</v>
      </c>
      <c r="U63" s="155">
        <v>116.01</v>
      </c>
      <c r="V63" s="155">
        <v>143.76</v>
      </c>
      <c r="W63" s="155">
        <v>170.24</v>
      </c>
      <c r="X63" s="155">
        <v>129.55000000000001</v>
      </c>
      <c r="Y63" s="155">
        <v>119.29</v>
      </c>
      <c r="Z63" s="155">
        <v>150.22999999999999</v>
      </c>
      <c r="AA63" s="155">
        <v>254.56</v>
      </c>
      <c r="AB63" s="155">
        <v>491.54</v>
      </c>
      <c r="AC63" s="155">
        <v>699.69</v>
      </c>
      <c r="AD63" s="155">
        <v>846.14</v>
      </c>
      <c r="AE63" s="155">
        <v>709.45</v>
      </c>
      <c r="AF63" s="155">
        <v>518.87</v>
      </c>
      <c r="AG63" s="155">
        <v>377.97</v>
      </c>
      <c r="AH63" s="155">
        <v>272.63</v>
      </c>
      <c r="AI63" s="155">
        <v>178.81</v>
      </c>
      <c r="AJ63" s="155">
        <v>109.04</v>
      </c>
      <c r="AK63" s="155">
        <v>76.67</v>
      </c>
    </row>
    <row r="64" spans="2:37" ht="15.75" x14ac:dyDescent="0.25">
      <c r="B64" s="67" t="s">
        <v>157</v>
      </c>
      <c r="C64" s="64" t="s">
        <v>158</v>
      </c>
      <c r="D64" s="156">
        <v>8.4700000000000006</v>
      </c>
      <c r="E64" s="156">
        <v>5.21</v>
      </c>
      <c r="F64" s="156">
        <v>4.8899999999999997</v>
      </c>
      <c r="G64" s="156">
        <v>4.5599999999999996</v>
      </c>
      <c r="H64" s="156">
        <v>5.21</v>
      </c>
      <c r="I64" s="156">
        <v>8.8000000000000007</v>
      </c>
      <c r="J64" s="156">
        <v>15.64</v>
      </c>
      <c r="K64" s="156">
        <v>14.34</v>
      </c>
      <c r="L64" s="156">
        <v>11.41</v>
      </c>
      <c r="M64" s="155">
        <v>24.44</v>
      </c>
      <c r="N64" s="155">
        <v>23.46</v>
      </c>
      <c r="O64" s="155">
        <v>33.24</v>
      </c>
      <c r="P64" s="155">
        <v>58.33</v>
      </c>
      <c r="Q64" s="155">
        <v>69.08</v>
      </c>
      <c r="R64" s="155">
        <v>96.46</v>
      </c>
      <c r="S64" s="155">
        <v>137.52000000000001</v>
      </c>
      <c r="T64" s="155">
        <v>188.03</v>
      </c>
      <c r="U64" s="155">
        <v>182.49</v>
      </c>
      <c r="V64" s="155">
        <v>203.67</v>
      </c>
      <c r="W64" s="155">
        <v>244.08</v>
      </c>
      <c r="X64" s="155">
        <v>182.49</v>
      </c>
      <c r="Y64" s="155">
        <v>159.02000000000001</v>
      </c>
      <c r="Z64" s="155">
        <v>189.33</v>
      </c>
      <c r="AA64" s="155">
        <v>295.24</v>
      </c>
      <c r="AB64" s="155">
        <v>603.84</v>
      </c>
      <c r="AC64" s="155">
        <v>865.51</v>
      </c>
      <c r="AD64" s="155">
        <v>1009.55</v>
      </c>
      <c r="AE64" s="155">
        <v>954.48</v>
      </c>
      <c r="AF64" s="155">
        <v>717.24</v>
      </c>
      <c r="AG64" s="155">
        <v>539.64</v>
      </c>
      <c r="AH64" s="155">
        <v>381.27</v>
      </c>
      <c r="AI64" s="155">
        <v>276.66000000000003</v>
      </c>
      <c r="AJ64" s="155">
        <v>163.26</v>
      </c>
      <c r="AK64" s="155">
        <v>121.88</v>
      </c>
    </row>
    <row r="65" spans="2:37" ht="15.75" x14ac:dyDescent="0.25">
      <c r="B65" s="67" t="s">
        <v>159</v>
      </c>
      <c r="C65" s="64" t="s">
        <v>160</v>
      </c>
      <c r="D65" s="156">
        <v>4.42</v>
      </c>
      <c r="E65" s="156">
        <v>4.79</v>
      </c>
      <c r="F65" s="156">
        <v>4.79</v>
      </c>
      <c r="G65" s="156">
        <v>6.63</v>
      </c>
      <c r="H65" s="156">
        <v>10.68</v>
      </c>
      <c r="I65" s="156">
        <v>13.63</v>
      </c>
      <c r="J65" s="156">
        <v>18.78</v>
      </c>
      <c r="K65" s="156">
        <v>12.89</v>
      </c>
      <c r="L65" s="156">
        <v>13.63</v>
      </c>
      <c r="M65" s="155">
        <v>29.46</v>
      </c>
      <c r="N65" s="155">
        <v>39.04</v>
      </c>
      <c r="O65" s="155">
        <v>27.62</v>
      </c>
      <c r="P65" s="155">
        <v>55.98</v>
      </c>
      <c r="Q65" s="155">
        <v>76.239999999999995</v>
      </c>
      <c r="R65" s="155">
        <v>106.44</v>
      </c>
      <c r="S65" s="155">
        <v>138.85</v>
      </c>
      <c r="T65" s="155">
        <v>186.72</v>
      </c>
      <c r="U65" s="155">
        <v>169.05</v>
      </c>
      <c r="V65" s="155">
        <v>184.15</v>
      </c>
      <c r="W65" s="155">
        <v>191.88</v>
      </c>
      <c r="X65" s="155">
        <v>195.2</v>
      </c>
      <c r="Y65" s="155">
        <v>165</v>
      </c>
      <c r="Z65" s="155">
        <v>166.1</v>
      </c>
      <c r="AA65" s="155">
        <v>285.8</v>
      </c>
      <c r="AB65" s="155">
        <v>580.42999999999995</v>
      </c>
      <c r="AC65" s="155">
        <v>855.18</v>
      </c>
      <c r="AD65" s="155">
        <v>1142.44</v>
      </c>
      <c r="AE65" s="155">
        <v>1059.58</v>
      </c>
      <c r="AF65" s="155">
        <v>906.74</v>
      </c>
      <c r="AG65" s="155">
        <v>602.9</v>
      </c>
      <c r="AH65" s="155">
        <v>428.69</v>
      </c>
      <c r="AI65" s="155">
        <v>292.42</v>
      </c>
      <c r="AJ65" s="155">
        <v>164.63</v>
      </c>
      <c r="AK65" s="155">
        <v>150.26</v>
      </c>
    </row>
    <row r="66" spans="2:37" ht="15.75" x14ac:dyDescent="0.25">
      <c r="B66" s="67" t="s">
        <v>161</v>
      </c>
      <c r="C66" s="64" t="s">
        <v>162</v>
      </c>
      <c r="D66" s="156">
        <v>1.41</v>
      </c>
      <c r="E66" s="153" t="s">
        <v>359</v>
      </c>
      <c r="F66" s="153" t="s">
        <v>359</v>
      </c>
      <c r="G66" s="153" t="s">
        <v>359</v>
      </c>
      <c r="H66" s="156">
        <v>1.41</v>
      </c>
      <c r="I66" s="156">
        <v>2.12</v>
      </c>
      <c r="J66" s="156">
        <v>1.41</v>
      </c>
      <c r="K66" s="156">
        <v>1.41</v>
      </c>
      <c r="L66" s="156">
        <v>2.12</v>
      </c>
      <c r="M66" s="155">
        <v>5.64</v>
      </c>
      <c r="N66" s="155">
        <v>4.9400000000000004</v>
      </c>
      <c r="O66" s="155">
        <v>3.53</v>
      </c>
      <c r="P66" s="155">
        <v>7.05</v>
      </c>
      <c r="Q66" s="155">
        <v>10.58</v>
      </c>
      <c r="R66" s="155">
        <v>17.63</v>
      </c>
      <c r="S66" s="155">
        <v>16.22</v>
      </c>
      <c r="T66" s="155">
        <v>31.74</v>
      </c>
      <c r="U66" s="155">
        <v>43.03</v>
      </c>
      <c r="V66" s="155">
        <v>76.180000000000007</v>
      </c>
      <c r="W66" s="155">
        <v>79.709999999999994</v>
      </c>
      <c r="X66" s="155">
        <v>56.43</v>
      </c>
      <c r="Y66" s="155">
        <v>29.63</v>
      </c>
      <c r="Z66" s="155">
        <v>16.22</v>
      </c>
      <c r="AA66" s="155">
        <v>21.16</v>
      </c>
      <c r="AB66" s="155">
        <v>112.15</v>
      </c>
      <c r="AC66" s="155">
        <v>247.58</v>
      </c>
      <c r="AD66" s="155">
        <v>947.3</v>
      </c>
      <c r="AE66" s="155">
        <v>1172.31</v>
      </c>
      <c r="AF66" s="155">
        <v>614.37</v>
      </c>
      <c r="AG66" s="155">
        <v>385.83</v>
      </c>
      <c r="AH66" s="155">
        <v>207.38</v>
      </c>
      <c r="AI66" s="155">
        <v>117.09</v>
      </c>
      <c r="AJ66" s="155">
        <v>96.63</v>
      </c>
      <c r="AK66" s="155">
        <v>41.62</v>
      </c>
    </row>
    <row r="67" spans="2:37" ht="15.75" x14ac:dyDescent="0.25">
      <c r="B67" s="67" t="s">
        <v>163</v>
      </c>
      <c r="C67" s="64" t="s">
        <v>164</v>
      </c>
      <c r="D67" s="156">
        <v>3.3</v>
      </c>
      <c r="E67" s="156">
        <v>2.4700000000000002</v>
      </c>
      <c r="F67" s="156">
        <v>3.71</v>
      </c>
      <c r="G67" s="156">
        <v>5.77</v>
      </c>
      <c r="H67" s="156">
        <v>4.12</v>
      </c>
      <c r="I67" s="156">
        <v>5.77</v>
      </c>
      <c r="J67" s="156">
        <v>3.3</v>
      </c>
      <c r="K67" s="156">
        <v>10.31</v>
      </c>
      <c r="L67" s="156">
        <v>10.72</v>
      </c>
      <c r="M67" s="155">
        <v>22.27</v>
      </c>
      <c r="N67" s="155">
        <v>19.38</v>
      </c>
      <c r="O67" s="155">
        <v>24.33</v>
      </c>
      <c r="P67" s="155">
        <v>41.66</v>
      </c>
      <c r="Q67" s="155">
        <v>76.709999999999994</v>
      </c>
      <c r="R67" s="155">
        <v>91.56</v>
      </c>
      <c r="S67" s="155">
        <v>117.54</v>
      </c>
      <c r="T67" s="155">
        <v>154.25</v>
      </c>
      <c r="U67" s="155">
        <v>119.6</v>
      </c>
      <c r="V67" s="155">
        <v>146.82</v>
      </c>
      <c r="W67" s="155">
        <v>165.38</v>
      </c>
      <c r="X67" s="155">
        <v>125.79</v>
      </c>
      <c r="Y67" s="155">
        <v>106.41</v>
      </c>
      <c r="Z67" s="155">
        <v>134.44999999999999</v>
      </c>
      <c r="AA67" s="155">
        <v>259.42</v>
      </c>
      <c r="AB67" s="155">
        <v>629.78</v>
      </c>
      <c r="AC67" s="155">
        <v>679.68</v>
      </c>
      <c r="AD67" s="155">
        <v>805.06</v>
      </c>
      <c r="AE67" s="155">
        <v>720.92</v>
      </c>
      <c r="AF67" s="155">
        <v>515.95000000000005</v>
      </c>
      <c r="AG67" s="155">
        <v>313.02999999999997</v>
      </c>
      <c r="AH67" s="155">
        <v>204.98</v>
      </c>
      <c r="AI67" s="155">
        <v>120.02</v>
      </c>
      <c r="AJ67" s="155">
        <v>64.34</v>
      </c>
      <c r="AK67" s="155">
        <v>41.24</v>
      </c>
    </row>
    <row r="68" spans="2:37" ht="15.75" x14ac:dyDescent="0.25">
      <c r="B68" s="67" t="s">
        <v>165</v>
      </c>
      <c r="C68" s="64" t="s">
        <v>166</v>
      </c>
      <c r="D68" s="156">
        <v>1.28</v>
      </c>
      <c r="E68" s="156">
        <v>2.56</v>
      </c>
      <c r="F68" s="156">
        <v>3.84</v>
      </c>
      <c r="G68" s="156">
        <v>8.33</v>
      </c>
      <c r="H68" s="156">
        <v>7.05</v>
      </c>
      <c r="I68" s="156">
        <v>8.33</v>
      </c>
      <c r="J68" s="156">
        <v>13.45</v>
      </c>
      <c r="K68" s="156">
        <v>16.010000000000002</v>
      </c>
      <c r="L68" s="156">
        <v>29.46</v>
      </c>
      <c r="M68" s="155">
        <v>33.31</v>
      </c>
      <c r="N68" s="155">
        <v>26.9</v>
      </c>
      <c r="O68" s="155">
        <v>24.34</v>
      </c>
      <c r="P68" s="155">
        <v>28.82</v>
      </c>
      <c r="Q68" s="155">
        <v>82.62</v>
      </c>
      <c r="R68" s="155">
        <v>93.51</v>
      </c>
      <c r="S68" s="155">
        <v>140.27000000000001</v>
      </c>
      <c r="T68" s="155">
        <v>166.53</v>
      </c>
      <c r="U68" s="155">
        <v>124.9</v>
      </c>
      <c r="V68" s="155">
        <v>115.93</v>
      </c>
      <c r="W68" s="155">
        <v>148.6</v>
      </c>
      <c r="X68" s="155">
        <v>129.38</v>
      </c>
      <c r="Y68" s="155">
        <v>103.12</v>
      </c>
      <c r="Z68" s="155">
        <v>123.62</v>
      </c>
      <c r="AA68" s="155">
        <v>197.91</v>
      </c>
      <c r="AB68" s="155">
        <v>443.86</v>
      </c>
      <c r="AC68" s="155">
        <v>548.26</v>
      </c>
      <c r="AD68" s="155">
        <v>649.46</v>
      </c>
      <c r="AE68" s="155">
        <v>662.91</v>
      </c>
      <c r="AF68" s="155">
        <v>436.82</v>
      </c>
      <c r="AG68" s="155">
        <v>281.82</v>
      </c>
      <c r="AH68" s="155">
        <v>195.99</v>
      </c>
      <c r="AI68" s="155">
        <v>138.99</v>
      </c>
      <c r="AJ68" s="155">
        <v>91.59</v>
      </c>
      <c r="AK68" s="155">
        <v>60.85</v>
      </c>
    </row>
    <row r="69" spans="2:37" ht="15.75" x14ac:dyDescent="0.25">
      <c r="B69" s="67" t="s">
        <v>167</v>
      </c>
      <c r="C69" s="64" t="s">
        <v>168</v>
      </c>
      <c r="D69" s="156">
        <v>9.8000000000000007</v>
      </c>
      <c r="E69" s="156">
        <v>8.09</v>
      </c>
      <c r="F69" s="156">
        <v>9.36</v>
      </c>
      <c r="G69" s="156">
        <v>9.36</v>
      </c>
      <c r="H69" s="156">
        <v>6.83</v>
      </c>
      <c r="I69" s="156">
        <v>5.63</v>
      </c>
      <c r="J69" s="156">
        <v>4.24</v>
      </c>
      <c r="K69" s="156">
        <v>5.44</v>
      </c>
      <c r="L69" s="156">
        <v>5.88</v>
      </c>
      <c r="M69" s="155">
        <v>10.119999999999999</v>
      </c>
      <c r="N69" s="155">
        <v>8.6</v>
      </c>
      <c r="O69" s="155">
        <v>9.42</v>
      </c>
      <c r="P69" s="155">
        <v>15.05</v>
      </c>
      <c r="Q69" s="155">
        <v>26.56</v>
      </c>
      <c r="R69" s="155">
        <v>40.97</v>
      </c>
      <c r="S69" s="155">
        <v>50.08</v>
      </c>
      <c r="T69" s="155">
        <v>82.51</v>
      </c>
      <c r="U69" s="155">
        <v>114</v>
      </c>
      <c r="V69" s="155">
        <v>184.44</v>
      </c>
      <c r="W69" s="155">
        <v>283.39</v>
      </c>
      <c r="X69" s="155">
        <v>271.32</v>
      </c>
      <c r="Y69" s="155">
        <v>299.45</v>
      </c>
      <c r="Z69" s="155">
        <v>358</v>
      </c>
      <c r="AA69" s="155">
        <v>533.15</v>
      </c>
      <c r="AB69" s="155">
        <v>743.45</v>
      </c>
      <c r="AC69" s="155">
        <v>686.03</v>
      </c>
      <c r="AD69" s="155">
        <v>813.06</v>
      </c>
      <c r="AE69" s="155">
        <v>661.18</v>
      </c>
      <c r="AF69" s="155">
        <v>484.27</v>
      </c>
      <c r="AG69" s="155">
        <v>338.27</v>
      </c>
      <c r="AH69" s="155">
        <v>203.6</v>
      </c>
      <c r="AI69" s="155">
        <v>129.81</v>
      </c>
      <c r="AJ69" s="155">
        <v>75.5</v>
      </c>
      <c r="AK69" s="155">
        <v>59.44</v>
      </c>
    </row>
    <row r="70" spans="2:37" ht="15.75" x14ac:dyDescent="0.25">
      <c r="B70" s="67" t="s">
        <v>169</v>
      </c>
      <c r="C70" s="64" t="s">
        <v>170</v>
      </c>
      <c r="D70" s="156">
        <v>3.46</v>
      </c>
      <c r="E70" s="156">
        <v>1.92</v>
      </c>
      <c r="F70" s="156">
        <v>6.16</v>
      </c>
      <c r="G70" s="156">
        <v>3.85</v>
      </c>
      <c r="H70" s="156">
        <v>3.08</v>
      </c>
      <c r="I70" s="156">
        <v>1.1499999999999999</v>
      </c>
      <c r="J70" s="156">
        <v>6.93</v>
      </c>
      <c r="K70" s="156">
        <v>3.46</v>
      </c>
      <c r="L70" s="156">
        <v>3.46</v>
      </c>
      <c r="M70" s="155">
        <v>10.01</v>
      </c>
      <c r="N70" s="155">
        <v>10.39</v>
      </c>
      <c r="O70" s="155">
        <v>13.09</v>
      </c>
      <c r="P70" s="155">
        <v>33.11</v>
      </c>
      <c r="Q70" s="155">
        <v>91.62</v>
      </c>
      <c r="R70" s="155">
        <v>103.17</v>
      </c>
      <c r="S70" s="155">
        <v>145.12</v>
      </c>
      <c r="T70" s="155">
        <v>303.33999999999997</v>
      </c>
      <c r="U70" s="155">
        <v>479.26</v>
      </c>
      <c r="V70" s="155">
        <v>736.01</v>
      </c>
      <c r="W70" s="155">
        <v>750.26</v>
      </c>
      <c r="X70" s="155">
        <v>461.16</v>
      </c>
      <c r="Y70" s="155">
        <v>262.92</v>
      </c>
      <c r="Z70" s="155">
        <v>198.63</v>
      </c>
      <c r="AA70" s="155">
        <v>189.01</v>
      </c>
      <c r="AB70" s="155">
        <v>255.22</v>
      </c>
      <c r="AC70" s="155">
        <v>239.82</v>
      </c>
      <c r="AD70" s="155">
        <v>326.43</v>
      </c>
      <c r="AE70" s="155">
        <v>325.66000000000003</v>
      </c>
      <c r="AF70" s="155">
        <v>223.65</v>
      </c>
      <c r="AG70" s="155">
        <v>204.02</v>
      </c>
      <c r="AH70" s="155">
        <v>159.75</v>
      </c>
      <c r="AI70" s="155">
        <v>163.22</v>
      </c>
      <c r="AJ70" s="155">
        <v>151.28</v>
      </c>
      <c r="AK70" s="155">
        <v>142.43</v>
      </c>
    </row>
    <row r="71" spans="2:37" ht="15.75" x14ac:dyDescent="0.25">
      <c r="B71" s="67" t="s">
        <v>171</v>
      </c>
      <c r="C71" s="64" t="s">
        <v>172</v>
      </c>
      <c r="D71" s="156">
        <v>3.38</v>
      </c>
      <c r="E71" s="156">
        <v>1.69</v>
      </c>
      <c r="F71" s="156">
        <v>2.82</v>
      </c>
      <c r="G71" s="156">
        <v>3.38</v>
      </c>
      <c r="H71" s="156">
        <v>1.69</v>
      </c>
      <c r="I71" s="156">
        <v>8.4499999999999993</v>
      </c>
      <c r="J71" s="156">
        <v>13.52</v>
      </c>
      <c r="K71" s="156">
        <v>8.4499999999999993</v>
      </c>
      <c r="L71" s="156">
        <v>13.52</v>
      </c>
      <c r="M71" s="155">
        <v>14.65</v>
      </c>
      <c r="N71" s="155">
        <v>19.72</v>
      </c>
      <c r="O71" s="155">
        <v>16.34</v>
      </c>
      <c r="P71" s="155">
        <v>29.29</v>
      </c>
      <c r="Q71" s="155">
        <v>61.97</v>
      </c>
      <c r="R71" s="155">
        <v>83.94</v>
      </c>
      <c r="S71" s="155">
        <v>138.59</v>
      </c>
      <c r="T71" s="155">
        <v>198.3</v>
      </c>
      <c r="U71" s="155">
        <v>151.54</v>
      </c>
      <c r="V71" s="155">
        <v>148.16</v>
      </c>
      <c r="W71" s="155">
        <v>195.49</v>
      </c>
      <c r="X71" s="155">
        <v>153.80000000000001</v>
      </c>
      <c r="Y71" s="155">
        <v>173.51</v>
      </c>
      <c r="Z71" s="155">
        <v>246.75</v>
      </c>
      <c r="AA71" s="155">
        <v>358.3</v>
      </c>
      <c r="AB71" s="155">
        <v>584.20000000000005</v>
      </c>
      <c r="AC71" s="155">
        <v>676.59</v>
      </c>
      <c r="AD71" s="155">
        <v>826.45</v>
      </c>
      <c r="AE71" s="155">
        <v>610.12</v>
      </c>
      <c r="AF71" s="155">
        <v>436.04</v>
      </c>
      <c r="AG71" s="155">
        <v>337.45</v>
      </c>
      <c r="AH71" s="155">
        <v>276.05</v>
      </c>
      <c r="AI71" s="155">
        <v>191.54</v>
      </c>
      <c r="AJ71" s="155">
        <v>113.8</v>
      </c>
      <c r="AK71" s="155">
        <v>73.239999999999995</v>
      </c>
    </row>
    <row r="72" spans="2:37" ht="15.75" x14ac:dyDescent="0.25">
      <c r="B72" s="67" t="s">
        <v>173</v>
      </c>
      <c r="C72" s="64" t="s">
        <v>174</v>
      </c>
      <c r="D72" s="156">
        <v>34.33</v>
      </c>
      <c r="E72" s="156">
        <v>28.2</v>
      </c>
      <c r="F72" s="156">
        <v>27.97</v>
      </c>
      <c r="G72" s="156">
        <v>21.37</v>
      </c>
      <c r="H72" s="156">
        <v>26.15</v>
      </c>
      <c r="I72" s="156">
        <v>31.15</v>
      </c>
      <c r="J72" s="156">
        <v>37.06</v>
      </c>
      <c r="K72" s="156">
        <v>27.29</v>
      </c>
      <c r="L72" s="156">
        <v>29.33</v>
      </c>
      <c r="M72" s="155">
        <v>43.2</v>
      </c>
      <c r="N72" s="155">
        <v>73.900000000000006</v>
      </c>
      <c r="O72" s="155">
        <v>89.82</v>
      </c>
      <c r="P72" s="155">
        <v>113.92</v>
      </c>
      <c r="Q72" s="155">
        <v>174.86</v>
      </c>
      <c r="R72" s="155">
        <v>241.25</v>
      </c>
      <c r="S72" s="155">
        <v>297.87</v>
      </c>
      <c r="T72" s="155">
        <v>406.11</v>
      </c>
      <c r="U72" s="155">
        <v>517.07000000000005</v>
      </c>
      <c r="V72" s="155">
        <v>566.64</v>
      </c>
      <c r="W72" s="155">
        <v>545.72</v>
      </c>
      <c r="X72" s="155">
        <v>374.5</v>
      </c>
      <c r="Y72" s="155">
        <v>240.34</v>
      </c>
      <c r="Z72" s="155">
        <v>176.45</v>
      </c>
      <c r="AA72" s="155">
        <v>164.4</v>
      </c>
      <c r="AB72" s="155">
        <v>162.35</v>
      </c>
      <c r="AC72" s="155">
        <v>168.72</v>
      </c>
      <c r="AD72" s="155">
        <v>285.82</v>
      </c>
      <c r="AE72" s="155">
        <v>307.64999999999998</v>
      </c>
      <c r="AF72" s="155">
        <v>250.8</v>
      </c>
      <c r="AG72" s="155">
        <v>242.62</v>
      </c>
      <c r="AH72" s="155">
        <v>236.71</v>
      </c>
      <c r="AI72" s="155">
        <v>195.78</v>
      </c>
      <c r="AJ72" s="155">
        <v>176.45</v>
      </c>
      <c r="AK72" s="155">
        <v>184.86</v>
      </c>
    </row>
    <row r="73" spans="2:37" ht="15.75" x14ac:dyDescent="0.25">
      <c r="B73" s="67" t="s">
        <v>175</v>
      </c>
      <c r="C73" s="64" t="s">
        <v>176</v>
      </c>
      <c r="D73" s="156">
        <v>11.93</v>
      </c>
      <c r="E73" s="156">
        <v>3.31</v>
      </c>
      <c r="F73" s="156">
        <v>3.31</v>
      </c>
      <c r="G73" s="156">
        <v>3.31</v>
      </c>
      <c r="H73" s="156">
        <v>9.2799999999999994</v>
      </c>
      <c r="I73" s="156">
        <v>15.91</v>
      </c>
      <c r="J73" s="156">
        <v>10.61</v>
      </c>
      <c r="K73" s="156">
        <v>5.3</v>
      </c>
      <c r="L73" s="156">
        <v>11.93</v>
      </c>
      <c r="M73" s="155">
        <v>55.68</v>
      </c>
      <c r="N73" s="155">
        <v>110.7</v>
      </c>
      <c r="O73" s="155">
        <v>208.14</v>
      </c>
      <c r="P73" s="155">
        <v>342.03</v>
      </c>
      <c r="Q73" s="155">
        <v>587.29</v>
      </c>
      <c r="R73" s="155">
        <v>695.34</v>
      </c>
      <c r="S73" s="155">
        <v>656.89</v>
      </c>
      <c r="T73" s="155">
        <v>558.79</v>
      </c>
      <c r="U73" s="155">
        <v>383.79</v>
      </c>
      <c r="V73" s="155">
        <v>346.01</v>
      </c>
      <c r="W73" s="155">
        <v>253.87</v>
      </c>
      <c r="X73" s="155">
        <v>158.41999999999999</v>
      </c>
      <c r="Y73" s="155">
        <v>116</v>
      </c>
      <c r="Z73" s="155">
        <v>99.43</v>
      </c>
      <c r="AA73" s="155">
        <v>100.09</v>
      </c>
      <c r="AB73" s="155">
        <v>151.79</v>
      </c>
      <c r="AC73" s="155">
        <v>235.31</v>
      </c>
      <c r="AD73" s="155">
        <v>928</v>
      </c>
      <c r="AE73" s="155">
        <v>1370.13</v>
      </c>
      <c r="AF73" s="155">
        <v>1067.8599999999999</v>
      </c>
      <c r="AG73" s="155">
        <v>778.19</v>
      </c>
      <c r="AH73" s="155">
        <v>488.53</v>
      </c>
      <c r="AI73" s="155">
        <v>350.65</v>
      </c>
      <c r="AJ73" s="155">
        <v>249.9</v>
      </c>
      <c r="AK73" s="155">
        <v>155.77000000000001</v>
      </c>
    </row>
    <row r="74" spans="2:37" ht="15.75" x14ac:dyDescent="0.25">
      <c r="B74" s="67" t="s">
        <v>177</v>
      </c>
      <c r="C74" s="64" t="s">
        <v>178</v>
      </c>
      <c r="D74" s="156">
        <v>1.53</v>
      </c>
      <c r="E74" s="156">
        <v>3.99</v>
      </c>
      <c r="F74" s="156">
        <v>3.68</v>
      </c>
      <c r="G74" s="156">
        <v>6.44</v>
      </c>
      <c r="H74" s="156">
        <v>10.43</v>
      </c>
      <c r="I74" s="156">
        <v>7.97</v>
      </c>
      <c r="J74" s="156">
        <v>9.1999999999999993</v>
      </c>
      <c r="K74" s="156">
        <v>12.88</v>
      </c>
      <c r="L74" s="156">
        <v>16.87</v>
      </c>
      <c r="M74" s="155">
        <v>27.91</v>
      </c>
      <c r="N74" s="155">
        <v>23.31</v>
      </c>
      <c r="O74" s="155">
        <v>19.940000000000001</v>
      </c>
      <c r="P74" s="155">
        <v>39.869999999999997</v>
      </c>
      <c r="Q74" s="155">
        <v>69.62</v>
      </c>
      <c r="R74" s="155">
        <v>82.51</v>
      </c>
      <c r="S74" s="155">
        <v>121.77</v>
      </c>
      <c r="T74" s="155">
        <v>150.9</v>
      </c>
      <c r="U74" s="155">
        <v>152.74</v>
      </c>
      <c r="V74" s="155">
        <v>143.24</v>
      </c>
      <c r="W74" s="155">
        <v>157.96</v>
      </c>
      <c r="X74" s="155">
        <v>131.58000000000001</v>
      </c>
      <c r="Y74" s="155">
        <v>104.9</v>
      </c>
      <c r="Z74" s="155">
        <v>133.11000000000001</v>
      </c>
      <c r="AA74" s="155">
        <v>308.56</v>
      </c>
      <c r="AB74" s="155">
        <v>677.84</v>
      </c>
      <c r="AC74" s="155">
        <v>762.19</v>
      </c>
      <c r="AD74" s="155">
        <v>898.37</v>
      </c>
      <c r="AE74" s="155">
        <v>945.61</v>
      </c>
      <c r="AF74" s="155">
        <v>691.03</v>
      </c>
      <c r="AG74" s="155">
        <v>413.76</v>
      </c>
      <c r="AH74" s="155">
        <v>289.23</v>
      </c>
      <c r="AI74" s="155">
        <v>187.4</v>
      </c>
      <c r="AJ74" s="155">
        <v>108.58</v>
      </c>
      <c r="AK74" s="155">
        <v>70.849999999999994</v>
      </c>
    </row>
    <row r="75" spans="2:37" ht="15.75" x14ac:dyDescent="0.25">
      <c r="B75" s="67" t="s">
        <v>179</v>
      </c>
      <c r="C75" s="64" t="s">
        <v>180</v>
      </c>
      <c r="D75" s="156">
        <v>5.74</v>
      </c>
      <c r="E75" s="156">
        <v>10.33</v>
      </c>
      <c r="F75" s="156">
        <v>9.92</v>
      </c>
      <c r="G75" s="156">
        <v>13.12</v>
      </c>
      <c r="H75" s="156">
        <v>16.89</v>
      </c>
      <c r="I75" s="156">
        <v>24.76</v>
      </c>
      <c r="J75" s="156">
        <v>21.81</v>
      </c>
      <c r="K75" s="156">
        <v>16.48</v>
      </c>
      <c r="L75" s="156">
        <v>22.54</v>
      </c>
      <c r="M75" s="155">
        <v>39.92</v>
      </c>
      <c r="N75" s="155">
        <v>68.540000000000006</v>
      </c>
      <c r="O75" s="155">
        <v>100.84</v>
      </c>
      <c r="P75" s="155">
        <v>154.78</v>
      </c>
      <c r="Q75" s="155">
        <v>235.2</v>
      </c>
      <c r="R75" s="155">
        <v>348.75</v>
      </c>
      <c r="S75" s="155">
        <v>395.48</v>
      </c>
      <c r="T75" s="155">
        <v>459.01</v>
      </c>
      <c r="U75" s="155">
        <v>372.93</v>
      </c>
      <c r="V75" s="155">
        <v>339.15</v>
      </c>
      <c r="W75" s="155">
        <v>302.67</v>
      </c>
      <c r="X75" s="155">
        <v>231.68</v>
      </c>
      <c r="Y75" s="155">
        <v>187.16</v>
      </c>
      <c r="Z75" s="155">
        <v>170.85</v>
      </c>
      <c r="AA75" s="155">
        <v>199.79</v>
      </c>
      <c r="AB75" s="155">
        <v>238.89</v>
      </c>
      <c r="AC75" s="155">
        <v>268.32</v>
      </c>
      <c r="AD75" s="155">
        <v>472.95</v>
      </c>
      <c r="AE75" s="155">
        <v>548.78</v>
      </c>
      <c r="AF75" s="155">
        <v>488.2</v>
      </c>
      <c r="AG75" s="155">
        <v>397.28</v>
      </c>
      <c r="AH75" s="155">
        <v>287.26</v>
      </c>
      <c r="AI75" s="155">
        <v>228.23</v>
      </c>
      <c r="AJ75" s="155">
        <v>155.76</v>
      </c>
      <c r="AK75" s="155">
        <v>150.19</v>
      </c>
    </row>
    <row r="76" spans="2:37" ht="15.75" x14ac:dyDescent="0.25">
      <c r="B76" s="67" t="s">
        <v>181</v>
      </c>
      <c r="C76" s="64" t="s">
        <v>182</v>
      </c>
      <c r="D76" s="156">
        <v>6.05</v>
      </c>
      <c r="E76" s="156">
        <v>8.32</v>
      </c>
      <c r="F76" s="156">
        <v>6.81</v>
      </c>
      <c r="G76" s="156">
        <v>5.17</v>
      </c>
      <c r="H76" s="156">
        <v>16.14</v>
      </c>
      <c r="I76" s="156">
        <v>14.25</v>
      </c>
      <c r="J76" s="156">
        <v>17.899999999999999</v>
      </c>
      <c r="K76" s="156">
        <v>21.69</v>
      </c>
      <c r="L76" s="156">
        <v>33.03</v>
      </c>
      <c r="M76" s="155">
        <v>69.09</v>
      </c>
      <c r="N76" s="155">
        <v>82.71</v>
      </c>
      <c r="O76" s="155">
        <v>116.88</v>
      </c>
      <c r="P76" s="155">
        <v>194.42</v>
      </c>
      <c r="Q76" s="155">
        <v>463.1</v>
      </c>
      <c r="R76" s="155">
        <v>442.29</v>
      </c>
      <c r="S76" s="155">
        <v>408.76</v>
      </c>
      <c r="T76" s="155">
        <v>417.2</v>
      </c>
      <c r="U76" s="155">
        <v>444.18</v>
      </c>
      <c r="V76" s="155">
        <v>445.7</v>
      </c>
      <c r="W76" s="155">
        <v>419.47</v>
      </c>
      <c r="X76" s="155">
        <v>266.79000000000002</v>
      </c>
      <c r="Y76" s="155">
        <v>165.29</v>
      </c>
      <c r="Z76" s="155">
        <v>138.94</v>
      </c>
      <c r="AA76" s="155">
        <v>140.96</v>
      </c>
      <c r="AB76" s="155">
        <v>156.34</v>
      </c>
      <c r="AC76" s="155">
        <v>198.96</v>
      </c>
      <c r="AD76" s="155">
        <v>328.44</v>
      </c>
      <c r="AE76" s="155">
        <v>325.54000000000002</v>
      </c>
      <c r="AF76" s="155">
        <v>288.85000000000002</v>
      </c>
      <c r="AG76" s="155">
        <v>278.01</v>
      </c>
      <c r="AH76" s="155">
        <v>229.72</v>
      </c>
      <c r="AI76" s="155">
        <v>197.07</v>
      </c>
      <c r="AJ76" s="155">
        <v>157.22</v>
      </c>
      <c r="AK76" s="155">
        <v>162.77000000000001</v>
      </c>
    </row>
    <row r="77" spans="2:37" ht="15.75" x14ac:dyDescent="0.25">
      <c r="B77" s="67" t="s">
        <v>183</v>
      </c>
      <c r="C77" s="64" t="s">
        <v>184</v>
      </c>
      <c r="D77" s="156">
        <v>126.47</v>
      </c>
      <c r="E77" s="156">
        <v>111.23</v>
      </c>
      <c r="F77" s="156">
        <v>73.959999999999994</v>
      </c>
      <c r="G77" s="156">
        <v>59.28</v>
      </c>
      <c r="H77" s="156">
        <v>57.31</v>
      </c>
      <c r="I77" s="156">
        <v>69.45</v>
      </c>
      <c r="J77" s="156">
        <v>50.25</v>
      </c>
      <c r="K77" s="156">
        <v>46.02</v>
      </c>
      <c r="L77" s="156">
        <v>26.25</v>
      </c>
      <c r="M77" s="155">
        <v>61.26</v>
      </c>
      <c r="N77" s="155">
        <v>92.88</v>
      </c>
      <c r="O77" s="155">
        <v>116.59</v>
      </c>
      <c r="P77" s="155">
        <v>110.1</v>
      </c>
      <c r="Q77" s="155">
        <v>153.86000000000001</v>
      </c>
      <c r="R77" s="155">
        <v>218.79</v>
      </c>
      <c r="S77" s="155">
        <v>250.41</v>
      </c>
      <c r="T77" s="155">
        <v>354.86</v>
      </c>
      <c r="U77" s="155">
        <v>363.61</v>
      </c>
      <c r="V77" s="155">
        <v>471.45</v>
      </c>
      <c r="W77" s="155">
        <v>512.39</v>
      </c>
      <c r="X77" s="155">
        <v>380.27</v>
      </c>
      <c r="Y77" s="155">
        <v>275.25</v>
      </c>
      <c r="Z77" s="155">
        <v>261.42</v>
      </c>
      <c r="AA77" s="155">
        <v>249.28</v>
      </c>
      <c r="AB77" s="155">
        <v>317.31</v>
      </c>
      <c r="AC77" s="155">
        <v>323.24</v>
      </c>
      <c r="AD77" s="155">
        <v>515.21</v>
      </c>
      <c r="AE77" s="155">
        <v>544.29</v>
      </c>
      <c r="AF77" s="155">
        <v>569.70000000000005</v>
      </c>
      <c r="AG77" s="155">
        <v>497.14</v>
      </c>
      <c r="AH77" s="155">
        <v>369.82</v>
      </c>
      <c r="AI77" s="155">
        <v>293.60000000000002</v>
      </c>
      <c r="AJ77" s="155">
        <v>252.38</v>
      </c>
      <c r="AK77" s="155">
        <v>243.07</v>
      </c>
    </row>
    <row r="78" spans="2:37" ht="15.75" x14ac:dyDescent="0.25">
      <c r="B78" s="67" t="s">
        <v>185</v>
      </c>
      <c r="C78" s="64" t="s">
        <v>186</v>
      </c>
      <c r="D78" s="156">
        <v>17.7</v>
      </c>
      <c r="E78" s="156">
        <v>11.61</v>
      </c>
      <c r="F78" s="156">
        <v>13.45</v>
      </c>
      <c r="G78" s="156">
        <v>9.6300000000000008</v>
      </c>
      <c r="H78" s="156">
        <v>12.46</v>
      </c>
      <c r="I78" s="156">
        <v>7.93</v>
      </c>
      <c r="J78" s="156">
        <v>11.33</v>
      </c>
      <c r="K78" s="156">
        <v>11.33</v>
      </c>
      <c r="L78" s="156">
        <v>9.6300000000000008</v>
      </c>
      <c r="M78" s="155">
        <v>25.07</v>
      </c>
      <c r="N78" s="155">
        <v>41.63</v>
      </c>
      <c r="O78" s="155">
        <v>41.35</v>
      </c>
      <c r="P78" s="155">
        <v>48.29</v>
      </c>
      <c r="Q78" s="155">
        <v>78.59</v>
      </c>
      <c r="R78" s="155">
        <v>160.30000000000001</v>
      </c>
      <c r="S78" s="155">
        <v>183.25</v>
      </c>
      <c r="T78" s="155">
        <v>297.52999999999997</v>
      </c>
      <c r="U78" s="155">
        <v>269.63</v>
      </c>
      <c r="V78" s="155">
        <v>358.7</v>
      </c>
      <c r="W78" s="155">
        <v>382.35</v>
      </c>
      <c r="X78" s="155">
        <v>270.48</v>
      </c>
      <c r="Y78" s="155">
        <v>154.63999999999999</v>
      </c>
      <c r="Z78" s="155">
        <v>162.29</v>
      </c>
      <c r="AA78" s="155">
        <v>163.56</v>
      </c>
      <c r="AB78" s="155">
        <v>213.41</v>
      </c>
      <c r="AC78" s="155">
        <v>244.42</v>
      </c>
      <c r="AD78" s="155">
        <v>386.88</v>
      </c>
      <c r="AE78" s="155">
        <v>348.22</v>
      </c>
      <c r="AF78" s="155">
        <v>349.92</v>
      </c>
      <c r="AG78" s="155">
        <v>289.88</v>
      </c>
      <c r="AH78" s="155">
        <v>231.39</v>
      </c>
      <c r="AI78" s="155">
        <v>192.45</v>
      </c>
      <c r="AJ78" s="155">
        <v>173.19</v>
      </c>
      <c r="AK78" s="155">
        <v>165.54</v>
      </c>
    </row>
    <row r="79" spans="2:37" ht="15.75" x14ac:dyDescent="0.25">
      <c r="B79" s="67" t="s">
        <v>187</v>
      </c>
      <c r="C79" s="64" t="s">
        <v>188</v>
      </c>
      <c r="D79" s="156">
        <v>0.98</v>
      </c>
      <c r="E79" s="156">
        <v>3.27</v>
      </c>
      <c r="F79" s="156">
        <v>5.56</v>
      </c>
      <c r="G79" s="156">
        <v>6.21</v>
      </c>
      <c r="H79" s="156">
        <v>5.23</v>
      </c>
      <c r="I79" s="156">
        <v>5.89</v>
      </c>
      <c r="J79" s="156">
        <v>6.21</v>
      </c>
      <c r="K79" s="156">
        <v>11.12</v>
      </c>
      <c r="L79" s="156">
        <v>7.52</v>
      </c>
      <c r="M79" s="155">
        <v>19.62</v>
      </c>
      <c r="N79" s="155">
        <v>17.98</v>
      </c>
      <c r="O79" s="155">
        <v>21.58</v>
      </c>
      <c r="P79" s="155">
        <v>34.99</v>
      </c>
      <c r="Q79" s="155">
        <v>60.16</v>
      </c>
      <c r="R79" s="155">
        <v>75.2</v>
      </c>
      <c r="S79" s="155">
        <v>84.68</v>
      </c>
      <c r="T79" s="155">
        <v>106.26</v>
      </c>
      <c r="U79" s="155">
        <v>92.53</v>
      </c>
      <c r="V79" s="155">
        <v>103.65</v>
      </c>
      <c r="W79" s="155">
        <v>133.72999999999999</v>
      </c>
      <c r="X79" s="155">
        <v>100.05</v>
      </c>
      <c r="Y79" s="155">
        <v>110.19</v>
      </c>
      <c r="Z79" s="155">
        <v>136.02000000000001</v>
      </c>
      <c r="AA79" s="155">
        <v>306.69</v>
      </c>
      <c r="AB79" s="155">
        <v>628.1</v>
      </c>
      <c r="AC79" s="155">
        <v>809.9</v>
      </c>
      <c r="AD79" s="155">
        <v>1033.21</v>
      </c>
      <c r="AE79" s="155">
        <v>985.8</v>
      </c>
      <c r="AF79" s="155">
        <v>623.85</v>
      </c>
      <c r="AG79" s="155">
        <v>433.23</v>
      </c>
      <c r="AH79" s="155">
        <v>261.89999999999998</v>
      </c>
      <c r="AI79" s="155">
        <v>158.25</v>
      </c>
      <c r="AJ79" s="155">
        <v>80.760000000000005</v>
      </c>
      <c r="AK79" s="155">
        <v>45.45</v>
      </c>
    </row>
    <row r="80" spans="2:37" ht="15.75" x14ac:dyDescent="0.25">
      <c r="B80" s="67" t="s">
        <v>189</v>
      </c>
      <c r="C80" s="64" t="s">
        <v>190</v>
      </c>
      <c r="D80" s="156">
        <v>3.94</v>
      </c>
      <c r="E80" s="156">
        <v>3.15</v>
      </c>
      <c r="F80" s="156">
        <v>3.81</v>
      </c>
      <c r="G80" s="156">
        <v>2.89</v>
      </c>
      <c r="H80" s="156">
        <v>4.2</v>
      </c>
      <c r="I80" s="156">
        <v>5.39</v>
      </c>
      <c r="J80" s="156">
        <v>4.7300000000000004</v>
      </c>
      <c r="K80" s="156">
        <v>3.42</v>
      </c>
      <c r="L80" s="156">
        <v>4.7300000000000004</v>
      </c>
      <c r="M80" s="155">
        <v>16.82</v>
      </c>
      <c r="N80" s="155">
        <v>18.39</v>
      </c>
      <c r="O80" s="155">
        <v>19.71</v>
      </c>
      <c r="P80" s="155">
        <v>23.78</v>
      </c>
      <c r="Q80" s="155">
        <v>53.86</v>
      </c>
      <c r="R80" s="155">
        <v>81.58</v>
      </c>
      <c r="S80" s="155">
        <v>102.6</v>
      </c>
      <c r="T80" s="155">
        <v>189.17</v>
      </c>
      <c r="U80" s="155">
        <v>191.27</v>
      </c>
      <c r="V80" s="155">
        <v>288.08999999999997</v>
      </c>
      <c r="W80" s="155">
        <v>348.91</v>
      </c>
      <c r="X80" s="155">
        <v>273.77</v>
      </c>
      <c r="Y80" s="155">
        <v>262.47000000000003</v>
      </c>
      <c r="Z80" s="155">
        <v>241.98</v>
      </c>
      <c r="AA80" s="155">
        <v>263.13</v>
      </c>
      <c r="AB80" s="155">
        <v>276.39999999999998</v>
      </c>
      <c r="AC80" s="155">
        <v>257.48</v>
      </c>
      <c r="AD80" s="155">
        <v>304.25</v>
      </c>
      <c r="AE80" s="155">
        <v>266.94</v>
      </c>
      <c r="AF80" s="155">
        <v>243.42</v>
      </c>
      <c r="AG80" s="155">
        <v>210.98</v>
      </c>
      <c r="AH80" s="155">
        <v>195.34</v>
      </c>
      <c r="AI80" s="155">
        <v>148.84</v>
      </c>
      <c r="AJ80" s="155">
        <v>120.73</v>
      </c>
      <c r="AK80" s="155">
        <v>119.02</v>
      </c>
    </row>
    <row r="81" spans="2:37" ht="15.75" x14ac:dyDescent="0.25">
      <c r="B81" s="67" t="s">
        <v>191</v>
      </c>
      <c r="C81" s="64" t="s">
        <v>192</v>
      </c>
      <c r="D81" s="156">
        <v>10.44</v>
      </c>
      <c r="E81" s="156">
        <v>4.42</v>
      </c>
      <c r="F81" s="156">
        <v>3.41</v>
      </c>
      <c r="G81" s="156">
        <v>8.83</v>
      </c>
      <c r="H81" s="156">
        <v>13.45</v>
      </c>
      <c r="I81" s="156">
        <v>11.85</v>
      </c>
      <c r="J81" s="156">
        <v>13.05</v>
      </c>
      <c r="K81" s="156">
        <v>17.87</v>
      </c>
      <c r="L81" s="156">
        <v>17.27</v>
      </c>
      <c r="M81" s="155">
        <v>55.02</v>
      </c>
      <c r="N81" s="155">
        <v>109.43</v>
      </c>
      <c r="O81" s="155">
        <v>195.97</v>
      </c>
      <c r="P81" s="155">
        <v>345.15</v>
      </c>
      <c r="Q81" s="155">
        <v>651.95000000000005</v>
      </c>
      <c r="R81" s="155">
        <v>735.68</v>
      </c>
      <c r="S81" s="155">
        <v>579.07000000000005</v>
      </c>
      <c r="T81" s="155">
        <v>466.23</v>
      </c>
      <c r="U81" s="155">
        <v>324.87</v>
      </c>
      <c r="V81" s="155">
        <v>282.51</v>
      </c>
      <c r="W81" s="155">
        <v>262.23</v>
      </c>
      <c r="X81" s="155">
        <v>150.79</v>
      </c>
      <c r="Y81" s="155">
        <v>101</v>
      </c>
      <c r="Z81" s="155">
        <v>88.75</v>
      </c>
      <c r="AA81" s="155">
        <v>99.99</v>
      </c>
      <c r="AB81" s="155">
        <v>173.48</v>
      </c>
      <c r="AC81" s="155">
        <v>228.09</v>
      </c>
      <c r="AD81" s="155">
        <v>724.84</v>
      </c>
      <c r="AE81" s="155">
        <v>1014.17</v>
      </c>
      <c r="AF81" s="155">
        <v>774.23</v>
      </c>
      <c r="AG81" s="155">
        <v>518.63</v>
      </c>
      <c r="AH81" s="155">
        <v>336.12</v>
      </c>
      <c r="AI81" s="155">
        <v>269.45999999999998</v>
      </c>
      <c r="AJ81" s="155">
        <v>187.94</v>
      </c>
      <c r="AK81" s="155">
        <v>149.99</v>
      </c>
    </row>
    <row r="82" spans="2:37" ht="15.75" x14ac:dyDescent="0.25">
      <c r="B82" s="67" t="s">
        <v>193</v>
      </c>
      <c r="C82" s="64" t="s">
        <v>194</v>
      </c>
      <c r="D82" s="156">
        <v>16.899999999999999</v>
      </c>
      <c r="E82" s="156">
        <v>25.35</v>
      </c>
      <c r="F82" s="156">
        <v>29.1</v>
      </c>
      <c r="G82" s="156">
        <v>22.06</v>
      </c>
      <c r="H82" s="156">
        <v>20.18</v>
      </c>
      <c r="I82" s="156">
        <v>26.75</v>
      </c>
      <c r="J82" s="156">
        <v>15.02</v>
      </c>
      <c r="K82" s="156">
        <v>13.61</v>
      </c>
      <c r="L82" s="156">
        <v>10.33</v>
      </c>
      <c r="M82" s="155">
        <v>29.57</v>
      </c>
      <c r="N82" s="155">
        <v>26.28</v>
      </c>
      <c r="O82" s="155">
        <v>51.16</v>
      </c>
      <c r="P82" s="155">
        <v>66.180000000000007</v>
      </c>
      <c r="Q82" s="155">
        <v>70.87</v>
      </c>
      <c r="R82" s="155">
        <v>88.24</v>
      </c>
      <c r="S82" s="155">
        <v>135.65</v>
      </c>
      <c r="T82" s="155">
        <v>165.22</v>
      </c>
      <c r="U82" s="155">
        <v>230.46</v>
      </c>
      <c r="V82" s="155">
        <v>254.4</v>
      </c>
      <c r="W82" s="155">
        <v>287.25</v>
      </c>
      <c r="X82" s="155">
        <v>299.93</v>
      </c>
      <c r="Y82" s="155">
        <v>245.95</v>
      </c>
      <c r="Z82" s="155">
        <v>302.27</v>
      </c>
      <c r="AA82" s="155">
        <v>337.95</v>
      </c>
      <c r="AB82" s="155">
        <v>529.45000000000005</v>
      </c>
      <c r="AC82" s="155">
        <v>561.37</v>
      </c>
      <c r="AD82" s="155">
        <v>847.68</v>
      </c>
      <c r="AE82" s="155">
        <v>888.98</v>
      </c>
      <c r="AF82" s="155">
        <v>714.38</v>
      </c>
      <c r="AG82" s="155">
        <v>586.24</v>
      </c>
      <c r="AH82" s="155">
        <v>438.86</v>
      </c>
      <c r="AI82" s="155">
        <v>318.23</v>
      </c>
      <c r="AJ82" s="155">
        <v>229.05</v>
      </c>
      <c r="AK82" s="155">
        <v>214.03</v>
      </c>
    </row>
    <row r="83" spans="2:37" ht="15.75" x14ac:dyDescent="0.25">
      <c r="B83" s="67" t="s">
        <v>195</v>
      </c>
      <c r="C83" s="64" t="s">
        <v>196</v>
      </c>
      <c r="D83" s="156">
        <v>14.11</v>
      </c>
      <c r="E83" s="156">
        <v>13.93</v>
      </c>
      <c r="F83" s="156">
        <v>14.47</v>
      </c>
      <c r="G83" s="156">
        <v>25.14</v>
      </c>
      <c r="H83" s="156">
        <v>34.369999999999997</v>
      </c>
      <c r="I83" s="156">
        <v>38.35</v>
      </c>
      <c r="J83" s="156">
        <v>49.38</v>
      </c>
      <c r="K83" s="156">
        <v>43.77</v>
      </c>
      <c r="L83" s="156">
        <v>44.5</v>
      </c>
      <c r="M83" s="155">
        <v>72.89</v>
      </c>
      <c r="N83" s="155">
        <v>85.92</v>
      </c>
      <c r="O83" s="155">
        <v>205.84</v>
      </c>
      <c r="P83" s="155">
        <v>461.96</v>
      </c>
      <c r="Q83" s="155">
        <v>771.26</v>
      </c>
      <c r="R83" s="155">
        <v>536.85</v>
      </c>
      <c r="S83" s="155">
        <v>471.73</v>
      </c>
      <c r="T83" s="155">
        <v>529.25</v>
      </c>
      <c r="U83" s="155">
        <v>490.72</v>
      </c>
      <c r="V83" s="155">
        <v>437</v>
      </c>
      <c r="W83" s="155">
        <v>365.74</v>
      </c>
      <c r="X83" s="155">
        <v>248.53</v>
      </c>
      <c r="Y83" s="155">
        <v>180.88</v>
      </c>
      <c r="Z83" s="155">
        <v>174.19</v>
      </c>
      <c r="AA83" s="155">
        <v>175.09</v>
      </c>
      <c r="AB83" s="155">
        <v>195.53</v>
      </c>
      <c r="AC83" s="155">
        <v>201.5</v>
      </c>
      <c r="AD83" s="155">
        <v>388.71</v>
      </c>
      <c r="AE83" s="155">
        <v>493.8</v>
      </c>
      <c r="AF83" s="155">
        <v>438.45</v>
      </c>
      <c r="AG83" s="155">
        <v>330.65</v>
      </c>
      <c r="AH83" s="155">
        <v>293.2</v>
      </c>
      <c r="AI83" s="155">
        <v>237.31</v>
      </c>
      <c r="AJ83" s="155">
        <v>185.58</v>
      </c>
      <c r="AK83" s="155">
        <v>172.2</v>
      </c>
    </row>
    <row r="84" spans="2:37" ht="15.75" x14ac:dyDescent="0.25">
      <c r="B84" s="67" t="s">
        <v>197</v>
      </c>
      <c r="C84" s="64" t="s">
        <v>198</v>
      </c>
      <c r="D84" s="156">
        <v>5.74</v>
      </c>
      <c r="E84" s="156">
        <v>5.03</v>
      </c>
      <c r="F84" s="156">
        <v>5.38</v>
      </c>
      <c r="G84" s="156">
        <v>4.3099999999999996</v>
      </c>
      <c r="H84" s="156">
        <v>5.03</v>
      </c>
      <c r="I84" s="156">
        <v>1.44</v>
      </c>
      <c r="J84" s="156">
        <v>0.72</v>
      </c>
      <c r="K84" s="156">
        <v>4.67</v>
      </c>
      <c r="L84" s="156">
        <v>3.95</v>
      </c>
      <c r="M84" s="155">
        <v>8.9700000000000006</v>
      </c>
      <c r="N84" s="155">
        <v>6.82</v>
      </c>
      <c r="O84" s="155">
        <v>10.77</v>
      </c>
      <c r="P84" s="155">
        <v>17.95</v>
      </c>
      <c r="Q84" s="155">
        <v>29.08</v>
      </c>
      <c r="R84" s="155">
        <v>34.1</v>
      </c>
      <c r="S84" s="155">
        <v>48.11</v>
      </c>
      <c r="T84" s="155">
        <v>93.7</v>
      </c>
      <c r="U84" s="155">
        <v>144.66999999999999</v>
      </c>
      <c r="V84" s="155">
        <v>214.32</v>
      </c>
      <c r="W84" s="155">
        <v>323.81</v>
      </c>
      <c r="X84" s="155">
        <v>440.13</v>
      </c>
      <c r="Y84" s="155">
        <v>557.16</v>
      </c>
      <c r="Z84" s="155">
        <v>604.19000000000005</v>
      </c>
      <c r="AA84" s="155">
        <v>773.27</v>
      </c>
      <c r="AB84" s="155">
        <v>1090.98</v>
      </c>
      <c r="AC84" s="155">
        <v>942.72</v>
      </c>
      <c r="AD84" s="155">
        <v>1109.29</v>
      </c>
      <c r="AE84" s="155">
        <v>817.43</v>
      </c>
      <c r="AF84" s="155">
        <v>537.41</v>
      </c>
      <c r="AG84" s="155">
        <v>391.3</v>
      </c>
      <c r="AH84" s="155">
        <v>241.24</v>
      </c>
      <c r="AI84" s="155">
        <v>144.32</v>
      </c>
      <c r="AJ84" s="155">
        <v>83.65</v>
      </c>
      <c r="AK84" s="155">
        <v>70.72</v>
      </c>
    </row>
    <row r="85" spans="2:37" ht="15.75" x14ac:dyDescent="0.25">
      <c r="B85" s="67" t="s">
        <v>199</v>
      </c>
      <c r="C85" s="64" t="s">
        <v>200</v>
      </c>
      <c r="D85" s="156">
        <v>2.9</v>
      </c>
      <c r="E85" s="156">
        <v>2.42</v>
      </c>
      <c r="F85" s="156">
        <v>3.87</v>
      </c>
      <c r="G85" s="156">
        <v>3.87</v>
      </c>
      <c r="H85" s="156">
        <v>4.84</v>
      </c>
      <c r="I85" s="156">
        <v>4.3600000000000003</v>
      </c>
      <c r="J85" s="156">
        <v>10.65</v>
      </c>
      <c r="K85" s="156">
        <v>9.68</v>
      </c>
      <c r="L85" s="156">
        <v>6.78</v>
      </c>
      <c r="M85" s="155">
        <v>13.56</v>
      </c>
      <c r="N85" s="155">
        <v>18.399999999999999</v>
      </c>
      <c r="O85" s="155">
        <v>12.1</v>
      </c>
      <c r="P85" s="155">
        <v>23.72</v>
      </c>
      <c r="Q85" s="155">
        <v>37.76</v>
      </c>
      <c r="R85" s="155">
        <v>63.42</v>
      </c>
      <c r="S85" s="155">
        <v>81.34</v>
      </c>
      <c r="T85" s="155">
        <v>145.72999999999999</v>
      </c>
      <c r="U85" s="155">
        <v>138.47</v>
      </c>
      <c r="V85" s="155">
        <v>129.27000000000001</v>
      </c>
      <c r="W85" s="155">
        <v>176.71</v>
      </c>
      <c r="X85" s="155">
        <v>165.58</v>
      </c>
      <c r="Y85" s="155">
        <v>176.71</v>
      </c>
      <c r="Z85" s="155">
        <v>202.86</v>
      </c>
      <c r="AA85" s="155">
        <v>361.66</v>
      </c>
      <c r="AB85" s="155">
        <v>674.9</v>
      </c>
      <c r="AC85" s="155">
        <v>906.81</v>
      </c>
      <c r="AD85" s="155">
        <v>1029.78</v>
      </c>
      <c r="AE85" s="155">
        <v>818.7</v>
      </c>
      <c r="AF85" s="155">
        <v>645.85</v>
      </c>
      <c r="AG85" s="155">
        <v>446.39</v>
      </c>
      <c r="AH85" s="155">
        <v>308.39999999999998</v>
      </c>
      <c r="AI85" s="155">
        <v>224.65</v>
      </c>
      <c r="AJ85" s="155">
        <v>143.79</v>
      </c>
      <c r="AK85" s="155">
        <v>91.99</v>
      </c>
    </row>
    <row r="86" spans="2:37" ht="15.75" x14ac:dyDescent="0.25">
      <c r="B86" s="67" t="s">
        <v>201</v>
      </c>
      <c r="C86" s="64" t="s">
        <v>202</v>
      </c>
      <c r="D86" s="156">
        <v>2.84</v>
      </c>
      <c r="E86" s="156">
        <v>2.84</v>
      </c>
      <c r="F86" s="156">
        <v>5.67</v>
      </c>
      <c r="G86" s="156">
        <v>4.26</v>
      </c>
      <c r="H86" s="156">
        <v>5.67</v>
      </c>
      <c r="I86" s="156">
        <v>26.95</v>
      </c>
      <c r="J86" s="156">
        <v>17.73</v>
      </c>
      <c r="K86" s="156">
        <v>18.440000000000001</v>
      </c>
      <c r="L86" s="156">
        <v>28.37</v>
      </c>
      <c r="M86" s="155">
        <v>51.07</v>
      </c>
      <c r="N86" s="155">
        <v>36.880000000000003</v>
      </c>
      <c r="O86" s="155">
        <v>54.62</v>
      </c>
      <c r="P86" s="155">
        <v>134.06</v>
      </c>
      <c r="Q86" s="155">
        <v>241.88</v>
      </c>
      <c r="R86" s="155">
        <v>275.93</v>
      </c>
      <c r="S86" s="155">
        <v>348.28</v>
      </c>
      <c r="T86" s="155">
        <v>363.88</v>
      </c>
      <c r="U86" s="155">
        <v>314.23</v>
      </c>
      <c r="V86" s="155">
        <v>456.8</v>
      </c>
      <c r="W86" s="155">
        <v>444.03</v>
      </c>
      <c r="X86" s="155">
        <v>309.26</v>
      </c>
      <c r="Y86" s="155">
        <v>175.91</v>
      </c>
      <c r="Z86" s="155">
        <v>184.42</v>
      </c>
      <c r="AA86" s="155">
        <v>206.41</v>
      </c>
      <c r="AB86" s="155">
        <v>236.2</v>
      </c>
      <c r="AC86" s="155">
        <v>284.44</v>
      </c>
      <c r="AD86" s="155">
        <v>621.36</v>
      </c>
      <c r="AE86" s="155">
        <v>520.64</v>
      </c>
      <c r="AF86" s="155">
        <v>490.85</v>
      </c>
      <c r="AG86" s="155">
        <v>455.38</v>
      </c>
      <c r="AH86" s="155">
        <v>356.08</v>
      </c>
      <c r="AI86" s="155">
        <v>382.32</v>
      </c>
      <c r="AJ86" s="155">
        <v>292.95</v>
      </c>
      <c r="AK86" s="155">
        <v>232.66</v>
      </c>
    </row>
    <row r="87" spans="2:37" ht="15.75" x14ac:dyDescent="0.25">
      <c r="B87" s="67" t="s">
        <v>203</v>
      </c>
      <c r="C87" s="64" t="s">
        <v>204</v>
      </c>
      <c r="D87" s="156">
        <v>2.6</v>
      </c>
      <c r="E87" s="156">
        <v>2.23</v>
      </c>
      <c r="F87" s="156">
        <v>0.74</v>
      </c>
      <c r="G87" s="156">
        <v>4.08</v>
      </c>
      <c r="H87" s="156">
        <v>2.6</v>
      </c>
      <c r="I87" s="156">
        <v>9.65</v>
      </c>
      <c r="J87" s="156">
        <v>8.5399999999999991</v>
      </c>
      <c r="K87" s="156">
        <v>10.76</v>
      </c>
      <c r="L87" s="156">
        <v>7.05</v>
      </c>
      <c r="M87" s="155">
        <v>13.73</v>
      </c>
      <c r="N87" s="155">
        <v>14.84</v>
      </c>
      <c r="O87" s="155">
        <v>19.3</v>
      </c>
      <c r="P87" s="155">
        <v>22.64</v>
      </c>
      <c r="Q87" s="155">
        <v>39.340000000000003</v>
      </c>
      <c r="R87" s="155">
        <v>51.59</v>
      </c>
      <c r="S87" s="155">
        <v>58.64</v>
      </c>
      <c r="T87" s="155">
        <v>104.28</v>
      </c>
      <c r="U87" s="155">
        <v>116.16</v>
      </c>
      <c r="V87" s="155">
        <v>126.18</v>
      </c>
      <c r="W87" s="155">
        <v>195.95</v>
      </c>
      <c r="X87" s="155">
        <v>165.15</v>
      </c>
      <c r="Y87" s="155">
        <v>146.96</v>
      </c>
      <c r="Z87" s="155">
        <v>198.92</v>
      </c>
      <c r="AA87" s="155">
        <v>355.53</v>
      </c>
      <c r="AB87" s="155">
        <v>747.8</v>
      </c>
      <c r="AC87" s="155">
        <v>814.97</v>
      </c>
      <c r="AD87" s="155">
        <v>971.95</v>
      </c>
      <c r="AE87" s="155">
        <v>756.71</v>
      </c>
      <c r="AF87" s="155">
        <v>583.77</v>
      </c>
      <c r="AG87" s="155">
        <v>417.51</v>
      </c>
      <c r="AH87" s="155">
        <v>279.08</v>
      </c>
      <c r="AI87" s="155">
        <v>182.22</v>
      </c>
      <c r="AJ87" s="155">
        <v>132.12</v>
      </c>
      <c r="AK87" s="155">
        <v>124.7</v>
      </c>
    </row>
    <row r="88" spans="2:37" ht="15.75" x14ac:dyDescent="0.25">
      <c r="B88" s="67" t="s">
        <v>205</v>
      </c>
      <c r="C88" s="64" t="s">
        <v>206</v>
      </c>
      <c r="D88" s="156">
        <v>2.64</v>
      </c>
      <c r="E88" s="156">
        <v>3.3</v>
      </c>
      <c r="F88" s="156">
        <v>3.96</v>
      </c>
      <c r="G88" s="156">
        <v>0.66</v>
      </c>
      <c r="H88" s="156">
        <v>3.96</v>
      </c>
      <c r="I88" s="156">
        <v>5.28</v>
      </c>
      <c r="J88" s="156">
        <v>15.52</v>
      </c>
      <c r="K88" s="156">
        <v>15.19</v>
      </c>
      <c r="L88" s="156">
        <v>17.170000000000002</v>
      </c>
      <c r="M88" s="155">
        <v>52.84</v>
      </c>
      <c r="N88" s="155">
        <v>68.36</v>
      </c>
      <c r="O88" s="155">
        <v>171.06</v>
      </c>
      <c r="P88" s="155">
        <v>413.78</v>
      </c>
      <c r="Q88" s="155">
        <v>912.09</v>
      </c>
      <c r="R88" s="155">
        <v>695.13</v>
      </c>
      <c r="S88" s="155">
        <v>372.83</v>
      </c>
      <c r="T88" s="155">
        <v>342.45</v>
      </c>
      <c r="U88" s="155">
        <v>297.20999999999998</v>
      </c>
      <c r="V88" s="155">
        <v>395.94</v>
      </c>
      <c r="W88" s="155">
        <v>439.2</v>
      </c>
      <c r="X88" s="155">
        <v>301.5</v>
      </c>
      <c r="Y88" s="155">
        <v>171.06</v>
      </c>
      <c r="Z88" s="155">
        <v>115.58</v>
      </c>
      <c r="AA88" s="155">
        <v>154.22</v>
      </c>
      <c r="AB88" s="155">
        <v>140.68</v>
      </c>
      <c r="AC88" s="155">
        <v>144.97</v>
      </c>
      <c r="AD88" s="155">
        <v>255.27</v>
      </c>
      <c r="AE88" s="155">
        <v>277.72000000000003</v>
      </c>
      <c r="AF88" s="155">
        <v>284.66000000000003</v>
      </c>
      <c r="AG88" s="155">
        <v>225.88</v>
      </c>
      <c r="AH88" s="155">
        <v>166.11</v>
      </c>
      <c r="AI88" s="155">
        <v>137.71</v>
      </c>
      <c r="AJ88" s="155">
        <v>109.31</v>
      </c>
      <c r="AK88" s="155">
        <v>97.42</v>
      </c>
    </row>
    <row r="89" spans="2:37" ht="15.75" x14ac:dyDescent="0.25">
      <c r="B89" s="67" t="s">
        <v>207</v>
      </c>
      <c r="C89" s="64" t="s">
        <v>208</v>
      </c>
      <c r="D89" s="156">
        <v>4.53</v>
      </c>
      <c r="E89" s="156">
        <v>4.25</v>
      </c>
      <c r="F89" s="156">
        <v>7.08</v>
      </c>
      <c r="G89" s="156">
        <v>5.0999999999999996</v>
      </c>
      <c r="H89" s="156">
        <v>5.0999999999999996</v>
      </c>
      <c r="I89" s="156">
        <v>8.5</v>
      </c>
      <c r="J89" s="156">
        <v>11.89</v>
      </c>
      <c r="K89" s="156">
        <v>8.2100000000000009</v>
      </c>
      <c r="L89" s="156">
        <v>13.31</v>
      </c>
      <c r="M89" s="155">
        <v>29.17</v>
      </c>
      <c r="N89" s="155">
        <v>29.45</v>
      </c>
      <c r="O89" s="155">
        <v>35.96</v>
      </c>
      <c r="P89" s="155">
        <v>67.11</v>
      </c>
      <c r="Q89" s="155">
        <v>69.099999999999994</v>
      </c>
      <c r="R89" s="155">
        <v>97.41</v>
      </c>
      <c r="S89" s="155">
        <v>131.38999999999999</v>
      </c>
      <c r="T89" s="155">
        <v>163.96</v>
      </c>
      <c r="U89" s="155">
        <v>165.38</v>
      </c>
      <c r="V89" s="155">
        <v>196.81</v>
      </c>
      <c r="W89" s="155">
        <v>211.25</v>
      </c>
      <c r="X89" s="155">
        <v>222.86</v>
      </c>
      <c r="Y89" s="155">
        <v>233.34</v>
      </c>
      <c r="Z89" s="155">
        <v>282.89999999999998</v>
      </c>
      <c r="AA89" s="155">
        <v>470.93</v>
      </c>
      <c r="AB89" s="155">
        <v>855.48</v>
      </c>
      <c r="AC89" s="155">
        <v>1088.82</v>
      </c>
      <c r="AD89" s="155">
        <v>1403.72</v>
      </c>
      <c r="AE89" s="155">
        <v>1338.02</v>
      </c>
      <c r="AF89" s="155">
        <v>888.33</v>
      </c>
      <c r="AG89" s="155">
        <v>550.78</v>
      </c>
      <c r="AH89" s="155">
        <v>343.21</v>
      </c>
      <c r="AI89" s="155">
        <v>216.35</v>
      </c>
      <c r="AJ89" s="155">
        <v>118.37</v>
      </c>
      <c r="AK89" s="155">
        <v>92.6</v>
      </c>
    </row>
    <row r="90" spans="2:37" ht="15.75" x14ac:dyDescent="0.25">
      <c r="B90" s="67" t="s">
        <v>209</v>
      </c>
      <c r="C90" s="64" t="s">
        <v>210</v>
      </c>
      <c r="D90" s="156">
        <v>1.21</v>
      </c>
      <c r="E90" s="156">
        <v>1.1000000000000001</v>
      </c>
      <c r="F90" s="156">
        <v>1.21</v>
      </c>
      <c r="G90" s="156">
        <v>2.2000000000000002</v>
      </c>
      <c r="H90" s="156">
        <v>2.09</v>
      </c>
      <c r="I90" s="156">
        <v>3.64</v>
      </c>
      <c r="J90" s="156">
        <v>3.3</v>
      </c>
      <c r="K90" s="156">
        <v>3.64</v>
      </c>
      <c r="L90" s="156">
        <v>14.21</v>
      </c>
      <c r="M90" s="155">
        <v>9.36</v>
      </c>
      <c r="N90" s="155">
        <v>8.3699999999999992</v>
      </c>
      <c r="O90" s="155">
        <v>10.36</v>
      </c>
      <c r="P90" s="155">
        <v>15.09</v>
      </c>
      <c r="Q90" s="155">
        <v>31.51</v>
      </c>
      <c r="R90" s="155">
        <v>44.39</v>
      </c>
      <c r="S90" s="155">
        <v>62.13</v>
      </c>
      <c r="T90" s="155">
        <v>88.68</v>
      </c>
      <c r="U90" s="155">
        <v>92.76</v>
      </c>
      <c r="V90" s="155">
        <v>116</v>
      </c>
      <c r="W90" s="155">
        <v>142.66</v>
      </c>
      <c r="X90" s="155">
        <v>109.06</v>
      </c>
      <c r="Y90" s="155">
        <v>87.47</v>
      </c>
      <c r="Z90" s="155">
        <v>105.2</v>
      </c>
      <c r="AA90" s="155">
        <v>129.77000000000001</v>
      </c>
      <c r="AB90" s="155">
        <v>228.03</v>
      </c>
      <c r="AC90" s="155">
        <v>302.06</v>
      </c>
      <c r="AD90" s="155">
        <v>509.61</v>
      </c>
      <c r="AE90" s="155">
        <v>487.46</v>
      </c>
      <c r="AF90" s="155">
        <v>436.79</v>
      </c>
      <c r="AG90" s="155">
        <v>361.66</v>
      </c>
      <c r="AH90" s="155">
        <v>264.39</v>
      </c>
      <c r="AI90" s="155">
        <v>183.86</v>
      </c>
      <c r="AJ90" s="155">
        <v>109.94</v>
      </c>
      <c r="AK90" s="155">
        <v>82.84</v>
      </c>
    </row>
    <row r="91" spans="2:37" ht="15.75" x14ac:dyDescent="0.25">
      <c r="B91" s="67" t="s">
        <v>211</v>
      </c>
      <c r="C91" s="64" t="s">
        <v>212</v>
      </c>
      <c r="D91" s="156">
        <v>2.5099999999999998</v>
      </c>
      <c r="E91" s="153" t="s">
        <v>359</v>
      </c>
      <c r="F91" s="156">
        <v>3.13</v>
      </c>
      <c r="G91" s="156">
        <v>1.88</v>
      </c>
      <c r="H91" s="156">
        <v>2.5099999999999998</v>
      </c>
      <c r="I91" s="156">
        <v>1.25</v>
      </c>
      <c r="J91" s="156">
        <v>6.27</v>
      </c>
      <c r="K91" s="156">
        <v>3.76</v>
      </c>
      <c r="L91" s="156">
        <v>3.76</v>
      </c>
      <c r="M91" s="155">
        <v>9.4</v>
      </c>
      <c r="N91" s="155">
        <v>8.15</v>
      </c>
      <c r="O91" s="155">
        <v>11.91</v>
      </c>
      <c r="P91" s="155">
        <v>25.07</v>
      </c>
      <c r="Q91" s="155">
        <v>66.430000000000007</v>
      </c>
      <c r="R91" s="155">
        <v>157.93</v>
      </c>
      <c r="S91" s="155">
        <v>240.03</v>
      </c>
      <c r="T91" s="155">
        <v>354.09</v>
      </c>
      <c r="U91" s="155">
        <v>496.36</v>
      </c>
      <c r="V91" s="155">
        <v>645.51</v>
      </c>
      <c r="W91" s="155">
        <v>506.38</v>
      </c>
      <c r="X91" s="155">
        <v>379.16</v>
      </c>
      <c r="Y91" s="155">
        <v>216.84</v>
      </c>
      <c r="Z91" s="155">
        <v>143.52000000000001</v>
      </c>
      <c r="AA91" s="155">
        <v>119.7</v>
      </c>
      <c r="AB91" s="155">
        <v>110.3</v>
      </c>
      <c r="AC91" s="155">
        <v>103.41</v>
      </c>
      <c r="AD91" s="155">
        <v>172.97</v>
      </c>
      <c r="AE91" s="155">
        <v>164.83</v>
      </c>
      <c r="AF91" s="155">
        <v>109.67</v>
      </c>
      <c r="AG91" s="155">
        <v>97.77</v>
      </c>
      <c r="AH91" s="155">
        <v>96.51</v>
      </c>
      <c r="AI91" s="155">
        <v>99.65</v>
      </c>
      <c r="AJ91" s="155">
        <v>115.31</v>
      </c>
      <c r="AK91" s="155">
        <v>122.84</v>
      </c>
    </row>
    <row r="92" spans="2:37" ht="15.75" x14ac:dyDescent="0.25">
      <c r="B92" s="67" t="s">
        <v>213</v>
      </c>
      <c r="C92" s="64" t="s">
        <v>214</v>
      </c>
      <c r="D92" s="156">
        <v>4.0599999999999996</v>
      </c>
      <c r="E92" s="156">
        <v>1.74</v>
      </c>
      <c r="F92" s="156">
        <v>3.48</v>
      </c>
      <c r="G92" s="156">
        <v>2.3199999999999998</v>
      </c>
      <c r="H92" s="156">
        <v>1.74</v>
      </c>
      <c r="I92" s="156">
        <v>1.1599999999999999</v>
      </c>
      <c r="J92" s="156">
        <v>2.9</v>
      </c>
      <c r="K92" s="156">
        <v>6.38</v>
      </c>
      <c r="L92" s="156">
        <v>7.55</v>
      </c>
      <c r="M92" s="155">
        <v>10.45</v>
      </c>
      <c r="N92" s="155">
        <v>25.54</v>
      </c>
      <c r="O92" s="155">
        <v>28.44</v>
      </c>
      <c r="P92" s="155">
        <v>41.79</v>
      </c>
      <c r="Q92" s="155">
        <v>79.52</v>
      </c>
      <c r="R92" s="155">
        <v>138.13999999999999</v>
      </c>
      <c r="S92" s="155">
        <v>161.93</v>
      </c>
      <c r="T92" s="155">
        <v>204.3</v>
      </c>
      <c r="U92" s="155">
        <v>257.12</v>
      </c>
      <c r="V92" s="155">
        <v>356.37</v>
      </c>
      <c r="W92" s="155">
        <v>476.52</v>
      </c>
      <c r="X92" s="155">
        <v>341.86</v>
      </c>
      <c r="Y92" s="155">
        <v>212.43</v>
      </c>
      <c r="Z92" s="155">
        <v>174.7</v>
      </c>
      <c r="AA92" s="155">
        <v>160.77000000000001</v>
      </c>
      <c r="AB92" s="155">
        <v>218.81</v>
      </c>
      <c r="AC92" s="155">
        <v>164.84</v>
      </c>
      <c r="AD92" s="155">
        <v>229.26</v>
      </c>
      <c r="AE92" s="155">
        <v>162.51</v>
      </c>
      <c r="AF92" s="155">
        <v>142.19999999999999</v>
      </c>
      <c r="AG92" s="155">
        <v>131.75</v>
      </c>
      <c r="AH92" s="155">
        <v>127.11</v>
      </c>
      <c r="AI92" s="155">
        <v>121.31</v>
      </c>
      <c r="AJ92" s="155">
        <v>95.19</v>
      </c>
      <c r="AK92" s="155">
        <v>87.64</v>
      </c>
    </row>
    <row r="93" spans="2:37" ht="15.75" x14ac:dyDescent="0.25">
      <c r="B93" s="67" t="s">
        <v>215</v>
      </c>
      <c r="C93" s="64" t="s">
        <v>216</v>
      </c>
      <c r="D93" s="156">
        <v>1.4</v>
      </c>
      <c r="E93" s="156">
        <v>1.86</v>
      </c>
      <c r="F93" s="156">
        <v>1.86</v>
      </c>
      <c r="G93" s="156">
        <v>1.86</v>
      </c>
      <c r="H93" s="156">
        <v>2.33</v>
      </c>
      <c r="I93" s="156">
        <v>4.1900000000000004</v>
      </c>
      <c r="J93" s="156">
        <v>2.33</v>
      </c>
      <c r="K93" s="156">
        <v>1.86</v>
      </c>
      <c r="L93" s="156">
        <v>11.16</v>
      </c>
      <c r="M93" s="155">
        <v>26.97</v>
      </c>
      <c r="N93" s="155">
        <v>11.63</v>
      </c>
      <c r="O93" s="155">
        <v>24.18</v>
      </c>
      <c r="P93" s="155">
        <v>22.79</v>
      </c>
      <c r="Q93" s="155">
        <v>35.340000000000003</v>
      </c>
      <c r="R93" s="155">
        <v>48.83</v>
      </c>
      <c r="S93" s="155">
        <v>68.36</v>
      </c>
      <c r="T93" s="155">
        <v>141.36000000000001</v>
      </c>
      <c r="U93" s="155">
        <v>178.56</v>
      </c>
      <c r="V93" s="155">
        <v>266.45</v>
      </c>
      <c r="W93" s="155">
        <v>297.60000000000002</v>
      </c>
      <c r="X93" s="155">
        <v>203.67</v>
      </c>
      <c r="Y93" s="155">
        <v>161.82</v>
      </c>
      <c r="Z93" s="155">
        <v>118.58</v>
      </c>
      <c r="AA93" s="155">
        <v>116.72</v>
      </c>
      <c r="AB93" s="155">
        <v>189.26</v>
      </c>
      <c r="AC93" s="155">
        <v>245.52</v>
      </c>
      <c r="AD93" s="155">
        <v>363.17</v>
      </c>
      <c r="AE93" s="155">
        <v>419.43</v>
      </c>
      <c r="AF93" s="155">
        <v>357.12</v>
      </c>
      <c r="AG93" s="155">
        <v>238.08</v>
      </c>
      <c r="AH93" s="155">
        <v>170.19</v>
      </c>
      <c r="AI93" s="155">
        <v>144.15</v>
      </c>
      <c r="AJ93" s="155">
        <v>86.03</v>
      </c>
      <c r="AK93" s="155">
        <v>74.400000000000006</v>
      </c>
    </row>
    <row r="94" spans="2:37" ht="15.75" x14ac:dyDescent="0.25">
      <c r="B94" s="67" t="s">
        <v>217</v>
      </c>
      <c r="C94" s="64" t="s">
        <v>218</v>
      </c>
      <c r="D94" s="156">
        <v>1.44</v>
      </c>
      <c r="E94" s="156">
        <v>2.4</v>
      </c>
      <c r="F94" s="156">
        <v>1.92</v>
      </c>
      <c r="G94" s="156">
        <v>2.4</v>
      </c>
      <c r="H94" s="156">
        <v>1.44</v>
      </c>
      <c r="I94" s="156">
        <v>3.85</v>
      </c>
      <c r="J94" s="156">
        <v>6.73</v>
      </c>
      <c r="K94" s="156">
        <v>5.77</v>
      </c>
      <c r="L94" s="156">
        <v>10.1</v>
      </c>
      <c r="M94" s="155">
        <v>36.549999999999997</v>
      </c>
      <c r="N94" s="155">
        <v>49.54</v>
      </c>
      <c r="O94" s="155">
        <v>95.71</v>
      </c>
      <c r="P94" s="155">
        <v>147.18</v>
      </c>
      <c r="Q94" s="155">
        <v>209.7</v>
      </c>
      <c r="R94" s="155">
        <v>237.12</v>
      </c>
      <c r="S94" s="155">
        <v>210.67</v>
      </c>
      <c r="T94" s="155">
        <v>273.67</v>
      </c>
      <c r="U94" s="155">
        <v>300.61</v>
      </c>
      <c r="V94" s="155">
        <v>345.82</v>
      </c>
      <c r="W94" s="155">
        <v>420.85</v>
      </c>
      <c r="X94" s="155">
        <v>270.79000000000002</v>
      </c>
      <c r="Y94" s="155">
        <v>200.56</v>
      </c>
      <c r="Z94" s="155">
        <v>152.47</v>
      </c>
      <c r="AA94" s="155">
        <v>124.09</v>
      </c>
      <c r="AB94" s="155">
        <v>143.81</v>
      </c>
      <c r="AC94" s="155">
        <v>174.11</v>
      </c>
      <c r="AD94" s="155">
        <v>269.82</v>
      </c>
      <c r="AE94" s="155">
        <v>279.44</v>
      </c>
      <c r="AF94" s="155">
        <v>203.93</v>
      </c>
      <c r="AG94" s="155">
        <v>213.07</v>
      </c>
      <c r="AH94" s="155">
        <v>212.11</v>
      </c>
      <c r="AI94" s="155">
        <v>180.84</v>
      </c>
      <c r="AJ94" s="155">
        <v>162.57</v>
      </c>
      <c r="AK94" s="155">
        <v>136.6</v>
      </c>
    </row>
    <row r="95" spans="2:37" ht="15.75" x14ac:dyDescent="0.25">
      <c r="B95" s="67" t="s">
        <v>219</v>
      </c>
      <c r="C95" s="64" t="s">
        <v>220</v>
      </c>
      <c r="D95" s="156">
        <v>3.24</v>
      </c>
      <c r="E95" s="156">
        <v>2.1</v>
      </c>
      <c r="F95" s="156">
        <v>1.94</v>
      </c>
      <c r="G95" s="156">
        <v>2.75</v>
      </c>
      <c r="H95" s="156">
        <v>3.88</v>
      </c>
      <c r="I95" s="156">
        <v>4.6900000000000004</v>
      </c>
      <c r="J95" s="156">
        <v>8.09</v>
      </c>
      <c r="K95" s="156">
        <v>5.99</v>
      </c>
      <c r="L95" s="156">
        <v>7.6</v>
      </c>
      <c r="M95" s="155">
        <v>26.86</v>
      </c>
      <c r="N95" s="155">
        <v>33.979999999999997</v>
      </c>
      <c r="O95" s="155">
        <v>37.380000000000003</v>
      </c>
      <c r="P95" s="155">
        <v>49.83</v>
      </c>
      <c r="Q95" s="155">
        <v>77.02</v>
      </c>
      <c r="R95" s="155">
        <v>113.74</v>
      </c>
      <c r="S95" s="155">
        <v>132.03</v>
      </c>
      <c r="T95" s="155">
        <v>169.89</v>
      </c>
      <c r="U95" s="155">
        <v>209.53</v>
      </c>
      <c r="V95" s="155">
        <v>296.08999999999997</v>
      </c>
      <c r="W95" s="155">
        <v>278.29000000000002</v>
      </c>
      <c r="X95" s="155">
        <v>188.17</v>
      </c>
      <c r="Y95" s="155">
        <v>104.04</v>
      </c>
      <c r="Z95" s="155">
        <v>105.33</v>
      </c>
      <c r="AA95" s="155">
        <v>109.38</v>
      </c>
      <c r="AB95" s="155">
        <v>142.87</v>
      </c>
      <c r="AC95" s="155">
        <v>215.35</v>
      </c>
      <c r="AD95" s="155">
        <v>407.73</v>
      </c>
      <c r="AE95" s="155">
        <v>392.04</v>
      </c>
      <c r="AF95" s="155">
        <v>305.31</v>
      </c>
      <c r="AG95" s="155">
        <v>199.82</v>
      </c>
      <c r="AH95" s="155">
        <v>160.02000000000001</v>
      </c>
      <c r="AI95" s="155">
        <v>124.58</v>
      </c>
      <c r="AJ95" s="155">
        <v>90.45</v>
      </c>
      <c r="AK95" s="155">
        <v>82.03</v>
      </c>
    </row>
    <row r="96" spans="2:37" ht="15.75" x14ac:dyDescent="0.25">
      <c r="B96" s="67" t="s">
        <v>221</v>
      </c>
      <c r="C96" s="64" t="s">
        <v>222</v>
      </c>
      <c r="D96" s="156">
        <v>10.35</v>
      </c>
      <c r="E96" s="156">
        <v>14.87</v>
      </c>
      <c r="F96" s="156">
        <v>15.13</v>
      </c>
      <c r="G96" s="156">
        <v>11.82</v>
      </c>
      <c r="H96" s="156">
        <v>15</v>
      </c>
      <c r="I96" s="156">
        <v>20.18</v>
      </c>
      <c r="J96" s="156">
        <v>43.54</v>
      </c>
      <c r="K96" s="156">
        <v>22.17</v>
      </c>
      <c r="L96" s="156">
        <v>20.309999999999999</v>
      </c>
      <c r="M96" s="155">
        <v>27.21</v>
      </c>
      <c r="N96" s="155">
        <v>29.34</v>
      </c>
      <c r="O96" s="155">
        <v>19.649999999999999</v>
      </c>
      <c r="P96" s="155">
        <v>22.83</v>
      </c>
      <c r="Q96" s="155">
        <v>48.99</v>
      </c>
      <c r="R96" s="155">
        <v>82.97</v>
      </c>
      <c r="S96" s="155">
        <v>102.35</v>
      </c>
      <c r="T96" s="155">
        <v>131.16</v>
      </c>
      <c r="U96" s="155">
        <v>140.59</v>
      </c>
      <c r="V96" s="155">
        <v>219.04</v>
      </c>
      <c r="W96" s="155">
        <v>226.61</v>
      </c>
      <c r="X96" s="155">
        <v>170.72</v>
      </c>
      <c r="Y96" s="155">
        <v>129.83000000000001</v>
      </c>
      <c r="Z96" s="155">
        <v>133.41999999999999</v>
      </c>
      <c r="AA96" s="155">
        <v>173.11</v>
      </c>
      <c r="AB96" s="155">
        <v>257.81</v>
      </c>
      <c r="AC96" s="155">
        <v>339.58</v>
      </c>
      <c r="AD96" s="155">
        <v>619.96</v>
      </c>
      <c r="AE96" s="155">
        <v>628.04999999999995</v>
      </c>
      <c r="AF96" s="155">
        <v>495.3</v>
      </c>
      <c r="AG96" s="155">
        <v>404.5</v>
      </c>
      <c r="AH96" s="155">
        <v>325.51</v>
      </c>
      <c r="AI96" s="155">
        <v>247.98</v>
      </c>
      <c r="AJ96" s="155">
        <v>180.68</v>
      </c>
      <c r="AK96" s="155">
        <v>168.99</v>
      </c>
    </row>
    <row r="97" spans="2:37" ht="15.75" x14ac:dyDescent="0.25">
      <c r="B97" s="67" t="s">
        <v>223</v>
      </c>
      <c r="C97" s="64" t="s">
        <v>224</v>
      </c>
      <c r="D97" s="156">
        <v>3.1</v>
      </c>
      <c r="E97" s="156">
        <v>1.86</v>
      </c>
      <c r="F97" s="156">
        <v>1.55</v>
      </c>
      <c r="G97" s="156">
        <v>1.86</v>
      </c>
      <c r="H97" s="156">
        <v>1.24</v>
      </c>
      <c r="I97" s="156">
        <v>1.55</v>
      </c>
      <c r="J97" s="156">
        <v>6.2</v>
      </c>
      <c r="K97" s="156">
        <v>11.79</v>
      </c>
      <c r="L97" s="156">
        <v>8.99</v>
      </c>
      <c r="M97" s="155">
        <v>22.02</v>
      </c>
      <c r="N97" s="155">
        <v>28.53</v>
      </c>
      <c r="O97" s="155">
        <v>84.67</v>
      </c>
      <c r="P97" s="155">
        <v>162.82</v>
      </c>
      <c r="Q97" s="155">
        <v>153.21</v>
      </c>
      <c r="R97" s="155">
        <v>165.62</v>
      </c>
      <c r="S97" s="155">
        <v>165</v>
      </c>
      <c r="T97" s="155">
        <v>184.53</v>
      </c>
      <c r="U97" s="155">
        <v>193.84</v>
      </c>
      <c r="V97" s="155">
        <v>259.27999999999997</v>
      </c>
      <c r="W97" s="155">
        <v>292.45999999999998</v>
      </c>
      <c r="X97" s="155">
        <v>237.26</v>
      </c>
      <c r="Y97" s="155">
        <v>169.34</v>
      </c>
      <c r="Z97" s="155">
        <v>157.55000000000001</v>
      </c>
      <c r="AA97" s="155">
        <v>173.99</v>
      </c>
      <c r="AB97" s="155">
        <v>194.77</v>
      </c>
      <c r="AC97" s="155">
        <v>225.47</v>
      </c>
      <c r="AD97" s="155">
        <v>365.35</v>
      </c>
      <c r="AE97" s="155">
        <v>269.51</v>
      </c>
      <c r="AF97" s="155">
        <v>259.89999999999998</v>
      </c>
      <c r="AG97" s="155">
        <v>222.99</v>
      </c>
      <c r="AH97" s="155">
        <v>170.89</v>
      </c>
      <c r="AI97" s="155">
        <v>138.32</v>
      </c>
      <c r="AJ97" s="155">
        <v>115.68</v>
      </c>
      <c r="AK97" s="155">
        <v>108.24</v>
      </c>
    </row>
    <row r="98" spans="2:37" ht="15.75" x14ac:dyDescent="0.25">
      <c r="B98" s="67" t="s">
        <v>225</v>
      </c>
      <c r="C98" s="64" t="s">
        <v>226</v>
      </c>
      <c r="D98" s="156">
        <v>5.41</v>
      </c>
      <c r="E98" s="156">
        <v>2.1</v>
      </c>
      <c r="F98" s="156">
        <v>4.8099999999999996</v>
      </c>
      <c r="G98" s="156">
        <v>3.3</v>
      </c>
      <c r="H98" s="156">
        <v>8.7100000000000009</v>
      </c>
      <c r="I98" s="156">
        <v>5.41</v>
      </c>
      <c r="J98" s="156">
        <v>9.61</v>
      </c>
      <c r="K98" s="156">
        <v>12.02</v>
      </c>
      <c r="L98" s="156">
        <v>10.210000000000001</v>
      </c>
      <c r="M98" s="155">
        <v>31.54</v>
      </c>
      <c r="N98" s="155">
        <v>25.23</v>
      </c>
      <c r="O98" s="155">
        <v>33.64</v>
      </c>
      <c r="P98" s="155">
        <v>108.44</v>
      </c>
      <c r="Q98" s="155">
        <v>810.15</v>
      </c>
      <c r="R98" s="155">
        <v>1214.78</v>
      </c>
      <c r="S98" s="155">
        <v>679.78</v>
      </c>
      <c r="T98" s="155">
        <v>471.61</v>
      </c>
      <c r="U98" s="155">
        <v>374.59</v>
      </c>
      <c r="V98" s="155">
        <v>331.63</v>
      </c>
      <c r="W98" s="155">
        <v>254.13</v>
      </c>
      <c r="X98" s="155">
        <v>196.76</v>
      </c>
      <c r="Y98" s="155">
        <v>163.11000000000001</v>
      </c>
      <c r="Z98" s="155">
        <v>151.1</v>
      </c>
      <c r="AA98" s="155">
        <v>171.52</v>
      </c>
      <c r="AB98" s="155">
        <v>236.41</v>
      </c>
      <c r="AC98" s="155">
        <v>243.62</v>
      </c>
      <c r="AD98" s="155">
        <v>412.74</v>
      </c>
      <c r="AE98" s="155">
        <v>483.03</v>
      </c>
      <c r="AF98" s="155">
        <v>417.84</v>
      </c>
      <c r="AG98" s="155">
        <v>387.5</v>
      </c>
      <c r="AH98" s="155">
        <v>334.03</v>
      </c>
      <c r="AI98" s="155">
        <v>296.79000000000002</v>
      </c>
      <c r="AJ98" s="155">
        <v>222.59</v>
      </c>
      <c r="AK98" s="155">
        <v>188.04</v>
      </c>
    </row>
    <row r="99" spans="2:37" ht="15.75" x14ac:dyDescent="0.25">
      <c r="B99" s="67" t="s">
        <v>227</v>
      </c>
      <c r="C99" s="64" t="s">
        <v>228</v>
      </c>
      <c r="D99" s="156">
        <v>4.2300000000000004</v>
      </c>
      <c r="E99" s="156">
        <v>3.62</v>
      </c>
      <c r="F99" s="156">
        <v>3.74</v>
      </c>
      <c r="G99" s="156">
        <v>5.19</v>
      </c>
      <c r="H99" s="156">
        <v>6.28</v>
      </c>
      <c r="I99" s="156">
        <v>7.73</v>
      </c>
      <c r="J99" s="156">
        <v>11.71</v>
      </c>
      <c r="K99" s="156">
        <v>9.5399999999999991</v>
      </c>
      <c r="L99" s="156">
        <v>8.93</v>
      </c>
      <c r="M99" s="155">
        <v>23.18</v>
      </c>
      <c r="N99" s="155">
        <v>27.65</v>
      </c>
      <c r="O99" s="155">
        <v>27.41</v>
      </c>
      <c r="P99" s="155">
        <v>44.07</v>
      </c>
      <c r="Q99" s="155">
        <v>130.04</v>
      </c>
      <c r="R99" s="155">
        <v>212.38</v>
      </c>
      <c r="S99" s="155">
        <v>272.02999999999997</v>
      </c>
      <c r="T99" s="155">
        <v>339.64</v>
      </c>
      <c r="U99" s="155">
        <v>340</v>
      </c>
      <c r="V99" s="155">
        <v>325.64</v>
      </c>
      <c r="W99" s="155">
        <v>282.52999999999997</v>
      </c>
      <c r="X99" s="155">
        <v>219.99</v>
      </c>
      <c r="Y99" s="155">
        <v>153.22</v>
      </c>
      <c r="Z99" s="155">
        <v>148.03</v>
      </c>
      <c r="AA99" s="155">
        <v>181.35</v>
      </c>
      <c r="AB99" s="155">
        <v>246.31</v>
      </c>
      <c r="AC99" s="155">
        <v>248.24</v>
      </c>
      <c r="AD99" s="155">
        <v>418.61</v>
      </c>
      <c r="AE99" s="155">
        <v>417.4</v>
      </c>
      <c r="AF99" s="155">
        <v>371.4</v>
      </c>
      <c r="AG99" s="155">
        <v>353.65</v>
      </c>
      <c r="AH99" s="155">
        <v>279.14999999999998</v>
      </c>
      <c r="AI99" s="155">
        <v>252.95</v>
      </c>
      <c r="AJ99" s="155">
        <v>208.52</v>
      </c>
      <c r="AK99" s="155">
        <v>188.48</v>
      </c>
    </row>
    <row r="100" spans="2:37" ht="15.75" x14ac:dyDescent="0.25">
      <c r="B100" s="67" t="s">
        <v>229</v>
      </c>
      <c r="C100" s="64" t="s">
        <v>230</v>
      </c>
      <c r="D100" s="156">
        <v>20.67</v>
      </c>
      <c r="E100" s="156">
        <v>16.45</v>
      </c>
      <c r="F100" s="156">
        <v>19.399999999999999</v>
      </c>
      <c r="G100" s="156">
        <v>57.78</v>
      </c>
      <c r="H100" s="156">
        <v>62.42</v>
      </c>
      <c r="I100" s="156">
        <v>105.44</v>
      </c>
      <c r="J100" s="156">
        <v>86.88</v>
      </c>
      <c r="K100" s="156">
        <v>58.2</v>
      </c>
      <c r="L100" s="156">
        <v>65.37</v>
      </c>
      <c r="M100" s="155">
        <v>68.319999999999993</v>
      </c>
      <c r="N100" s="155">
        <v>123.15</v>
      </c>
      <c r="O100" s="155">
        <v>181.35</v>
      </c>
      <c r="P100" s="155">
        <v>189.79</v>
      </c>
      <c r="Q100" s="155">
        <v>291.85000000000002</v>
      </c>
      <c r="R100" s="155">
        <v>383.79</v>
      </c>
      <c r="S100" s="155">
        <v>469.4</v>
      </c>
      <c r="T100" s="155">
        <v>691.24</v>
      </c>
      <c r="U100" s="155">
        <v>736.79</v>
      </c>
      <c r="V100" s="155">
        <v>749.44</v>
      </c>
      <c r="W100" s="155">
        <v>530.98</v>
      </c>
      <c r="X100" s="155">
        <v>368.18</v>
      </c>
      <c r="Y100" s="155">
        <v>220.15</v>
      </c>
      <c r="Z100" s="155">
        <v>163.63999999999999</v>
      </c>
      <c r="AA100" s="155">
        <v>186.41</v>
      </c>
      <c r="AB100" s="155">
        <v>203.7</v>
      </c>
      <c r="AC100" s="155">
        <v>187.68</v>
      </c>
      <c r="AD100" s="155">
        <v>335.29</v>
      </c>
      <c r="AE100" s="155">
        <v>371.14</v>
      </c>
      <c r="AF100" s="155">
        <v>291.43</v>
      </c>
      <c r="AG100" s="155">
        <v>251.36</v>
      </c>
      <c r="AH100" s="155">
        <v>236.18</v>
      </c>
      <c r="AI100" s="155">
        <v>211.29</v>
      </c>
      <c r="AJ100" s="155">
        <v>182.19</v>
      </c>
      <c r="AK100" s="155">
        <v>147.19</v>
      </c>
    </row>
    <row r="101" spans="2:37" ht="15.75" x14ac:dyDescent="0.25">
      <c r="B101" s="67" t="s">
        <v>231</v>
      </c>
      <c r="C101" s="64" t="s">
        <v>232</v>
      </c>
      <c r="D101" s="156">
        <v>4.34</v>
      </c>
      <c r="E101" s="156">
        <v>4.4800000000000004</v>
      </c>
      <c r="F101" s="156">
        <v>4.92</v>
      </c>
      <c r="G101" s="156">
        <v>8.5299999999999994</v>
      </c>
      <c r="H101" s="156">
        <v>5.64</v>
      </c>
      <c r="I101" s="156">
        <v>7.23</v>
      </c>
      <c r="J101" s="156">
        <v>10.119999999999999</v>
      </c>
      <c r="K101" s="156">
        <v>13.59</v>
      </c>
      <c r="L101" s="156">
        <v>8.67</v>
      </c>
      <c r="M101" s="155">
        <v>13.45</v>
      </c>
      <c r="N101" s="155">
        <v>13.01</v>
      </c>
      <c r="O101" s="155">
        <v>16.920000000000002</v>
      </c>
      <c r="P101" s="155">
        <v>28.63</v>
      </c>
      <c r="Q101" s="155">
        <v>55.23</v>
      </c>
      <c r="R101" s="155">
        <v>72.58</v>
      </c>
      <c r="S101" s="155">
        <v>80.819999999999993</v>
      </c>
      <c r="T101" s="155">
        <v>118.41</v>
      </c>
      <c r="U101" s="155">
        <v>121.88</v>
      </c>
      <c r="V101" s="155">
        <v>156.43</v>
      </c>
      <c r="W101" s="155">
        <v>151.81</v>
      </c>
      <c r="X101" s="155">
        <v>92.82</v>
      </c>
      <c r="Y101" s="155">
        <v>74.17</v>
      </c>
      <c r="Z101" s="155">
        <v>89.2</v>
      </c>
      <c r="AA101" s="155">
        <v>152.66999999999999</v>
      </c>
      <c r="AB101" s="155">
        <v>269.93</v>
      </c>
      <c r="AC101" s="155">
        <v>363.47</v>
      </c>
      <c r="AD101" s="155">
        <v>615.17999999999995</v>
      </c>
      <c r="AE101" s="155">
        <v>495.04</v>
      </c>
      <c r="AF101" s="155">
        <v>371.42</v>
      </c>
      <c r="AG101" s="155">
        <v>269.35000000000002</v>
      </c>
      <c r="AH101" s="155">
        <v>186.65</v>
      </c>
      <c r="AI101" s="155">
        <v>122.17</v>
      </c>
      <c r="AJ101" s="155">
        <v>73.59</v>
      </c>
      <c r="AK101" s="155">
        <v>78.36</v>
      </c>
    </row>
    <row r="102" spans="2:37" ht="15.75" x14ac:dyDescent="0.25">
      <c r="B102" s="67" t="s">
        <v>233</v>
      </c>
      <c r="C102" s="64" t="s">
        <v>234</v>
      </c>
      <c r="D102" s="156">
        <v>19.28</v>
      </c>
      <c r="E102" s="156">
        <v>33.130000000000003</v>
      </c>
      <c r="F102" s="156">
        <v>21.75</v>
      </c>
      <c r="G102" s="156">
        <v>19.78</v>
      </c>
      <c r="H102" s="156">
        <v>22.74</v>
      </c>
      <c r="I102" s="156">
        <v>16.32</v>
      </c>
      <c r="J102" s="156">
        <v>14.83</v>
      </c>
      <c r="K102" s="156">
        <v>18.29</v>
      </c>
      <c r="L102" s="156">
        <v>21.26</v>
      </c>
      <c r="M102" s="155">
        <v>25.71</v>
      </c>
      <c r="N102" s="155">
        <v>29.17</v>
      </c>
      <c r="O102" s="155">
        <v>20.77</v>
      </c>
      <c r="P102" s="155">
        <v>30.65</v>
      </c>
      <c r="Q102" s="155">
        <v>53.89</v>
      </c>
      <c r="R102" s="155">
        <v>69.709999999999994</v>
      </c>
      <c r="S102" s="155">
        <v>88.99</v>
      </c>
      <c r="T102" s="155">
        <v>134.47999999999999</v>
      </c>
      <c r="U102" s="155">
        <v>151.79</v>
      </c>
      <c r="V102" s="155">
        <v>183.92</v>
      </c>
      <c r="W102" s="155">
        <v>213.59</v>
      </c>
      <c r="X102" s="155">
        <v>203.7</v>
      </c>
      <c r="Y102" s="155">
        <v>206.67</v>
      </c>
      <c r="Z102" s="155">
        <v>209.14</v>
      </c>
      <c r="AA102" s="155">
        <v>312.97000000000003</v>
      </c>
      <c r="AB102" s="155">
        <v>412.84</v>
      </c>
      <c r="AC102" s="155">
        <v>400.97</v>
      </c>
      <c r="AD102" s="155">
        <v>481.56</v>
      </c>
      <c r="AE102" s="155">
        <v>551.27</v>
      </c>
      <c r="AF102" s="155">
        <v>520.62</v>
      </c>
      <c r="AG102" s="155">
        <v>471.18</v>
      </c>
      <c r="AH102" s="155">
        <v>412.84</v>
      </c>
      <c r="AI102" s="155">
        <v>300.60000000000002</v>
      </c>
      <c r="AJ102" s="155">
        <v>262.04000000000002</v>
      </c>
      <c r="AK102" s="155">
        <v>259.57</v>
      </c>
    </row>
    <row r="103" spans="2:37" ht="15.75" x14ac:dyDescent="0.25">
      <c r="B103" s="67" t="s">
        <v>235</v>
      </c>
      <c r="C103" s="64" t="s">
        <v>236</v>
      </c>
      <c r="D103" s="156">
        <v>3.43</v>
      </c>
      <c r="E103" s="156">
        <v>1.53</v>
      </c>
      <c r="F103" s="156">
        <v>1.1399999999999999</v>
      </c>
      <c r="G103" s="156">
        <v>2.29</v>
      </c>
      <c r="H103" s="156">
        <v>2.67</v>
      </c>
      <c r="I103" s="156">
        <v>1.53</v>
      </c>
      <c r="J103" s="156">
        <v>3.43</v>
      </c>
      <c r="K103" s="156">
        <v>7.25</v>
      </c>
      <c r="L103" s="156">
        <v>13.35</v>
      </c>
      <c r="M103" s="155">
        <v>12.59</v>
      </c>
      <c r="N103" s="155">
        <v>17.55</v>
      </c>
      <c r="O103" s="155">
        <v>18.7</v>
      </c>
      <c r="P103" s="155">
        <v>25.94</v>
      </c>
      <c r="Q103" s="155">
        <v>45.4</v>
      </c>
      <c r="R103" s="155">
        <v>69.819999999999993</v>
      </c>
      <c r="S103" s="155">
        <v>112.17</v>
      </c>
      <c r="T103" s="155">
        <v>172.07</v>
      </c>
      <c r="U103" s="155">
        <v>157.57</v>
      </c>
      <c r="V103" s="155">
        <v>209.84</v>
      </c>
      <c r="W103" s="155">
        <v>220.91</v>
      </c>
      <c r="X103" s="155">
        <v>118.28</v>
      </c>
      <c r="Y103" s="155">
        <v>68.680000000000007</v>
      </c>
      <c r="Z103" s="155">
        <v>59.14</v>
      </c>
      <c r="AA103" s="155">
        <v>66.39</v>
      </c>
      <c r="AB103" s="155">
        <v>107.21</v>
      </c>
      <c r="AC103" s="155">
        <v>210.23</v>
      </c>
      <c r="AD103" s="155">
        <v>216.71</v>
      </c>
      <c r="AE103" s="155">
        <v>299.5</v>
      </c>
      <c r="AF103" s="155">
        <v>328.12</v>
      </c>
      <c r="AG103" s="155">
        <v>208.7</v>
      </c>
      <c r="AH103" s="155">
        <v>115.99</v>
      </c>
      <c r="AI103" s="155">
        <v>69.06</v>
      </c>
      <c r="AJ103" s="155">
        <v>46.93</v>
      </c>
      <c r="AK103" s="155">
        <v>36.25</v>
      </c>
    </row>
    <row r="104" spans="2:37" ht="15.75" x14ac:dyDescent="0.25">
      <c r="B104" s="67" t="s">
        <v>237</v>
      </c>
      <c r="C104" s="64" t="s">
        <v>238</v>
      </c>
      <c r="D104" s="156">
        <v>1.86</v>
      </c>
      <c r="E104" s="156">
        <v>2.79</v>
      </c>
      <c r="F104" s="156">
        <v>1.86</v>
      </c>
      <c r="G104" s="156">
        <v>1.86</v>
      </c>
      <c r="H104" s="156">
        <v>2.33</v>
      </c>
      <c r="I104" s="156">
        <v>2.79</v>
      </c>
      <c r="J104" s="156">
        <v>2.79</v>
      </c>
      <c r="K104" s="156">
        <v>5.12</v>
      </c>
      <c r="L104" s="156">
        <v>7.91</v>
      </c>
      <c r="M104" s="155">
        <v>8.3800000000000008</v>
      </c>
      <c r="N104" s="155">
        <v>11.63</v>
      </c>
      <c r="O104" s="155">
        <v>16.75</v>
      </c>
      <c r="P104" s="155">
        <v>26.06</v>
      </c>
      <c r="Q104" s="155">
        <v>69.33</v>
      </c>
      <c r="R104" s="155">
        <v>177.75</v>
      </c>
      <c r="S104" s="155">
        <v>194.04</v>
      </c>
      <c r="T104" s="155">
        <v>228.94</v>
      </c>
      <c r="U104" s="155">
        <v>203.35</v>
      </c>
      <c r="V104" s="155">
        <v>255.93</v>
      </c>
      <c r="W104" s="155">
        <v>297.81</v>
      </c>
      <c r="X104" s="155">
        <v>183.8</v>
      </c>
      <c r="Y104" s="155">
        <v>114.93</v>
      </c>
      <c r="Z104" s="155">
        <v>152.16</v>
      </c>
      <c r="AA104" s="155">
        <v>226.61</v>
      </c>
      <c r="AB104" s="155">
        <v>389.47</v>
      </c>
      <c r="AC104" s="155">
        <v>495.1</v>
      </c>
      <c r="AD104" s="155">
        <v>609.57000000000005</v>
      </c>
      <c r="AE104" s="155">
        <v>649.12</v>
      </c>
      <c r="AF104" s="155">
        <v>567.23</v>
      </c>
      <c r="AG104" s="155">
        <v>426.7</v>
      </c>
      <c r="AH104" s="155">
        <v>292.22000000000003</v>
      </c>
      <c r="AI104" s="155">
        <v>197.76</v>
      </c>
      <c r="AJ104" s="155">
        <v>149.37</v>
      </c>
      <c r="AK104" s="155">
        <v>114.93</v>
      </c>
    </row>
    <row r="105" spans="2:37" ht="15.75" x14ac:dyDescent="0.25">
      <c r="B105" s="67" t="s">
        <v>239</v>
      </c>
      <c r="C105" s="64" t="s">
        <v>240</v>
      </c>
      <c r="D105" s="156">
        <v>2.4700000000000002</v>
      </c>
      <c r="E105" s="156">
        <v>5.56</v>
      </c>
      <c r="F105" s="156">
        <v>6.8</v>
      </c>
      <c r="G105" s="156">
        <v>7.42</v>
      </c>
      <c r="H105" s="156">
        <v>3.71</v>
      </c>
      <c r="I105" s="156">
        <v>4.33</v>
      </c>
      <c r="J105" s="156">
        <v>6.8</v>
      </c>
      <c r="K105" s="156">
        <v>11.13</v>
      </c>
      <c r="L105" s="156">
        <v>11.74</v>
      </c>
      <c r="M105" s="155">
        <v>21.02</v>
      </c>
      <c r="N105" s="155">
        <v>9.89</v>
      </c>
      <c r="O105" s="155">
        <v>10.51</v>
      </c>
      <c r="P105" s="155">
        <v>29.05</v>
      </c>
      <c r="Q105" s="155">
        <v>36.47</v>
      </c>
      <c r="R105" s="155">
        <v>72.94</v>
      </c>
      <c r="S105" s="155">
        <v>95.81</v>
      </c>
      <c r="T105" s="155">
        <v>135.37</v>
      </c>
      <c r="U105" s="155">
        <v>159.47999999999999</v>
      </c>
      <c r="V105" s="155">
        <v>153.29</v>
      </c>
      <c r="W105" s="155">
        <v>157.62</v>
      </c>
      <c r="X105" s="155">
        <v>140.93</v>
      </c>
      <c r="Y105" s="155">
        <v>133.51</v>
      </c>
      <c r="Z105" s="155">
        <v>178.02</v>
      </c>
      <c r="AA105" s="155">
        <v>253.43</v>
      </c>
      <c r="AB105" s="155">
        <v>468.54</v>
      </c>
      <c r="AC105" s="155">
        <v>479.05</v>
      </c>
      <c r="AD105" s="155">
        <v>644.08000000000004</v>
      </c>
      <c r="AE105" s="155">
        <v>759.06</v>
      </c>
      <c r="AF105" s="155">
        <v>688.59</v>
      </c>
      <c r="AG105" s="155">
        <v>506.86</v>
      </c>
      <c r="AH105" s="155">
        <v>364.07</v>
      </c>
      <c r="AI105" s="155">
        <v>199.04</v>
      </c>
      <c r="AJ105" s="155">
        <v>115.59</v>
      </c>
      <c r="AK105" s="155">
        <v>79.12</v>
      </c>
    </row>
    <row r="106" spans="2:37" ht="15.75" x14ac:dyDescent="0.25">
      <c r="B106" s="67" t="s">
        <v>241</v>
      </c>
      <c r="C106" s="64" t="s">
        <v>242</v>
      </c>
      <c r="D106" s="156">
        <v>6.55</v>
      </c>
      <c r="E106" s="156">
        <v>3.6</v>
      </c>
      <c r="F106" s="156">
        <v>6.88</v>
      </c>
      <c r="G106" s="156">
        <v>4.59</v>
      </c>
      <c r="H106" s="156">
        <v>7.54</v>
      </c>
      <c r="I106" s="156">
        <v>12.78</v>
      </c>
      <c r="J106" s="156">
        <v>7.86</v>
      </c>
      <c r="K106" s="156">
        <v>7.54</v>
      </c>
      <c r="L106" s="156">
        <v>12.12</v>
      </c>
      <c r="M106" s="155">
        <v>35.71</v>
      </c>
      <c r="N106" s="155">
        <v>38.01</v>
      </c>
      <c r="O106" s="155">
        <v>60.28</v>
      </c>
      <c r="P106" s="155">
        <v>73.39</v>
      </c>
      <c r="Q106" s="155">
        <v>108.45</v>
      </c>
      <c r="R106" s="155">
        <v>116.64</v>
      </c>
      <c r="S106" s="155">
        <v>136.29</v>
      </c>
      <c r="T106" s="155">
        <v>188.72</v>
      </c>
      <c r="U106" s="155">
        <v>200.84</v>
      </c>
      <c r="V106" s="155">
        <v>237.86</v>
      </c>
      <c r="W106" s="155">
        <v>282.42</v>
      </c>
      <c r="X106" s="155">
        <v>301.75</v>
      </c>
      <c r="Y106" s="155">
        <v>308.95999999999998</v>
      </c>
      <c r="Z106" s="155">
        <v>314.2</v>
      </c>
      <c r="AA106" s="155">
        <v>617.58000000000004</v>
      </c>
      <c r="AB106" s="155">
        <v>1140.81</v>
      </c>
      <c r="AC106" s="155">
        <v>1191.26</v>
      </c>
      <c r="AD106" s="155">
        <v>1502.84</v>
      </c>
      <c r="AE106" s="155">
        <v>1148.67</v>
      </c>
      <c r="AF106" s="155">
        <v>757.15</v>
      </c>
      <c r="AG106" s="155">
        <v>525.52</v>
      </c>
      <c r="AH106" s="155">
        <v>302.73</v>
      </c>
      <c r="AI106" s="155">
        <v>190.68</v>
      </c>
      <c r="AJ106" s="155">
        <v>104.51</v>
      </c>
      <c r="AK106" s="155">
        <v>94.36</v>
      </c>
    </row>
    <row r="107" spans="2:37" ht="15.75" x14ac:dyDescent="0.25">
      <c r="B107" s="67" t="s">
        <v>243</v>
      </c>
      <c r="C107" s="64" t="s">
        <v>244</v>
      </c>
      <c r="D107" s="156">
        <v>0.73</v>
      </c>
      <c r="E107" s="156">
        <v>1.46</v>
      </c>
      <c r="F107" s="156">
        <v>2.92</v>
      </c>
      <c r="G107" s="153" t="s">
        <v>359</v>
      </c>
      <c r="H107" s="156">
        <v>4.37</v>
      </c>
      <c r="I107" s="153" t="s">
        <v>359</v>
      </c>
      <c r="J107" s="156">
        <v>5.83</v>
      </c>
      <c r="K107" s="156">
        <v>7.29</v>
      </c>
      <c r="L107" s="156">
        <v>22.6</v>
      </c>
      <c r="M107" s="155">
        <v>31.35</v>
      </c>
      <c r="N107" s="155">
        <v>18.23</v>
      </c>
      <c r="O107" s="155">
        <v>35.729999999999997</v>
      </c>
      <c r="P107" s="155">
        <v>67.81</v>
      </c>
      <c r="Q107" s="155">
        <v>156.03</v>
      </c>
      <c r="R107" s="155">
        <v>201.97</v>
      </c>
      <c r="S107" s="155">
        <v>277.8</v>
      </c>
      <c r="T107" s="155">
        <v>325.92</v>
      </c>
      <c r="U107" s="155">
        <v>279.99</v>
      </c>
      <c r="V107" s="155">
        <v>444.77</v>
      </c>
      <c r="W107" s="155">
        <v>486.33</v>
      </c>
      <c r="X107" s="155">
        <v>297.48</v>
      </c>
      <c r="Y107" s="155">
        <v>144.37</v>
      </c>
      <c r="Z107" s="155">
        <v>146.55000000000001</v>
      </c>
      <c r="AA107" s="155">
        <v>142.18</v>
      </c>
      <c r="AB107" s="155">
        <v>132.69999999999999</v>
      </c>
      <c r="AC107" s="155">
        <v>174.99</v>
      </c>
      <c r="AD107" s="155">
        <v>424.35</v>
      </c>
      <c r="AE107" s="155">
        <v>414.87</v>
      </c>
      <c r="AF107" s="155">
        <v>415.6</v>
      </c>
      <c r="AG107" s="155">
        <v>398.83</v>
      </c>
      <c r="AH107" s="155">
        <v>269.77999999999997</v>
      </c>
      <c r="AI107" s="155">
        <v>215.82</v>
      </c>
      <c r="AJ107" s="155">
        <v>199.78</v>
      </c>
      <c r="AK107" s="155">
        <v>136.35</v>
      </c>
    </row>
    <row r="108" spans="2:37" ht="15.75" x14ac:dyDescent="0.25">
      <c r="B108" s="67" t="s">
        <v>245</v>
      </c>
      <c r="C108" s="64" t="s">
        <v>246</v>
      </c>
      <c r="D108" s="156">
        <v>2.5299999999999998</v>
      </c>
      <c r="E108" s="156">
        <v>0.51</v>
      </c>
      <c r="F108" s="156">
        <v>2.02</v>
      </c>
      <c r="G108" s="156">
        <v>3.54</v>
      </c>
      <c r="H108" s="156">
        <v>4.55</v>
      </c>
      <c r="I108" s="156">
        <v>6.06</v>
      </c>
      <c r="J108" s="156">
        <v>19.190000000000001</v>
      </c>
      <c r="K108" s="156">
        <v>10.1</v>
      </c>
      <c r="L108" s="156">
        <v>15.15</v>
      </c>
      <c r="M108" s="155">
        <v>23.23</v>
      </c>
      <c r="N108" s="155">
        <v>20.2</v>
      </c>
      <c r="O108" s="155">
        <v>12.12</v>
      </c>
      <c r="P108" s="155">
        <v>31.82</v>
      </c>
      <c r="Q108" s="155">
        <v>81.81</v>
      </c>
      <c r="R108" s="155">
        <v>119.18</v>
      </c>
      <c r="S108" s="155">
        <v>132.31</v>
      </c>
      <c r="T108" s="155">
        <v>149.99</v>
      </c>
      <c r="U108" s="155">
        <v>135.85</v>
      </c>
      <c r="V108" s="155">
        <v>123.73</v>
      </c>
      <c r="W108" s="155">
        <v>127.77</v>
      </c>
      <c r="X108" s="155">
        <v>101.51</v>
      </c>
      <c r="Y108" s="155">
        <v>87.87</v>
      </c>
      <c r="Z108" s="155">
        <v>98.48</v>
      </c>
      <c r="AA108" s="155">
        <v>246.95</v>
      </c>
      <c r="AB108" s="155">
        <v>484.3</v>
      </c>
      <c r="AC108" s="155">
        <v>660.04</v>
      </c>
      <c r="AD108" s="155">
        <v>641.86</v>
      </c>
      <c r="AE108" s="155">
        <v>473.19</v>
      </c>
      <c r="AF108" s="155">
        <v>341.89</v>
      </c>
      <c r="AG108" s="155">
        <v>253.01</v>
      </c>
      <c r="AH108" s="155">
        <v>220.18</v>
      </c>
      <c r="AI108" s="155">
        <v>169.68</v>
      </c>
      <c r="AJ108" s="155">
        <v>81.31</v>
      </c>
      <c r="AK108" s="155">
        <v>63.63</v>
      </c>
    </row>
    <row r="109" spans="2:37" ht="15.75" x14ac:dyDescent="0.25">
      <c r="B109" s="67" t="s">
        <v>247</v>
      </c>
      <c r="C109" s="64" t="s">
        <v>248</v>
      </c>
      <c r="D109" s="156">
        <v>33.72</v>
      </c>
      <c r="E109" s="156">
        <v>34.17</v>
      </c>
      <c r="F109" s="156">
        <v>46.76</v>
      </c>
      <c r="G109" s="156">
        <v>35.520000000000003</v>
      </c>
      <c r="H109" s="156">
        <v>31.02</v>
      </c>
      <c r="I109" s="156">
        <v>45.41</v>
      </c>
      <c r="J109" s="156">
        <v>35.520000000000003</v>
      </c>
      <c r="K109" s="156">
        <v>42.71</v>
      </c>
      <c r="L109" s="156">
        <v>44.51</v>
      </c>
      <c r="M109" s="155">
        <v>70.14</v>
      </c>
      <c r="N109" s="155">
        <v>92.62</v>
      </c>
      <c r="O109" s="155">
        <v>152.41999999999999</v>
      </c>
      <c r="P109" s="155">
        <v>205.02</v>
      </c>
      <c r="Q109" s="155">
        <v>324.17</v>
      </c>
      <c r="R109" s="155">
        <v>416.34</v>
      </c>
      <c r="S109" s="155">
        <v>499.07</v>
      </c>
      <c r="T109" s="155">
        <v>604.28</v>
      </c>
      <c r="U109" s="155">
        <v>587.20000000000005</v>
      </c>
      <c r="V109" s="155">
        <v>615.97</v>
      </c>
      <c r="W109" s="155">
        <v>507.17</v>
      </c>
      <c r="X109" s="155">
        <v>343.51</v>
      </c>
      <c r="Y109" s="155">
        <v>269.32</v>
      </c>
      <c r="Z109" s="155">
        <v>202.33</v>
      </c>
      <c r="AA109" s="155">
        <v>218.96</v>
      </c>
      <c r="AB109" s="155">
        <v>204.58</v>
      </c>
      <c r="AC109" s="155">
        <v>227.96</v>
      </c>
      <c r="AD109" s="155">
        <v>360.59</v>
      </c>
      <c r="AE109" s="155">
        <v>414.55</v>
      </c>
      <c r="AF109" s="155">
        <v>352.95</v>
      </c>
      <c r="AG109" s="155">
        <v>279.20999999999998</v>
      </c>
      <c r="AH109" s="155">
        <v>254.03</v>
      </c>
      <c r="AI109" s="155">
        <v>221.21</v>
      </c>
      <c r="AJ109" s="155">
        <v>173.55</v>
      </c>
      <c r="AK109" s="155">
        <v>177.6</v>
      </c>
    </row>
    <row r="110" spans="2:37" ht="15.75" x14ac:dyDescent="0.25">
      <c r="B110" s="67" t="s">
        <v>249</v>
      </c>
      <c r="C110" s="64" t="s">
        <v>250</v>
      </c>
      <c r="D110" s="156">
        <v>22.23</v>
      </c>
      <c r="E110" s="156">
        <v>16.579999999999998</v>
      </c>
      <c r="F110" s="156">
        <v>24.49</v>
      </c>
      <c r="G110" s="156">
        <v>11.3</v>
      </c>
      <c r="H110" s="156">
        <v>12.06</v>
      </c>
      <c r="I110" s="156">
        <v>15.45</v>
      </c>
      <c r="J110" s="156">
        <v>18.46</v>
      </c>
      <c r="K110" s="156">
        <v>6.03</v>
      </c>
      <c r="L110" s="156">
        <v>12.06</v>
      </c>
      <c r="M110" s="155">
        <v>32.4</v>
      </c>
      <c r="N110" s="155">
        <v>42.58</v>
      </c>
      <c r="O110" s="155">
        <v>61.79</v>
      </c>
      <c r="P110" s="155">
        <v>94.57</v>
      </c>
      <c r="Q110" s="155">
        <v>190.27</v>
      </c>
      <c r="R110" s="155">
        <v>266.38</v>
      </c>
      <c r="S110" s="155">
        <v>384.31</v>
      </c>
      <c r="T110" s="155">
        <v>516.92999999999995</v>
      </c>
      <c r="U110" s="155">
        <v>522.96</v>
      </c>
      <c r="V110" s="155">
        <v>424.62</v>
      </c>
      <c r="W110" s="155">
        <v>362.08</v>
      </c>
      <c r="X110" s="155">
        <v>233.6</v>
      </c>
      <c r="Y110" s="155">
        <v>203.08</v>
      </c>
      <c r="Z110" s="155">
        <v>190.27</v>
      </c>
      <c r="AA110" s="155">
        <v>239.25</v>
      </c>
      <c r="AB110" s="155">
        <v>244.53</v>
      </c>
      <c r="AC110" s="155">
        <v>212.12</v>
      </c>
      <c r="AD110" s="155">
        <v>308.58</v>
      </c>
      <c r="AE110" s="155">
        <v>288.99</v>
      </c>
      <c r="AF110" s="155">
        <v>285.97000000000003</v>
      </c>
      <c r="AG110" s="155">
        <v>279.19</v>
      </c>
      <c r="AH110" s="155">
        <v>227.95</v>
      </c>
      <c r="AI110" s="155">
        <v>222.3</v>
      </c>
      <c r="AJ110" s="155">
        <v>214.38</v>
      </c>
      <c r="AK110" s="155">
        <v>186.13</v>
      </c>
    </row>
    <row r="111" spans="2:37" ht="15.75" x14ac:dyDescent="0.25">
      <c r="B111" s="67" t="s">
        <v>251</v>
      </c>
      <c r="C111" s="64" t="s">
        <v>252</v>
      </c>
      <c r="D111" s="156">
        <v>7.51</v>
      </c>
      <c r="E111" s="156">
        <v>5.01</v>
      </c>
      <c r="F111" s="156">
        <v>10.02</v>
      </c>
      <c r="G111" s="156">
        <v>7.51</v>
      </c>
      <c r="H111" s="153" t="s">
        <v>359</v>
      </c>
      <c r="I111" s="156">
        <v>5.01</v>
      </c>
      <c r="J111" s="156">
        <v>12.52</v>
      </c>
      <c r="K111" s="156">
        <v>7.51</v>
      </c>
      <c r="L111" s="156">
        <v>15.03</v>
      </c>
      <c r="M111" s="155">
        <v>5.01</v>
      </c>
      <c r="N111" s="155">
        <v>10.02</v>
      </c>
      <c r="O111" s="155">
        <v>12.52</v>
      </c>
      <c r="P111" s="155">
        <v>22.54</v>
      </c>
      <c r="Q111" s="155">
        <v>52.6</v>
      </c>
      <c r="R111" s="155">
        <v>112.71</v>
      </c>
      <c r="S111" s="155">
        <v>87.66</v>
      </c>
      <c r="T111" s="155">
        <v>87.66</v>
      </c>
      <c r="U111" s="155">
        <v>82.65</v>
      </c>
      <c r="V111" s="155">
        <v>145.27000000000001</v>
      </c>
      <c r="W111" s="155">
        <v>130.24</v>
      </c>
      <c r="X111" s="155">
        <v>95.17</v>
      </c>
      <c r="Y111" s="155">
        <v>67.62</v>
      </c>
      <c r="Z111" s="155">
        <v>90.16</v>
      </c>
      <c r="AA111" s="155">
        <v>142.76</v>
      </c>
      <c r="AB111" s="155">
        <v>135.25</v>
      </c>
      <c r="AC111" s="155">
        <v>187.84</v>
      </c>
      <c r="AD111" s="155">
        <v>283.02</v>
      </c>
      <c r="AE111" s="155">
        <v>237.93</v>
      </c>
      <c r="AF111" s="155">
        <v>240.44</v>
      </c>
      <c r="AG111" s="155">
        <v>172.82</v>
      </c>
      <c r="AH111" s="155">
        <v>230.42</v>
      </c>
      <c r="AI111" s="155">
        <v>465.85</v>
      </c>
      <c r="AJ111" s="155">
        <v>130.24</v>
      </c>
      <c r="AK111" s="155">
        <v>242.94</v>
      </c>
    </row>
    <row r="112" spans="2:37" ht="15.75" x14ac:dyDescent="0.25">
      <c r="B112" s="67" t="s">
        <v>253</v>
      </c>
      <c r="C112" s="64" t="s">
        <v>254</v>
      </c>
      <c r="D112" s="156">
        <v>8.5</v>
      </c>
      <c r="E112" s="156">
        <v>14.68</v>
      </c>
      <c r="F112" s="156">
        <v>11.2</v>
      </c>
      <c r="G112" s="156">
        <v>21.64</v>
      </c>
      <c r="H112" s="156">
        <v>28.2</v>
      </c>
      <c r="I112" s="156">
        <v>24.34</v>
      </c>
      <c r="J112" s="156">
        <v>37.86</v>
      </c>
      <c r="K112" s="156">
        <v>27.04</v>
      </c>
      <c r="L112" s="156">
        <v>40.18</v>
      </c>
      <c r="M112" s="155">
        <v>73.41</v>
      </c>
      <c r="N112" s="155">
        <v>96.97</v>
      </c>
      <c r="O112" s="155">
        <v>151.83000000000001</v>
      </c>
      <c r="P112" s="155">
        <v>222.92</v>
      </c>
      <c r="Q112" s="155">
        <v>369.74</v>
      </c>
      <c r="R112" s="155">
        <v>405.67</v>
      </c>
      <c r="S112" s="155">
        <v>508.43</v>
      </c>
      <c r="T112" s="155">
        <v>628.59</v>
      </c>
      <c r="U112" s="155">
        <v>640.17999999999995</v>
      </c>
      <c r="V112" s="155">
        <v>547.46</v>
      </c>
      <c r="W112" s="155">
        <v>428.85</v>
      </c>
      <c r="X112" s="155">
        <v>246.88</v>
      </c>
      <c r="Y112" s="155">
        <v>150.29</v>
      </c>
      <c r="Z112" s="155">
        <v>134.84</v>
      </c>
      <c r="AA112" s="155">
        <v>154.54</v>
      </c>
      <c r="AB112" s="155">
        <v>188.92</v>
      </c>
      <c r="AC112" s="155">
        <v>207.47</v>
      </c>
      <c r="AD112" s="155">
        <v>363.94</v>
      </c>
      <c r="AE112" s="155">
        <v>463.62</v>
      </c>
      <c r="AF112" s="155">
        <v>373.21</v>
      </c>
      <c r="AG112" s="155">
        <v>330.71</v>
      </c>
      <c r="AH112" s="155">
        <v>282.42</v>
      </c>
      <c r="AI112" s="155">
        <v>244.56</v>
      </c>
      <c r="AJ112" s="155">
        <v>207.08</v>
      </c>
      <c r="AK112" s="155">
        <v>175.79</v>
      </c>
    </row>
    <row r="113" spans="2:37" ht="15.75" x14ac:dyDescent="0.25">
      <c r="B113" s="67" t="s">
        <v>255</v>
      </c>
      <c r="C113" s="64" t="s">
        <v>256</v>
      </c>
      <c r="D113" s="156">
        <v>3.96</v>
      </c>
      <c r="E113" s="156">
        <v>8.52</v>
      </c>
      <c r="F113" s="156">
        <v>23.75</v>
      </c>
      <c r="G113" s="156">
        <v>32.58</v>
      </c>
      <c r="H113" s="156">
        <v>18.57</v>
      </c>
      <c r="I113" s="156">
        <v>25.27</v>
      </c>
      <c r="J113" s="156">
        <v>23.75</v>
      </c>
      <c r="K113" s="156">
        <v>21.31</v>
      </c>
      <c r="L113" s="156">
        <v>27.4</v>
      </c>
      <c r="M113" s="155">
        <v>43.84</v>
      </c>
      <c r="N113" s="155">
        <v>64.849999999999994</v>
      </c>
      <c r="O113" s="155">
        <v>98.65</v>
      </c>
      <c r="P113" s="155">
        <v>115.39</v>
      </c>
      <c r="Q113" s="155">
        <v>114.17</v>
      </c>
      <c r="R113" s="155">
        <v>146.75</v>
      </c>
      <c r="S113" s="155">
        <v>215.25</v>
      </c>
      <c r="T113" s="155">
        <v>298.68</v>
      </c>
      <c r="U113" s="155">
        <v>373.88</v>
      </c>
      <c r="V113" s="155">
        <v>463.08</v>
      </c>
      <c r="W113" s="155">
        <v>505.71</v>
      </c>
      <c r="X113" s="155">
        <v>404.32</v>
      </c>
      <c r="Y113" s="155">
        <v>263.36</v>
      </c>
      <c r="Z113" s="155">
        <v>206.73</v>
      </c>
      <c r="AA113" s="155">
        <v>207.34</v>
      </c>
      <c r="AB113" s="155">
        <v>302.02</v>
      </c>
      <c r="AC113" s="155">
        <v>396.41</v>
      </c>
      <c r="AD113" s="155">
        <v>826</v>
      </c>
      <c r="AE113" s="155">
        <v>951.74</v>
      </c>
      <c r="AF113" s="155">
        <v>923.12</v>
      </c>
      <c r="AG113" s="155">
        <v>706.04</v>
      </c>
      <c r="AH113" s="155">
        <v>518.5</v>
      </c>
      <c r="AI113" s="155">
        <v>383.62</v>
      </c>
      <c r="AJ113" s="155">
        <v>272.19</v>
      </c>
      <c r="AK113" s="155">
        <v>243.87</v>
      </c>
    </row>
    <row r="114" spans="2:37" ht="15.75" x14ac:dyDescent="0.25">
      <c r="B114" s="67" t="s">
        <v>257</v>
      </c>
      <c r="C114" s="64" t="s">
        <v>258</v>
      </c>
      <c r="D114" s="156">
        <v>5.0599999999999996</v>
      </c>
      <c r="E114" s="156">
        <v>6.87</v>
      </c>
      <c r="F114" s="156">
        <v>7.96</v>
      </c>
      <c r="G114" s="156">
        <v>6.15</v>
      </c>
      <c r="H114" s="156">
        <v>3.62</v>
      </c>
      <c r="I114" s="156">
        <v>7.24</v>
      </c>
      <c r="J114" s="156">
        <v>13.39</v>
      </c>
      <c r="K114" s="156">
        <v>10.85</v>
      </c>
      <c r="L114" s="156">
        <v>17</v>
      </c>
      <c r="M114" s="155">
        <v>36.54</v>
      </c>
      <c r="N114" s="155">
        <v>58.97</v>
      </c>
      <c r="O114" s="155">
        <v>125.18</v>
      </c>
      <c r="P114" s="155">
        <v>224.67</v>
      </c>
      <c r="Q114" s="155">
        <v>360.7</v>
      </c>
      <c r="R114" s="155">
        <v>467.78</v>
      </c>
      <c r="S114" s="155">
        <v>434.5</v>
      </c>
      <c r="T114" s="155">
        <v>414.96</v>
      </c>
      <c r="U114" s="155">
        <v>285.08</v>
      </c>
      <c r="V114" s="155">
        <v>290.87</v>
      </c>
      <c r="W114" s="155">
        <v>259.76</v>
      </c>
      <c r="X114" s="155">
        <v>145.07</v>
      </c>
      <c r="Y114" s="155">
        <v>95.15</v>
      </c>
      <c r="Z114" s="155">
        <v>67.650000000000006</v>
      </c>
      <c r="AA114" s="155">
        <v>76.34</v>
      </c>
      <c r="AB114" s="155">
        <v>135.66999999999999</v>
      </c>
      <c r="AC114" s="155">
        <v>229.01</v>
      </c>
      <c r="AD114" s="155">
        <v>753.59</v>
      </c>
      <c r="AE114" s="155">
        <v>1053.1500000000001</v>
      </c>
      <c r="AF114" s="155">
        <v>745.27</v>
      </c>
      <c r="AG114" s="155">
        <v>505.77</v>
      </c>
      <c r="AH114" s="155">
        <v>345.5</v>
      </c>
      <c r="AI114" s="155">
        <v>281.83</v>
      </c>
      <c r="AJ114" s="155">
        <v>167.14</v>
      </c>
      <c r="AK114" s="155">
        <v>122.64</v>
      </c>
    </row>
    <row r="115" spans="2:37" ht="15.75" x14ac:dyDescent="0.25">
      <c r="B115" s="67" t="s">
        <v>259</v>
      </c>
      <c r="C115" s="64" t="s">
        <v>260</v>
      </c>
      <c r="D115" s="156">
        <v>17.100000000000001</v>
      </c>
      <c r="E115" s="156">
        <v>13.85</v>
      </c>
      <c r="F115" s="156">
        <v>14.88</v>
      </c>
      <c r="G115" s="156">
        <v>17.100000000000001</v>
      </c>
      <c r="H115" s="156">
        <v>13.85</v>
      </c>
      <c r="I115" s="156">
        <v>17.100000000000001</v>
      </c>
      <c r="J115" s="156">
        <v>17.95</v>
      </c>
      <c r="K115" s="156">
        <v>12.14</v>
      </c>
      <c r="L115" s="156">
        <v>21.37</v>
      </c>
      <c r="M115" s="155">
        <v>36.93</v>
      </c>
      <c r="N115" s="155">
        <v>54.03</v>
      </c>
      <c r="O115" s="155">
        <v>62.92</v>
      </c>
      <c r="P115" s="155">
        <v>125.16</v>
      </c>
      <c r="Q115" s="155">
        <v>433.27</v>
      </c>
      <c r="R115" s="155">
        <v>488.33</v>
      </c>
      <c r="S115" s="155">
        <v>445.24</v>
      </c>
      <c r="T115" s="155">
        <v>456.35</v>
      </c>
      <c r="U115" s="155">
        <v>418.57</v>
      </c>
      <c r="V115" s="155">
        <v>354.79</v>
      </c>
      <c r="W115" s="155">
        <v>285.70999999999998</v>
      </c>
      <c r="X115" s="155">
        <v>230.31</v>
      </c>
      <c r="Y115" s="155">
        <v>169.96</v>
      </c>
      <c r="Z115" s="155">
        <v>134.72999999999999</v>
      </c>
      <c r="AA115" s="155">
        <v>154.4</v>
      </c>
      <c r="AB115" s="155">
        <v>169.62</v>
      </c>
      <c r="AC115" s="155">
        <v>176.28</v>
      </c>
      <c r="AD115" s="155">
        <v>274.60000000000002</v>
      </c>
      <c r="AE115" s="155">
        <v>292.20999999999998</v>
      </c>
      <c r="AF115" s="155">
        <v>239.55</v>
      </c>
      <c r="AG115" s="155">
        <v>242.45</v>
      </c>
      <c r="AH115" s="155">
        <v>216.64</v>
      </c>
      <c r="AI115" s="155">
        <v>171.67</v>
      </c>
      <c r="AJ115" s="155">
        <v>118.66</v>
      </c>
      <c r="AK115" s="155">
        <v>129.26</v>
      </c>
    </row>
    <row r="116" spans="2:37" ht="15.75" x14ac:dyDescent="0.25">
      <c r="B116" s="67" t="s">
        <v>261</v>
      </c>
      <c r="C116" s="64" t="s">
        <v>262</v>
      </c>
      <c r="D116" s="156">
        <v>7.43</v>
      </c>
      <c r="E116" s="156">
        <v>3.71</v>
      </c>
      <c r="F116" s="156">
        <v>0.62</v>
      </c>
      <c r="G116" s="156">
        <v>5.88</v>
      </c>
      <c r="H116" s="156">
        <v>5.88</v>
      </c>
      <c r="I116" s="156">
        <v>1.55</v>
      </c>
      <c r="J116" s="156">
        <v>7.12</v>
      </c>
      <c r="K116" s="156">
        <v>7.43</v>
      </c>
      <c r="L116" s="156">
        <v>7.74</v>
      </c>
      <c r="M116" s="155">
        <v>12.38</v>
      </c>
      <c r="N116" s="155">
        <v>14.54</v>
      </c>
      <c r="O116" s="155">
        <v>22.59</v>
      </c>
      <c r="P116" s="155">
        <v>35.9</v>
      </c>
      <c r="Q116" s="155">
        <v>43.33</v>
      </c>
      <c r="R116" s="155">
        <v>78.599999999999994</v>
      </c>
      <c r="S116" s="155">
        <v>82.32</v>
      </c>
      <c r="T116" s="155">
        <v>124.1</v>
      </c>
      <c r="U116" s="155">
        <v>181.66</v>
      </c>
      <c r="V116" s="155">
        <v>234.89</v>
      </c>
      <c r="W116" s="155">
        <v>230.55</v>
      </c>
      <c r="X116" s="155">
        <v>155.04</v>
      </c>
      <c r="Y116" s="155">
        <v>103.98</v>
      </c>
      <c r="Z116" s="155">
        <v>72.72</v>
      </c>
      <c r="AA116" s="155">
        <v>98.1</v>
      </c>
      <c r="AB116" s="155">
        <v>95.01</v>
      </c>
      <c r="AC116" s="155">
        <v>130.29</v>
      </c>
      <c r="AD116" s="155">
        <v>366.72</v>
      </c>
      <c r="AE116" s="155">
        <v>427.99</v>
      </c>
      <c r="AF116" s="155">
        <v>442.54</v>
      </c>
      <c r="AG116" s="155">
        <v>283.77999999999997</v>
      </c>
      <c r="AH116" s="155">
        <v>218.17</v>
      </c>
      <c r="AI116" s="155">
        <v>189.7</v>
      </c>
      <c r="AJ116" s="155">
        <v>143.59</v>
      </c>
      <c r="AK116" s="155">
        <v>118.22</v>
      </c>
    </row>
    <row r="117" spans="2:37" ht="15.75" x14ac:dyDescent="0.25">
      <c r="B117" s="67" t="s">
        <v>263</v>
      </c>
      <c r="C117" s="64" t="s">
        <v>264</v>
      </c>
      <c r="D117" s="156">
        <v>8.02</v>
      </c>
      <c r="E117" s="156">
        <v>5.35</v>
      </c>
      <c r="F117" s="156">
        <v>4.68</v>
      </c>
      <c r="G117" s="156">
        <v>4.68</v>
      </c>
      <c r="H117" s="156">
        <v>12.71</v>
      </c>
      <c r="I117" s="156">
        <v>18.72</v>
      </c>
      <c r="J117" s="156">
        <v>16.05</v>
      </c>
      <c r="K117" s="156">
        <v>12.71</v>
      </c>
      <c r="L117" s="156">
        <v>11.37</v>
      </c>
      <c r="M117" s="155">
        <v>20.73</v>
      </c>
      <c r="N117" s="155">
        <v>24.07</v>
      </c>
      <c r="O117" s="155">
        <v>26.08</v>
      </c>
      <c r="P117" s="155">
        <v>84.26</v>
      </c>
      <c r="Q117" s="155">
        <v>82.92</v>
      </c>
      <c r="R117" s="155">
        <v>90.95</v>
      </c>
      <c r="S117" s="155">
        <v>155.81</v>
      </c>
      <c r="T117" s="155">
        <v>173.87</v>
      </c>
      <c r="U117" s="155">
        <v>222.68</v>
      </c>
      <c r="V117" s="155">
        <v>257.45999999999998</v>
      </c>
      <c r="W117" s="155">
        <v>358.43</v>
      </c>
      <c r="X117" s="155">
        <v>320.32</v>
      </c>
      <c r="Y117" s="155">
        <v>301.58999999999997</v>
      </c>
      <c r="Z117" s="155">
        <v>253.45</v>
      </c>
      <c r="AA117" s="155">
        <v>405.25</v>
      </c>
      <c r="AB117" s="155">
        <v>545.67999999999995</v>
      </c>
      <c r="AC117" s="155">
        <v>766.36</v>
      </c>
      <c r="AD117" s="155">
        <v>1091.3499999999999</v>
      </c>
      <c r="AE117" s="155">
        <v>1108.07</v>
      </c>
      <c r="AF117" s="155">
        <v>985.7</v>
      </c>
      <c r="AG117" s="155">
        <v>675.41</v>
      </c>
      <c r="AH117" s="155">
        <v>471.45</v>
      </c>
      <c r="AI117" s="155">
        <v>310.29000000000002</v>
      </c>
      <c r="AJ117" s="155">
        <v>211.32</v>
      </c>
      <c r="AK117" s="155">
        <v>201.29</v>
      </c>
    </row>
    <row r="118" spans="2:37" ht="15.75" x14ac:dyDescent="0.25">
      <c r="B118" s="67" t="s">
        <v>265</v>
      </c>
      <c r="C118" s="64" t="s">
        <v>266</v>
      </c>
      <c r="D118" s="156">
        <v>3.7</v>
      </c>
      <c r="E118" s="156">
        <v>4.16</v>
      </c>
      <c r="F118" s="156">
        <v>9.24</v>
      </c>
      <c r="G118" s="156">
        <v>5.08</v>
      </c>
      <c r="H118" s="156">
        <v>7.86</v>
      </c>
      <c r="I118" s="156">
        <v>8.32</v>
      </c>
      <c r="J118" s="156">
        <v>8.32</v>
      </c>
      <c r="K118" s="156">
        <v>8.32</v>
      </c>
      <c r="L118" s="156">
        <v>9.7100000000000009</v>
      </c>
      <c r="M118" s="155">
        <v>67.48</v>
      </c>
      <c r="N118" s="155">
        <v>72.56</v>
      </c>
      <c r="O118" s="155">
        <v>73.95</v>
      </c>
      <c r="P118" s="155">
        <v>91.51</v>
      </c>
      <c r="Q118" s="155">
        <v>112.31</v>
      </c>
      <c r="R118" s="155">
        <v>154.82</v>
      </c>
      <c r="S118" s="155">
        <v>213.98</v>
      </c>
      <c r="T118" s="155">
        <v>229.23</v>
      </c>
      <c r="U118" s="155">
        <v>258.81</v>
      </c>
      <c r="V118" s="155">
        <v>281.92</v>
      </c>
      <c r="W118" s="155">
        <v>317.97000000000003</v>
      </c>
      <c r="X118" s="155">
        <v>246.33</v>
      </c>
      <c r="Y118" s="155">
        <v>155.29</v>
      </c>
      <c r="Z118" s="155">
        <v>147.88999999999999</v>
      </c>
      <c r="AA118" s="155">
        <v>168.69</v>
      </c>
      <c r="AB118" s="155">
        <v>214.44</v>
      </c>
      <c r="AC118" s="155">
        <v>278.68</v>
      </c>
      <c r="AD118" s="155">
        <v>529.17999999999995</v>
      </c>
      <c r="AE118" s="155">
        <v>499.6</v>
      </c>
      <c r="AF118" s="155">
        <v>536.57000000000005</v>
      </c>
      <c r="AG118" s="155">
        <v>397</v>
      </c>
      <c r="AH118" s="155">
        <v>305.02999999999997</v>
      </c>
      <c r="AI118" s="155">
        <v>224.15</v>
      </c>
      <c r="AJ118" s="155">
        <v>171.92</v>
      </c>
      <c r="AK118" s="155">
        <v>119.24</v>
      </c>
    </row>
    <row r="119" spans="2:37" ht="15.75" x14ac:dyDescent="0.25">
      <c r="B119" s="67" t="s">
        <v>267</v>
      </c>
      <c r="C119" s="64" t="s">
        <v>268</v>
      </c>
      <c r="D119" s="156">
        <v>1.25</v>
      </c>
      <c r="E119" s="156">
        <v>1.6</v>
      </c>
      <c r="F119" s="156">
        <v>1.42</v>
      </c>
      <c r="G119" s="156">
        <v>1.42</v>
      </c>
      <c r="H119" s="156">
        <v>2.13</v>
      </c>
      <c r="I119" s="156">
        <v>2.13</v>
      </c>
      <c r="J119" s="156">
        <v>3.2</v>
      </c>
      <c r="K119" s="156">
        <v>4.2699999999999996</v>
      </c>
      <c r="L119" s="156">
        <v>4.09</v>
      </c>
      <c r="M119" s="155">
        <v>9.7799999999999994</v>
      </c>
      <c r="N119" s="155">
        <v>7.65</v>
      </c>
      <c r="O119" s="155">
        <v>7.65</v>
      </c>
      <c r="P119" s="155">
        <v>11.74</v>
      </c>
      <c r="Q119" s="155">
        <v>26.32</v>
      </c>
      <c r="R119" s="155">
        <v>33.26</v>
      </c>
      <c r="S119" s="155">
        <v>39.840000000000003</v>
      </c>
      <c r="T119" s="155">
        <v>63.68</v>
      </c>
      <c r="U119" s="155">
        <v>81.28</v>
      </c>
      <c r="V119" s="155">
        <v>108.14</v>
      </c>
      <c r="W119" s="155">
        <v>135.71</v>
      </c>
      <c r="X119" s="155">
        <v>104.94</v>
      </c>
      <c r="Y119" s="155">
        <v>93.02</v>
      </c>
      <c r="Z119" s="155">
        <v>86.26</v>
      </c>
      <c r="AA119" s="155">
        <v>125.39</v>
      </c>
      <c r="AB119" s="155">
        <v>183.02</v>
      </c>
      <c r="AC119" s="155">
        <v>251.32</v>
      </c>
      <c r="AD119" s="155">
        <v>371.56</v>
      </c>
      <c r="AE119" s="155">
        <v>312.14999999999998</v>
      </c>
      <c r="AF119" s="155">
        <v>308.24</v>
      </c>
      <c r="AG119" s="155">
        <v>247.05</v>
      </c>
      <c r="AH119" s="155">
        <v>194.58</v>
      </c>
      <c r="AI119" s="155">
        <v>136.07</v>
      </c>
      <c r="AJ119" s="155">
        <v>81.11</v>
      </c>
      <c r="AK119" s="155">
        <v>75.41</v>
      </c>
    </row>
    <row r="120" spans="2:37" ht="15.75" x14ac:dyDescent="0.25">
      <c r="B120" s="67" t="s">
        <v>269</v>
      </c>
      <c r="C120" s="64" t="s">
        <v>270</v>
      </c>
      <c r="D120" s="156">
        <v>2.1</v>
      </c>
      <c r="E120" s="156">
        <v>0.35</v>
      </c>
      <c r="F120" s="156">
        <v>2.1</v>
      </c>
      <c r="G120" s="156">
        <v>2.46</v>
      </c>
      <c r="H120" s="156">
        <v>2.81</v>
      </c>
      <c r="I120" s="156">
        <v>4.5599999999999996</v>
      </c>
      <c r="J120" s="156">
        <v>2.46</v>
      </c>
      <c r="K120" s="156">
        <v>10.87</v>
      </c>
      <c r="L120" s="156">
        <v>9.1199999999999992</v>
      </c>
      <c r="M120" s="155">
        <v>15.08</v>
      </c>
      <c r="N120" s="155">
        <v>14.73</v>
      </c>
      <c r="O120" s="155">
        <v>16.14</v>
      </c>
      <c r="P120" s="155">
        <v>23.5</v>
      </c>
      <c r="Q120" s="155">
        <v>52.97</v>
      </c>
      <c r="R120" s="155">
        <v>76.12</v>
      </c>
      <c r="S120" s="155">
        <v>120.31</v>
      </c>
      <c r="T120" s="155">
        <v>240.27</v>
      </c>
      <c r="U120" s="155">
        <v>287.63</v>
      </c>
      <c r="V120" s="155">
        <v>347.96</v>
      </c>
      <c r="W120" s="155">
        <v>343.75</v>
      </c>
      <c r="X120" s="155">
        <v>213.97</v>
      </c>
      <c r="Y120" s="155">
        <v>154.34</v>
      </c>
      <c r="Z120" s="155">
        <v>133.29</v>
      </c>
      <c r="AA120" s="155">
        <v>166.96</v>
      </c>
      <c r="AB120" s="155">
        <v>193.62</v>
      </c>
      <c r="AC120" s="155">
        <v>208.35</v>
      </c>
      <c r="AD120" s="155">
        <v>420.56</v>
      </c>
      <c r="AE120" s="155">
        <v>442.31</v>
      </c>
      <c r="AF120" s="155">
        <v>366.2</v>
      </c>
      <c r="AG120" s="155">
        <v>300.60000000000002</v>
      </c>
      <c r="AH120" s="155">
        <v>213.61</v>
      </c>
      <c r="AI120" s="155">
        <v>172.58</v>
      </c>
      <c r="AJ120" s="155">
        <v>138.9</v>
      </c>
      <c r="AK120" s="155">
        <v>93.65</v>
      </c>
    </row>
    <row r="121" spans="2:37" ht="15.75" x14ac:dyDescent="0.25">
      <c r="B121" s="67" t="s">
        <v>271</v>
      </c>
      <c r="C121" s="64" t="s">
        <v>272</v>
      </c>
      <c r="D121" s="156">
        <v>1.32</v>
      </c>
      <c r="E121" s="156">
        <v>2.65</v>
      </c>
      <c r="F121" s="156">
        <v>0.66</v>
      </c>
      <c r="G121" s="156">
        <v>2.65</v>
      </c>
      <c r="H121" s="156">
        <v>1.99</v>
      </c>
      <c r="I121" s="156">
        <v>3.97</v>
      </c>
      <c r="J121" s="156">
        <v>2.65</v>
      </c>
      <c r="K121" s="156">
        <v>12.58</v>
      </c>
      <c r="L121" s="156">
        <v>46.36</v>
      </c>
      <c r="M121" s="155">
        <v>60.94</v>
      </c>
      <c r="N121" s="155">
        <v>96.7</v>
      </c>
      <c r="O121" s="155">
        <v>198.04</v>
      </c>
      <c r="P121" s="155">
        <v>211.95</v>
      </c>
      <c r="Q121" s="155">
        <v>263.62</v>
      </c>
      <c r="R121" s="155">
        <v>236.46</v>
      </c>
      <c r="S121" s="155">
        <v>231.16</v>
      </c>
      <c r="T121" s="155">
        <v>231.82</v>
      </c>
      <c r="U121" s="155">
        <v>249.71</v>
      </c>
      <c r="V121" s="155">
        <v>374.89</v>
      </c>
      <c r="W121" s="155">
        <v>413.31</v>
      </c>
      <c r="X121" s="155">
        <v>339.79</v>
      </c>
      <c r="Y121" s="155">
        <v>234.47</v>
      </c>
      <c r="Z121" s="155">
        <v>212.62</v>
      </c>
      <c r="AA121" s="155">
        <v>324.55</v>
      </c>
      <c r="AB121" s="155">
        <v>285.48</v>
      </c>
      <c r="AC121" s="155">
        <v>268.92</v>
      </c>
      <c r="AD121" s="155">
        <v>508.03</v>
      </c>
      <c r="AE121" s="155">
        <v>407.35</v>
      </c>
      <c r="AF121" s="155">
        <v>288.79000000000002</v>
      </c>
      <c r="AG121" s="155">
        <v>276.87</v>
      </c>
      <c r="AH121" s="155">
        <v>217.92</v>
      </c>
      <c r="AI121" s="155">
        <v>170.89</v>
      </c>
      <c r="AJ121" s="155">
        <v>136.44999999999999</v>
      </c>
      <c r="AK121" s="155">
        <v>135.78</v>
      </c>
    </row>
    <row r="122" spans="2:37" ht="15.75" x14ac:dyDescent="0.25">
      <c r="B122" s="67" t="s">
        <v>273</v>
      </c>
      <c r="C122" s="64" t="s">
        <v>274</v>
      </c>
      <c r="D122" s="156">
        <v>4.3600000000000003</v>
      </c>
      <c r="E122" s="156">
        <v>5.15</v>
      </c>
      <c r="F122" s="156">
        <v>2.38</v>
      </c>
      <c r="G122" s="156">
        <v>6.73</v>
      </c>
      <c r="H122" s="156">
        <v>1.19</v>
      </c>
      <c r="I122" s="156">
        <v>3.96</v>
      </c>
      <c r="J122" s="156">
        <v>4.75</v>
      </c>
      <c r="K122" s="156">
        <v>5.94</v>
      </c>
      <c r="L122" s="156">
        <v>8.32</v>
      </c>
      <c r="M122" s="155">
        <v>9.11</v>
      </c>
      <c r="N122" s="155">
        <v>6.73</v>
      </c>
      <c r="O122" s="155">
        <v>16.239999999999998</v>
      </c>
      <c r="P122" s="155">
        <v>19.010000000000002</v>
      </c>
      <c r="Q122" s="155">
        <v>42.77</v>
      </c>
      <c r="R122" s="155">
        <v>64.55</v>
      </c>
      <c r="S122" s="155">
        <v>74.05</v>
      </c>
      <c r="T122" s="155">
        <v>146.52000000000001</v>
      </c>
      <c r="U122" s="155">
        <v>170.28</v>
      </c>
      <c r="V122" s="155">
        <v>194.44</v>
      </c>
      <c r="W122" s="155">
        <v>222.56</v>
      </c>
      <c r="X122" s="155">
        <v>118.8</v>
      </c>
      <c r="Y122" s="155">
        <v>72.87</v>
      </c>
      <c r="Z122" s="155">
        <v>70.09</v>
      </c>
      <c r="AA122" s="155">
        <v>103.36</v>
      </c>
      <c r="AB122" s="155">
        <v>236.02</v>
      </c>
      <c r="AC122" s="155">
        <v>391.26</v>
      </c>
      <c r="AD122" s="155">
        <v>686.28</v>
      </c>
      <c r="AE122" s="155">
        <v>603.52</v>
      </c>
      <c r="AF122" s="155">
        <v>483.53</v>
      </c>
      <c r="AG122" s="155">
        <v>379.77</v>
      </c>
      <c r="AH122" s="155">
        <v>281.95999999999998</v>
      </c>
      <c r="AI122" s="155">
        <v>211.47</v>
      </c>
      <c r="AJ122" s="155">
        <v>140.19</v>
      </c>
      <c r="AK122" s="155">
        <v>142.16999999999999</v>
      </c>
    </row>
    <row r="123" spans="2:37" ht="15.75" x14ac:dyDescent="0.25">
      <c r="B123" s="67" t="s">
        <v>275</v>
      </c>
      <c r="C123" s="64" t="s">
        <v>276</v>
      </c>
      <c r="D123" s="156">
        <v>10.92</v>
      </c>
      <c r="E123" s="156">
        <v>8.19</v>
      </c>
      <c r="F123" s="156">
        <v>8.19</v>
      </c>
      <c r="G123" s="156">
        <v>2.73</v>
      </c>
      <c r="H123" s="156">
        <v>2.73</v>
      </c>
      <c r="I123" s="156">
        <v>2.1800000000000002</v>
      </c>
      <c r="J123" s="156">
        <v>4.91</v>
      </c>
      <c r="K123" s="156">
        <v>5.46</v>
      </c>
      <c r="L123" s="156">
        <v>11.47</v>
      </c>
      <c r="M123" s="155">
        <v>12.01</v>
      </c>
      <c r="N123" s="155">
        <v>15.29</v>
      </c>
      <c r="O123" s="155">
        <v>16.93</v>
      </c>
      <c r="P123" s="155">
        <v>29.49</v>
      </c>
      <c r="Q123" s="155">
        <v>35.49</v>
      </c>
      <c r="R123" s="155">
        <v>39.86</v>
      </c>
      <c r="S123" s="155">
        <v>68.260000000000005</v>
      </c>
      <c r="T123" s="155">
        <v>94.47</v>
      </c>
      <c r="U123" s="155">
        <v>90.65</v>
      </c>
      <c r="V123" s="155">
        <v>131.06</v>
      </c>
      <c r="W123" s="155">
        <v>180.2</v>
      </c>
      <c r="X123" s="155">
        <v>123.96</v>
      </c>
      <c r="Y123" s="155">
        <v>135.97</v>
      </c>
      <c r="Z123" s="155">
        <v>216.25</v>
      </c>
      <c r="AA123" s="155">
        <v>439.04</v>
      </c>
      <c r="AB123" s="155">
        <v>1044.6400000000001</v>
      </c>
      <c r="AC123" s="155">
        <v>1014.06</v>
      </c>
      <c r="AD123" s="155">
        <v>1190.99</v>
      </c>
      <c r="AE123" s="155">
        <v>834.4</v>
      </c>
      <c r="AF123" s="155">
        <v>616.52</v>
      </c>
      <c r="AG123" s="155">
        <v>413.38</v>
      </c>
      <c r="AH123" s="155">
        <v>240.27</v>
      </c>
      <c r="AI123" s="155">
        <v>190.03</v>
      </c>
      <c r="AJ123" s="155">
        <v>113.04</v>
      </c>
      <c r="AK123" s="155">
        <v>79.73</v>
      </c>
    </row>
    <row r="124" spans="2:37" ht="15.75" x14ac:dyDescent="0.25">
      <c r="B124" s="67" t="s">
        <v>277</v>
      </c>
      <c r="C124" s="64" t="s">
        <v>278</v>
      </c>
      <c r="D124" s="156">
        <v>3.76</v>
      </c>
      <c r="E124" s="156">
        <v>3.14</v>
      </c>
      <c r="F124" s="156">
        <v>4.3899999999999997</v>
      </c>
      <c r="G124" s="156">
        <v>6.27</v>
      </c>
      <c r="H124" s="156">
        <v>4.7</v>
      </c>
      <c r="I124" s="156">
        <v>5.96</v>
      </c>
      <c r="J124" s="156">
        <v>11.6</v>
      </c>
      <c r="K124" s="156">
        <v>16.62</v>
      </c>
      <c r="L124" s="156">
        <v>11.6</v>
      </c>
      <c r="M124" s="155">
        <v>19.760000000000002</v>
      </c>
      <c r="N124" s="155">
        <v>22.27</v>
      </c>
      <c r="O124" s="155">
        <v>27.6</v>
      </c>
      <c r="P124" s="155">
        <v>47.36</v>
      </c>
      <c r="Q124" s="155">
        <v>51.44</v>
      </c>
      <c r="R124" s="155">
        <v>72.45</v>
      </c>
      <c r="S124" s="155">
        <v>89.08</v>
      </c>
      <c r="T124" s="155">
        <v>141.77000000000001</v>
      </c>
      <c r="U124" s="155">
        <v>113.85</v>
      </c>
      <c r="V124" s="155">
        <v>107.27</v>
      </c>
      <c r="W124" s="155">
        <v>128.28</v>
      </c>
      <c r="X124" s="155">
        <v>99.11</v>
      </c>
      <c r="Y124" s="155">
        <v>102.56</v>
      </c>
      <c r="Z124" s="155">
        <v>138.63</v>
      </c>
      <c r="AA124" s="155">
        <v>281.97000000000003</v>
      </c>
      <c r="AB124" s="155">
        <v>644.23</v>
      </c>
      <c r="AC124" s="155">
        <v>767.18</v>
      </c>
      <c r="AD124" s="155">
        <v>972.3</v>
      </c>
      <c r="AE124" s="155">
        <v>964.78</v>
      </c>
      <c r="AF124" s="155">
        <v>623.22</v>
      </c>
      <c r="AG124" s="155">
        <v>394.25</v>
      </c>
      <c r="AH124" s="155">
        <v>250.92</v>
      </c>
      <c r="AI124" s="155">
        <v>140.83000000000001</v>
      </c>
      <c r="AJ124" s="155">
        <v>77.16</v>
      </c>
      <c r="AK124" s="155">
        <v>54.26</v>
      </c>
    </row>
    <row r="125" spans="2:37" ht="15.75" x14ac:dyDescent="0.25">
      <c r="B125" s="67" t="s">
        <v>279</v>
      </c>
      <c r="C125" s="64" t="s">
        <v>280</v>
      </c>
      <c r="D125" s="156">
        <v>2.77</v>
      </c>
      <c r="E125" s="156">
        <v>1.66</v>
      </c>
      <c r="F125" s="156">
        <v>1.66</v>
      </c>
      <c r="G125" s="156">
        <v>2.77</v>
      </c>
      <c r="H125" s="156">
        <v>3.88</v>
      </c>
      <c r="I125" s="156">
        <v>15.51</v>
      </c>
      <c r="J125" s="156">
        <v>9.41</v>
      </c>
      <c r="K125" s="156">
        <v>10.52</v>
      </c>
      <c r="L125" s="156">
        <v>6.65</v>
      </c>
      <c r="M125" s="155">
        <v>47.62</v>
      </c>
      <c r="N125" s="155">
        <v>103.55</v>
      </c>
      <c r="O125" s="155">
        <v>134.01</v>
      </c>
      <c r="P125" s="155">
        <v>254.17</v>
      </c>
      <c r="Q125" s="155">
        <v>347.2</v>
      </c>
      <c r="R125" s="155">
        <v>441.9</v>
      </c>
      <c r="S125" s="155">
        <v>440.79</v>
      </c>
      <c r="T125" s="155">
        <v>446.88</v>
      </c>
      <c r="U125" s="155">
        <v>389.29</v>
      </c>
      <c r="V125" s="155">
        <v>328.38</v>
      </c>
      <c r="W125" s="155">
        <v>276.88</v>
      </c>
      <c r="X125" s="155">
        <v>171.11</v>
      </c>
      <c r="Y125" s="155">
        <v>139.55000000000001</v>
      </c>
      <c r="Z125" s="155">
        <v>125.7</v>
      </c>
      <c r="AA125" s="155">
        <v>124.6</v>
      </c>
      <c r="AB125" s="155">
        <v>161.69999999999999</v>
      </c>
      <c r="AC125" s="155">
        <v>208.21</v>
      </c>
      <c r="AD125" s="155">
        <v>587.53</v>
      </c>
      <c r="AE125" s="155">
        <v>807.38</v>
      </c>
      <c r="AF125" s="155">
        <v>813.47</v>
      </c>
      <c r="AG125" s="155">
        <v>632.94000000000005</v>
      </c>
      <c r="AH125" s="155">
        <v>461.83</v>
      </c>
      <c r="AI125" s="155">
        <v>349.97</v>
      </c>
      <c r="AJ125" s="155">
        <v>263.02999999999997</v>
      </c>
      <c r="AK125" s="155">
        <v>213.2</v>
      </c>
    </row>
    <row r="126" spans="2:37" ht="15.75" x14ac:dyDescent="0.25">
      <c r="B126" s="67" t="s">
        <v>281</v>
      </c>
      <c r="C126" s="64" t="s">
        <v>282</v>
      </c>
      <c r="D126" s="156">
        <v>6.48</v>
      </c>
      <c r="E126" s="156">
        <v>8.41</v>
      </c>
      <c r="F126" s="156">
        <v>4.8899999999999997</v>
      </c>
      <c r="G126" s="156">
        <v>5.23</v>
      </c>
      <c r="H126" s="156">
        <v>5.57</v>
      </c>
      <c r="I126" s="156">
        <v>5.68</v>
      </c>
      <c r="J126" s="156">
        <v>6.03</v>
      </c>
      <c r="K126" s="156">
        <v>7.73</v>
      </c>
      <c r="L126" s="156">
        <v>12.96</v>
      </c>
      <c r="M126" s="155">
        <v>21.94</v>
      </c>
      <c r="N126" s="155">
        <v>24.67</v>
      </c>
      <c r="O126" s="155">
        <v>28.88</v>
      </c>
      <c r="P126" s="155">
        <v>33.65</v>
      </c>
      <c r="Q126" s="155">
        <v>71.400000000000006</v>
      </c>
      <c r="R126" s="155">
        <v>117.45</v>
      </c>
      <c r="S126" s="155">
        <v>163.95</v>
      </c>
      <c r="T126" s="155">
        <v>276.39</v>
      </c>
      <c r="U126" s="155">
        <v>350.18</v>
      </c>
      <c r="V126" s="155">
        <v>411.23</v>
      </c>
      <c r="W126" s="155">
        <v>424.08</v>
      </c>
      <c r="X126" s="155">
        <v>316.64</v>
      </c>
      <c r="Y126" s="155">
        <v>209.08</v>
      </c>
      <c r="Z126" s="155">
        <v>180.77</v>
      </c>
      <c r="AA126" s="155">
        <v>215.79</v>
      </c>
      <c r="AB126" s="155">
        <v>256.83</v>
      </c>
      <c r="AC126" s="155">
        <v>286.39</v>
      </c>
      <c r="AD126" s="155">
        <v>472.96</v>
      </c>
      <c r="AE126" s="155">
        <v>462.85</v>
      </c>
      <c r="AF126" s="155">
        <v>427.26</v>
      </c>
      <c r="AG126" s="155">
        <v>344.72</v>
      </c>
      <c r="AH126" s="155">
        <v>276.83999999999997</v>
      </c>
      <c r="AI126" s="155">
        <v>214.08</v>
      </c>
      <c r="AJ126" s="155">
        <v>164.63</v>
      </c>
      <c r="AK126" s="155">
        <v>134.72999999999999</v>
      </c>
    </row>
    <row r="127" spans="2:37" ht="15.75" x14ac:dyDescent="0.25">
      <c r="B127" s="67" t="s">
        <v>283</v>
      </c>
      <c r="C127" s="64" t="s">
        <v>284</v>
      </c>
      <c r="D127" s="156">
        <v>7.84</v>
      </c>
      <c r="E127" s="156">
        <v>3.75</v>
      </c>
      <c r="F127" s="156">
        <v>8.52</v>
      </c>
      <c r="G127" s="156">
        <v>17.04</v>
      </c>
      <c r="H127" s="156">
        <v>25.9</v>
      </c>
      <c r="I127" s="156">
        <v>26.92</v>
      </c>
      <c r="J127" s="156">
        <v>19.43</v>
      </c>
      <c r="K127" s="156">
        <v>13.29</v>
      </c>
      <c r="L127" s="156">
        <v>10.91</v>
      </c>
      <c r="M127" s="155">
        <v>34.42</v>
      </c>
      <c r="N127" s="155">
        <v>47.37</v>
      </c>
      <c r="O127" s="155">
        <v>87.93</v>
      </c>
      <c r="P127" s="155">
        <v>105.99</v>
      </c>
      <c r="Q127" s="155">
        <v>209.25</v>
      </c>
      <c r="R127" s="155">
        <v>279.8</v>
      </c>
      <c r="S127" s="155">
        <v>297.52</v>
      </c>
      <c r="T127" s="155">
        <v>405.9</v>
      </c>
      <c r="U127" s="155">
        <v>443.39</v>
      </c>
      <c r="V127" s="155">
        <v>364.32</v>
      </c>
      <c r="W127" s="155">
        <v>325.47000000000003</v>
      </c>
      <c r="X127" s="155">
        <v>208.23</v>
      </c>
      <c r="Y127" s="155">
        <v>128.47999999999999</v>
      </c>
      <c r="Z127" s="155">
        <v>123.71</v>
      </c>
      <c r="AA127" s="155">
        <v>106.67</v>
      </c>
      <c r="AB127" s="155">
        <v>157.44999999999999</v>
      </c>
      <c r="AC127" s="155">
        <v>241.63</v>
      </c>
      <c r="AD127" s="155">
        <v>399.42</v>
      </c>
      <c r="AE127" s="155">
        <v>417.83</v>
      </c>
      <c r="AF127" s="155">
        <v>371.14</v>
      </c>
      <c r="AG127" s="155">
        <v>290.70999999999998</v>
      </c>
      <c r="AH127" s="155">
        <v>243.68</v>
      </c>
      <c r="AI127" s="155">
        <v>209.25</v>
      </c>
      <c r="AJ127" s="155">
        <v>184.03</v>
      </c>
      <c r="AK127" s="155">
        <v>180.97</v>
      </c>
    </row>
    <row r="128" spans="2:37" ht="15.75" x14ac:dyDescent="0.25">
      <c r="B128" s="67" t="s">
        <v>285</v>
      </c>
      <c r="C128" s="64" t="s">
        <v>286</v>
      </c>
      <c r="D128" s="156">
        <v>4.5599999999999996</v>
      </c>
      <c r="E128" s="156">
        <v>4.05</v>
      </c>
      <c r="F128" s="156">
        <v>1.52</v>
      </c>
      <c r="G128" s="156">
        <v>4.05</v>
      </c>
      <c r="H128" s="156">
        <v>5.07</v>
      </c>
      <c r="I128" s="156">
        <v>5.07</v>
      </c>
      <c r="J128" s="156">
        <v>4.5599999999999996</v>
      </c>
      <c r="K128" s="156">
        <v>3.04</v>
      </c>
      <c r="L128" s="156">
        <v>14.69</v>
      </c>
      <c r="M128" s="155">
        <v>22.8</v>
      </c>
      <c r="N128" s="155">
        <v>30.91</v>
      </c>
      <c r="O128" s="155">
        <v>53.71</v>
      </c>
      <c r="P128" s="155">
        <v>91.21</v>
      </c>
      <c r="Q128" s="155">
        <v>205.22</v>
      </c>
      <c r="R128" s="155">
        <v>325.82</v>
      </c>
      <c r="S128" s="155">
        <v>353.69</v>
      </c>
      <c r="T128" s="155">
        <v>474.8</v>
      </c>
      <c r="U128" s="155">
        <v>385.61</v>
      </c>
      <c r="V128" s="155">
        <v>410.44</v>
      </c>
      <c r="W128" s="155">
        <v>457.57</v>
      </c>
      <c r="X128" s="155">
        <v>322.27</v>
      </c>
      <c r="Y128" s="155">
        <v>209.27</v>
      </c>
      <c r="Z128" s="155">
        <v>168.74</v>
      </c>
      <c r="AA128" s="155">
        <v>200.66</v>
      </c>
      <c r="AB128" s="155">
        <v>265.52</v>
      </c>
      <c r="AC128" s="155">
        <v>265.01</v>
      </c>
      <c r="AD128" s="155">
        <v>485.94</v>
      </c>
      <c r="AE128" s="155">
        <v>429.19</v>
      </c>
      <c r="AF128" s="155">
        <v>409.94</v>
      </c>
      <c r="AG128" s="155">
        <v>348.62</v>
      </c>
      <c r="AH128" s="155">
        <v>291.36</v>
      </c>
      <c r="AI128" s="155">
        <v>250.83</v>
      </c>
      <c r="AJ128" s="155">
        <v>197.11</v>
      </c>
      <c r="AK128" s="155">
        <v>175.83</v>
      </c>
    </row>
    <row r="129" spans="2:37" ht="15.75" x14ac:dyDescent="0.25">
      <c r="B129" s="67" t="s">
        <v>287</v>
      </c>
      <c r="C129" s="64" t="s">
        <v>288</v>
      </c>
      <c r="D129" s="156">
        <v>12.09</v>
      </c>
      <c r="E129" s="156">
        <v>10.53</v>
      </c>
      <c r="F129" s="156">
        <v>4.29</v>
      </c>
      <c r="G129" s="156">
        <v>3.51</v>
      </c>
      <c r="H129" s="156">
        <v>5.85</v>
      </c>
      <c r="I129" s="156">
        <v>16.38</v>
      </c>
      <c r="J129" s="156">
        <v>24.18</v>
      </c>
      <c r="K129" s="156">
        <v>23.79</v>
      </c>
      <c r="L129" s="156">
        <v>15.21</v>
      </c>
      <c r="M129" s="155">
        <v>31.59</v>
      </c>
      <c r="N129" s="155">
        <v>30.81</v>
      </c>
      <c r="O129" s="155">
        <v>38.229999999999997</v>
      </c>
      <c r="P129" s="155">
        <v>46.42</v>
      </c>
      <c r="Q129" s="155">
        <v>54.22</v>
      </c>
      <c r="R129" s="155">
        <v>116.24</v>
      </c>
      <c r="S129" s="155">
        <v>198.15</v>
      </c>
      <c r="T129" s="155">
        <v>314.77</v>
      </c>
      <c r="U129" s="155">
        <v>377.18</v>
      </c>
      <c r="V129" s="155">
        <v>471.57</v>
      </c>
      <c r="W129" s="155">
        <v>553.88</v>
      </c>
      <c r="X129" s="155">
        <v>419.7</v>
      </c>
      <c r="Y129" s="155">
        <v>356.51</v>
      </c>
      <c r="Z129" s="155">
        <v>328.43</v>
      </c>
      <c r="AA129" s="155">
        <v>318.67</v>
      </c>
      <c r="AB129" s="155">
        <v>344.42</v>
      </c>
      <c r="AC129" s="155">
        <v>244.56</v>
      </c>
      <c r="AD129" s="155">
        <v>396.68</v>
      </c>
      <c r="AE129" s="155">
        <v>432.18</v>
      </c>
      <c r="AF129" s="155">
        <v>380.3</v>
      </c>
      <c r="AG129" s="155">
        <v>309.7</v>
      </c>
      <c r="AH129" s="155">
        <v>239.49</v>
      </c>
      <c r="AI129" s="155">
        <v>225.84</v>
      </c>
      <c r="AJ129" s="155">
        <v>149.38999999999999</v>
      </c>
      <c r="AK129" s="155">
        <v>143.93</v>
      </c>
    </row>
    <row r="130" spans="2:37" ht="15.75" x14ac:dyDescent="0.25">
      <c r="B130" s="67" t="s">
        <v>289</v>
      </c>
      <c r="C130" s="64" t="s">
        <v>290</v>
      </c>
      <c r="D130" s="156">
        <v>2.5</v>
      </c>
      <c r="E130" s="156">
        <v>1.44</v>
      </c>
      <c r="F130" s="156">
        <v>1.71</v>
      </c>
      <c r="G130" s="156">
        <v>4.47</v>
      </c>
      <c r="H130" s="156">
        <v>2.36</v>
      </c>
      <c r="I130" s="156">
        <v>4.07</v>
      </c>
      <c r="J130" s="156">
        <v>3.02</v>
      </c>
      <c r="K130" s="156">
        <v>2.89</v>
      </c>
      <c r="L130" s="156">
        <v>5.52</v>
      </c>
      <c r="M130" s="155">
        <v>9.7200000000000006</v>
      </c>
      <c r="N130" s="155">
        <v>9.59</v>
      </c>
      <c r="O130" s="155">
        <v>8.27</v>
      </c>
      <c r="P130" s="155">
        <v>5.91</v>
      </c>
      <c r="Q130" s="155">
        <v>25.35</v>
      </c>
      <c r="R130" s="155">
        <v>35.729999999999997</v>
      </c>
      <c r="S130" s="155">
        <v>49.25</v>
      </c>
      <c r="T130" s="155">
        <v>74.08</v>
      </c>
      <c r="U130" s="155">
        <v>68.17</v>
      </c>
      <c r="V130" s="155">
        <v>82.49</v>
      </c>
      <c r="W130" s="155">
        <v>83.4</v>
      </c>
      <c r="X130" s="155">
        <v>86.03</v>
      </c>
      <c r="Y130" s="155">
        <v>61.73</v>
      </c>
      <c r="Z130" s="155">
        <v>82.22</v>
      </c>
      <c r="AA130" s="155">
        <v>125.44</v>
      </c>
      <c r="AB130" s="155">
        <v>212.39</v>
      </c>
      <c r="AC130" s="155">
        <v>271.49</v>
      </c>
      <c r="AD130" s="155">
        <v>503.19</v>
      </c>
      <c r="AE130" s="155">
        <v>469.3</v>
      </c>
      <c r="AF130" s="155">
        <v>387.47</v>
      </c>
      <c r="AG130" s="155">
        <v>261.51</v>
      </c>
      <c r="AH130" s="155">
        <v>174.3</v>
      </c>
      <c r="AI130" s="155">
        <v>113.75</v>
      </c>
      <c r="AJ130" s="155">
        <v>72.77</v>
      </c>
      <c r="AK130" s="155">
        <v>56.08</v>
      </c>
    </row>
    <row r="131" spans="2:37" ht="15.75" x14ac:dyDescent="0.25">
      <c r="B131" s="67" t="s">
        <v>291</v>
      </c>
      <c r="C131" s="64" t="s">
        <v>292</v>
      </c>
      <c r="D131" s="156">
        <v>0.72</v>
      </c>
      <c r="E131" s="156">
        <v>2.52</v>
      </c>
      <c r="F131" s="156">
        <v>2.88</v>
      </c>
      <c r="G131" s="156">
        <v>1.44</v>
      </c>
      <c r="H131" s="156">
        <v>3.6</v>
      </c>
      <c r="I131" s="156">
        <v>7.56</v>
      </c>
      <c r="J131" s="156">
        <v>7.2</v>
      </c>
      <c r="K131" s="156">
        <v>7.56</v>
      </c>
      <c r="L131" s="156">
        <v>8.64</v>
      </c>
      <c r="M131" s="155">
        <v>75.260000000000005</v>
      </c>
      <c r="N131" s="155">
        <v>87.14</v>
      </c>
      <c r="O131" s="155">
        <v>142.96</v>
      </c>
      <c r="P131" s="155">
        <v>220.38</v>
      </c>
      <c r="Q131" s="155">
        <v>288.44</v>
      </c>
      <c r="R131" s="155">
        <v>292.39999999999998</v>
      </c>
      <c r="S131" s="155">
        <v>318.68</v>
      </c>
      <c r="T131" s="155">
        <v>338.85</v>
      </c>
      <c r="U131" s="155">
        <v>312.92</v>
      </c>
      <c r="V131" s="155">
        <v>398.62</v>
      </c>
      <c r="W131" s="155">
        <v>400.79</v>
      </c>
      <c r="X131" s="155">
        <v>276.55</v>
      </c>
      <c r="Y131" s="155">
        <v>163.84</v>
      </c>
      <c r="Z131" s="155">
        <v>168.88</v>
      </c>
      <c r="AA131" s="155">
        <v>149.44</v>
      </c>
      <c r="AB131" s="155">
        <v>177.89</v>
      </c>
      <c r="AC131" s="155">
        <v>238.74</v>
      </c>
      <c r="AD131" s="155">
        <v>547.34</v>
      </c>
      <c r="AE131" s="155">
        <v>434.99</v>
      </c>
      <c r="AF131" s="155">
        <v>424.19</v>
      </c>
      <c r="AG131" s="155">
        <v>325.52999999999997</v>
      </c>
      <c r="AH131" s="155">
        <v>326.61</v>
      </c>
      <c r="AI131" s="155">
        <v>278.70999999999998</v>
      </c>
      <c r="AJ131" s="155">
        <v>203.81</v>
      </c>
      <c r="AK131" s="155">
        <v>171.4</v>
      </c>
    </row>
    <row r="132" spans="2:37" ht="15.75" x14ac:dyDescent="0.25">
      <c r="B132" s="67" t="s">
        <v>293</v>
      </c>
      <c r="C132" s="64" t="s">
        <v>294</v>
      </c>
      <c r="D132" s="156">
        <v>4.0999999999999996</v>
      </c>
      <c r="E132" s="156">
        <v>3.51</v>
      </c>
      <c r="F132" s="156">
        <v>2.2599999999999998</v>
      </c>
      <c r="G132" s="156">
        <v>3.43</v>
      </c>
      <c r="H132" s="156">
        <v>3.85</v>
      </c>
      <c r="I132" s="156">
        <v>4.26</v>
      </c>
      <c r="J132" s="156">
        <v>8.36</v>
      </c>
      <c r="K132" s="156">
        <v>9.6999999999999993</v>
      </c>
      <c r="L132" s="156">
        <v>11.54</v>
      </c>
      <c r="M132" s="155">
        <v>18.22</v>
      </c>
      <c r="N132" s="155">
        <v>17.47</v>
      </c>
      <c r="O132" s="155">
        <v>13.96</v>
      </c>
      <c r="P132" s="155">
        <v>22.32</v>
      </c>
      <c r="Q132" s="155">
        <v>53.58</v>
      </c>
      <c r="R132" s="155">
        <v>69.22</v>
      </c>
      <c r="S132" s="155">
        <v>86.19</v>
      </c>
      <c r="T132" s="155">
        <v>113.1</v>
      </c>
      <c r="U132" s="155">
        <v>125.23</v>
      </c>
      <c r="V132" s="155">
        <v>152.31</v>
      </c>
      <c r="W132" s="155">
        <v>165.6</v>
      </c>
      <c r="X132" s="155">
        <v>130.07</v>
      </c>
      <c r="Y132" s="155">
        <v>115.78</v>
      </c>
      <c r="Z132" s="155">
        <v>144.87</v>
      </c>
      <c r="AA132" s="155">
        <v>228.05</v>
      </c>
      <c r="AB132" s="155">
        <v>415.22</v>
      </c>
      <c r="AC132" s="155">
        <v>592.78</v>
      </c>
      <c r="AD132" s="155">
        <v>764.23</v>
      </c>
      <c r="AE132" s="155">
        <v>626.97</v>
      </c>
      <c r="AF132" s="155">
        <v>480.34</v>
      </c>
      <c r="AG132" s="155">
        <v>318.42</v>
      </c>
      <c r="AH132" s="155">
        <v>227.97</v>
      </c>
      <c r="AI132" s="155">
        <v>151.06</v>
      </c>
      <c r="AJ132" s="155">
        <v>95.55</v>
      </c>
      <c r="AK132" s="155">
        <v>71.22</v>
      </c>
    </row>
    <row r="133" spans="2:37" ht="15.75" x14ac:dyDescent="0.25">
      <c r="B133" s="67" t="s">
        <v>295</v>
      </c>
      <c r="C133" s="64" t="s">
        <v>296</v>
      </c>
      <c r="D133" s="156">
        <v>0.97</v>
      </c>
      <c r="E133" s="156">
        <v>4.3600000000000003</v>
      </c>
      <c r="F133" s="156">
        <v>2.91</v>
      </c>
      <c r="G133" s="156">
        <v>7.27</v>
      </c>
      <c r="H133" s="156">
        <v>3.39</v>
      </c>
      <c r="I133" s="156">
        <v>2.91</v>
      </c>
      <c r="J133" s="156">
        <v>3.39</v>
      </c>
      <c r="K133" s="156">
        <v>13.08</v>
      </c>
      <c r="L133" s="156">
        <v>6.3</v>
      </c>
      <c r="M133" s="155">
        <v>12.12</v>
      </c>
      <c r="N133" s="155">
        <v>13.57</v>
      </c>
      <c r="O133" s="155">
        <v>12.12</v>
      </c>
      <c r="P133" s="155">
        <v>22.78</v>
      </c>
      <c r="Q133" s="155">
        <v>33.44</v>
      </c>
      <c r="R133" s="155">
        <v>68.819999999999993</v>
      </c>
      <c r="S133" s="155">
        <v>82.38</v>
      </c>
      <c r="T133" s="155">
        <v>122.61</v>
      </c>
      <c r="U133" s="155">
        <v>114.37</v>
      </c>
      <c r="V133" s="155">
        <v>144.9</v>
      </c>
      <c r="W133" s="155">
        <v>186.09</v>
      </c>
      <c r="X133" s="155">
        <v>137.63</v>
      </c>
      <c r="Y133" s="155">
        <v>135.69</v>
      </c>
      <c r="Z133" s="155">
        <v>188.03</v>
      </c>
      <c r="AA133" s="155">
        <v>348.44</v>
      </c>
      <c r="AB133" s="155">
        <v>632.91</v>
      </c>
      <c r="AC133" s="155">
        <v>878.12</v>
      </c>
      <c r="AD133" s="155">
        <v>1125.28</v>
      </c>
      <c r="AE133" s="155">
        <v>823.36</v>
      </c>
      <c r="AF133" s="155">
        <v>661.99</v>
      </c>
      <c r="AG133" s="155">
        <v>457.96</v>
      </c>
      <c r="AH133" s="155">
        <v>309.67</v>
      </c>
      <c r="AI133" s="155">
        <v>208.38</v>
      </c>
      <c r="AJ133" s="155">
        <v>113.88</v>
      </c>
      <c r="AK133" s="155">
        <v>80.930000000000007</v>
      </c>
    </row>
    <row r="134" spans="2:37" ht="15.75" x14ac:dyDescent="0.25">
      <c r="B134" s="67" t="s">
        <v>297</v>
      </c>
      <c r="C134" s="64" t="s">
        <v>298</v>
      </c>
      <c r="D134" s="156">
        <v>3.15</v>
      </c>
      <c r="E134" s="156">
        <v>4.95</v>
      </c>
      <c r="F134" s="156">
        <v>8.5500000000000007</v>
      </c>
      <c r="G134" s="156">
        <v>22.5</v>
      </c>
      <c r="H134" s="156">
        <v>49.06</v>
      </c>
      <c r="I134" s="156">
        <v>49.51</v>
      </c>
      <c r="J134" s="156">
        <v>42.76</v>
      </c>
      <c r="K134" s="156">
        <v>40.06</v>
      </c>
      <c r="L134" s="156">
        <v>19.8</v>
      </c>
      <c r="M134" s="155">
        <v>17.100000000000001</v>
      </c>
      <c r="N134" s="155">
        <v>10.8</v>
      </c>
      <c r="O134" s="155">
        <v>10.35</v>
      </c>
      <c r="P134" s="155">
        <v>20.7</v>
      </c>
      <c r="Q134" s="155">
        <v>27.45</v>
      </c>
      <c r="R134" s="155">
        <v>44.11</v>
      </c>
      <c r="S134" s="155">
        <v>90.91</v>
      </c>
      <c r="T134" s="155">
        <v>121.52</v>
      </c>
      <c r="U134" s="155">
        <v>173.72</v>
      </c>
      <c r="V134" s="155">
        <v>215.58</v>
      </c>
      <c r="W134" s="155">
        <v>196.68</v>
      </c>
      <c r="X134" s="155">
        <v>143.57</v>
      </c>
      <c r="Y134" s="155">
        <v>137.72</v>
      </c>
      <c r="Z134" s="155">
        <v>112.06</v>
      </c>
      <c r="AA134" s="155">
        <v>139.07</v>
      </c>
      <c r="AB134" s="155">
        <v>198.93</v>
      </c>
      <c r="AC134" s="155">
        <v>306.04000000000002</v>
      </c>
      <c r="AD134" s="155">
        <v>601.28</v>
      </c>
      <c r="AE134" s="155">
        <v>453.66</v>
      </c>
      <c r="AF134" s="155">
        <v>317.74</v>
      </c>
      <c r="AG134" s="155">
        <v>218.28</v>
      </c>
      <c r="AH134" s="155">
        <v>193.53</v>
      </c>
      <c r="AI134" s="155">
        <v>134.57</v>
      </c>
      <c r="AJ134" s="155">
        <v>94.06</v>
      </c>
      <c r="AK134" s="155">
        <v>115.67</v>
      </c>
    </row>
    <row r="135" spans="2:37" ht="15.75" x14ac:dyDescent="0.25">
      <c r="B135" s="67" t="s">
        <v>299</v>
      </c>
      <c r="C135" s="64" t="s">
        <v>300</v>
      </c>
      <c r="D135" s="156">
        <v>13.25</v>
      </c>
      <c r="E135" s="156">
        <v>9.27</v>
      </c>
      <c r="F135" s="156">
        <v>6.18</v>
      </c>
      <c r="G135" s="156">
        <v>16.34</v>
      </c>
      <c r="H135" s="156">
        <v>28.7</v>
      </c>
      <c r="I135" s="156">
        <v>37.97</v>
      </c>
      <c r="J135" s="156">
        <v>27.37</v>
      </c>
      <c r="K135" s="156">
        <v>32.67</v>
      </c>
      <c r="L135" s="156">
        <v>38.409999999999997</v>
      </c>
      <c r="M135" s="155">
        <v>77.709999999999994</v>
      </c>
      <c r="N135" s="155">
        <v>106.85</v>
      </c>
      <c r="O135" s="155">
        <v>144.82</v>
      </c>
      <c r="P135" s="155">
        <v>178.37</v>
      </c>
      <c r="Q135" s="155">
        <v>238.42</v>
      </c>
      <c r="R135" s="155">
        <v>319.66000000000003</v>
      </c>
      <c r="S135" s="155">
        <v>370.43</v>
      </c>
      <c r="T135" s="155">
        <v>540.86</v>
      </c>
      <c r="U135" s="155">
        <v>543.05999999999995</v>
      </c>
      <c r="V135" s="155">
        <v>460.5</v>
      </c>
      <c r="W135" s="155">
        <v>383.68</v>
      </c>
      <c r="X135" s="155">
        <v>241.51</v>
      </c>
      <c r="Y135" s="155">
        <v>147.91</v>
      </c>
      <c r="Z135" s="155">
        <v>111.7</v>
      </c>
      <c r="AA135" s="155">
        <v>96.25</v>
      </c>
      <c r="AB135" s="155">
        <v>139.96</v>
      </c>
      <c r="AC135" s="155">
        <v>196.47</v>
      </c>
      <c r="AD135" s="155">
        <v>329.81</v>
      </c>
      <c r="AE135" s="155">
        <v>383.23</v>
      </c>
      <c r="AF135" s="155">
        <v>353.65</v>
      </c>
      <c r="AG135" s="155">
        <v>315.24</v>
      </c>
      <c r="AH135" s="155">
        <v>265.79000000000002</v>
      </c>
      <c r="AI135" s="155">
        <v>179.7</v>
      </c>
      <c r="AJ135" s="155">
        <v>197.36</v>
      </c>
      <c r="AK135" s="155">
        <v>193.82</v>
      </c>
    </row>
    <row r="136" spans="2:37" ht="15.75" x14ac:dyDescent="0.25">
      <c r="B136" s="67" t="s">
        <v>301</v>
      </c>
      <c r="C136" s="64" t="s">
        <v>302</v>
      </c>
      <c r="D136" s="156">
        <v>3.34</v>
      </c>
      <c r="E136" s="156">
        <v>6.67</v>
      </c>
      <c r="F136" s="156">
        <v>8.34</v>
      </c>
      <c r="G136" s="156">
        <v>2.78</v>
      </c>
      <c r="H136" s="156">
        <v>5</v>
      </c>
      <c r="I136" s="156">
        <v>2.78</v>
      </c>
      <c r="J136" s="156">
        <v>15.01</v>
      </c>
      <c r="K136" s="156">
        <v>10.56</v>
      </c>
      <c r="L136" s="156">
        <v>3.34</v>
      </c>
      <c r="M136" s="155">
        <v>13.9</v>
      </c>
      <c r="N136" s="155">
        <v>10.56</v>
      </c>
      <c r="O136" s="155">
        <v>21.13</v>
      </c>
      <c r="P136" s="155">
        <v>37.25</v>
      </c>
      <c r="Q136" s="155">
        <v>46.7</v>
      </c>
      <c r="R136" s="155">
        <v>71.72</v>
      </c>
      <c r="S136" s="155">
        <v>161.80000000000001</v>
      </c>
      <c r="T136" s="155">
        <v>232.97</v>
      </c>
      <c r="U136" s="155">
        <v>257.43</v>
      </c>
      <c r="V136" s="155">
        <v>346.39</v>
      </c>
      <c r="W136" s="155">
        <v>343.61</v>
      </c>
      <c r="X136" s="155">
        <v>243.53</v>
      </c>
      <c r="Y136" s="155">
        <v>171.81</v>
      </c>
      <c r="Z136" s="155">
        <v>113.98</v>
      </c>
      <c r="AA136" s="155">
        <v>132.33000000000001</v>
      </c>
      <c r="AB136" s="155">
        <v>177.92</v>
      </c>
      <c r="AC136" s="155">
        <v>152.9</v>
      </c>
      <c r="AD136" s="155">
        <v>453.7</v>
      </c>
      <c r="AE136" s="155">
        <v>535.42999999999995</v>
      </c>
      <c r="AF136" s="155">
        <v>507.08</v>
      </c>
      <c r="AG136" s="155">
        <v>393.65</v>
      </c>
      <c r="AH136" s="155">
        <v>317.48</v>
      </c>
      <c r="AI136" s="155">
        <v>256.88</v>
      </c>
      <c r="AJ136" s="155">
        <v>188.49</v>
      </c>
      <c r="AK136" s="155">
        <v>182.93</v>
      </c>
    </row>
    <row r="137" spans="2:37" ht="15.75" x14ac:dyDescent="0.25">
      <c r="B137" s="67" t="s">
        <v>303</v>
      </c>
      <c r="C137" s="64" t="s">
        <v>304</v>
      </c>
      <c r="D137" s="156">
        <v>3.44</v>
      </c>
      <c r="E137" s="156">
        <v>6.88</v>
      </c>
      <c r="F137" s="156">
        <v>5.16</v>
      </c>
      <c r="G137" s="156">
        <v>4.59</v>
      </c>
      <c r="H137" s="156">
        <v>1.1499999999999999</v>
      </c>
      <c r="I137" s="156">
        <v>2.87</v>
      </c>
      <c r="J137" s="156">
        <v>6.88</v>
      </c>
      <c r="K137" s="156">
        <v>5.16</v>
      </c>
      <c r="L137" s="156">
        <v>5.74</v>
      </c>
      <c r="M137" s="155">
        <v>12.62</v>
      </c>
      <c r="N137" s="155">
        <v>13.77</v>
      </c>
      <c r="O137" s="155">
        <v>12.62</v>
      </c>
      <c r="P137" s="155">
        <v>23.52</v>
      </c>
      <c r="Q137" s="155">
        <v>41.3</v>
      </c>
      <c r="R137" s="155">
        <v>67.680000000000007</v>
      </c>
      <c r="S137" s="155">
        <v>115.29</v>
      </c>
      <c r="T137" s="155">
        <v>177.81</v>
      </c>
      <c r="U137" s="155">
        <v>144.54</v>
      </c>
      <c r="V137" s="155">
        <v>166.34</v>
      </c>
      <c r="W137" s="155">
        <v>223.13</v>
      </c>
      <c r="X137" s="155">
        <v>214.52</v>
      </c>
      <c r="Y137" s="155">
        <v>197.31</v>
      </c>
      <c r="Z137" s="155">
        <v>283.35000000000002</v>
      </c>
      <c r="AA137" s="155">
        <v>689.45</v>
      </c>
      <c r="AB137" s="155">
        <v>1340.48</v>
      </c>
      <c r="AC137" s="155">
        <v>1313.52</v>
      </c>
      <c r="AD137" s="155">
        <v>1533.78</v>
      </c>
      <c r="AE137" s="155">
        <v>1150.05</v>
      </c>
      <c r="AF137" s="155">
        <v>755.42</v>
      </c>
      <c r="AG137" s="155">
        <v>418.72</v>
      </c>
      <c r="AH137" s="155">
        <v>295.39999999999998</v>
      </c>
      <c r="AI137" s="155">
        <v>162.33000000000001</v>
      </c>
      <c r="AJ137" s="155">
        <v>117.01</v>
      </c>
      <c r="AK137" s="155">
        <v>113</v>
      </c>
    </row>
    <row r="138" spans="2:37" ht="15.75" x14ac:dyDescent="0.25">
      <c r="B138" s="67" t="s">
        <v>305</v>
      </c>
      <c r="C138" s="64" t="s">
        <v>306</v>
      </c>
      <c r="D138" s="156">
        <v>4.4000000000000004</v>
      </c>
      <c r="E138" s="156">
        <v>0.73</v>
      </c>
      <c r="F138" s="156">
        <v>1.47</v>
      </c>
      <c r="G138" s="156">
        <v>5.14</v>
      </c>
      <c r="H138" s="156">
        <v>0.73</v>
      </c>
      <c r="I138" s="156">
        <v>1.47</v>
      </c>
      <c r="J138" s="156">
        <v>1.47</v>
      </c>
      <c r="K138" s="156">
        <v>9.5399999999999991</v>
      </c>
      <c r="L138" s="156">
        <v>2.94</v>
      </c>
      <c r="M138" s="155">
        <v>9.5399999999999991</v>
      </c>
      <c r="N138" s="155">
        <v>1.47</v>
      </c>
      <c r="O138" s="155">
        <v>10.27</v>
      </c>
      <c r="P138" s="155">
        <v>13.21</v>
      </c>
      <c r="Q138" s="155">
        <v>51.37</v>
      </c>
      <c r="R138" s="155">
        <v>69.72</v>
      </c>
      <c r="S138" s="155">
        <v>98.34</v>
      </c>
      <c r="T138" s="155">
        <v>140.16999999999999</v>
      </c>
      <c r="U138" s="155">
        <v>162.91999999999999</v>
      </c>
      <c r="V138" s="155">
        <v>263.45999999999998</v>
      </c>
      <c r="W138" s="155">
        <v>205.48</v>
      </c>
      <c r="X138" s="155">
        <v>112.28</v>
      </c>
      <c r="Y138" s="155">
        <v>64.58</v>
      </c>
      <c r="Z138" s="155">
        <v>34.49</v>
      </c>
      <c r="AA138" s="155">
        <v>38.159999999999997</v>
      </c>
      <c r="AB138" s="155">
        <v>74.12</v>
      </c>
      <c r="AC138" s="155">
        <v>77.06</v>
      </c>
      <c r="AD138" s="155">
        <v>137.22999999999999</v>
      </c>
      <c r="AE138" s="155">
        <v>261.26</v>
      </c>
      <c r="AF138" s="155">
        <v>234.1</v>
      </c>
      <c r="AG138" s="155">
        <v>168.79</v>
      </c>
      <c r="AH138" s="155">
        <v>175.39</v>
      </c>
      <c r="AI138" s="155">
        <v>126.23</v>
      </c>
      <c r="AJ138" s="155">
        <v>91</v>
      </c>
      <c r="AK138" s="155">
        <v>82.93</v>
      </c>
    </row>
    <row r="139" spans="2:37" ht="15.75" x14ac:dyDescent="0.25">
      <c r="B139" s="67" t="s">
        <v>307</v>
      </c>
      <c r="C139" s="64" t="s">
        <v>308</v>
      </c>
      <c r="D139" s="156">
        <v>2.77</v>
      </c>
      <c r="E139" s="156">
        <v>6.77</v>
      </c>
      <c r="F139" s="156">
        <v>5.23</v>
      </c>
      <c r="G139" s="156">
        <v>8.31</v>
      </c>
      <c r="H139" s="156">
        <v>8.31</v>
      </c>
      <c r="I139" s="156">
        <v>4.62</v>
      </c>
      <c r="J139" s="156">
        <v>7.39</v>
      </c>
      <c r="K139" s="156">
        <v>11.39</v>
      </c>
      <c r="L139" s="156">
        <v>15.09</v>
      </c>
      <c r="M139" s="155">
        <v>29.56</v>
      </c>
      <c r="N139" s="155">
        <v>31.1</v>
      </c>
      <c r="O139" s="155">
        <v>31.72</v>
      </c>
      <c r="P139" s="155">
        <v>63.13</v>
      </c>
      <c r="Q139" s="155">
        <v>93.92</v>
      </c>
      <c r="R139" s="155">
        <v>108.39</v>
      </c>
      <c r="S139" s="155">
        <v>138.88</v>
      </c>
      <c r="T139" s="155">
        <v>175.52</v>
      </c>
      <c r="U139" s="155">
        <v>189.07</v>
      </c>
      <c r="V139" s="155">
        <v>223.56</v>
      </c>
      <c r="W139" s="155">
        <v>269.13</v>
      </c>
      <c r="X139" s="155">
        <v>218.02</v>
      </c>
      <c r="Y139" s="155">
        <v>205.39</v>
      </c>
      <c r="Z139" s="155">
        <v>258.05</v>
      </c>
      <c r="AA139" s="155">
        <v>455.13</v>
      </c>
      <c r="AB139" s="155">
        <v>894.55</v>
      </c>
      <c r="AC139" s="155">
        <v>1049.75</v>
      </c>
      <c r="AD139" s="155">
        <v>1258.83</v>
      </c>
      <c r="AE139" s="155">
        <v>1059.9100000000001</v>
      </c>
      <c r="AF139" s="155">
        <v>690.7</v>
      </c>
      <c r="AG139" s="155">
        <v>407.7</v>
      </c>
      <c r="AH139" s="155">
        <v>201.08</v>
      </c>
      <c r="AI139" s="155">
        <v>114.24</v>
      </c>
      <c r="AJ139" s="155">
        <v>68.36</v>
      </c>
      <c r="AK139" s="155">
        <v>55.74</v>
      </c>
    </row>
    <row r="140" spans="2:37" ht="15.75" x14ac:dyDescent="0.25">
      <c r="B140" s="67" t="s">
        <v>309</v>
      </c>
      <c r="C140" s="64" t="s">
        <v>310</v>
      </c>
      <c r="D140" s="156">
        <v>6.74</v>
      </c>
      <c r="E140" s="156">
        <v>5.9</v>
      </c>
      <c r="F140" s="156">
        <v>10.95</v>
      </c>
      <c r="G140" s="156">
        <v>38.76</v>
      </c>
      <c r="H140" s="156">
        <v>29.91</v>
      </c>
      <c r="I140" s="156">
        <v>24.86</v>
      </c>
      <c r="J140" s="156">
        <v>24.86</v>
      </c>
      <c r="K140" s="156">
        <v>20.64</v>
      </c>
      <c r="L140" s="156">
        <v>40.869999999999997</v>
      </c>
      <c r="M140" s="155">
        <v>32.86</v>
      </c>
      <c r="N140" s="155">
        <v>47.19</v>
      </c>
      <c r="O140" s="155">
        <v>70.78</v>
      </c>
      <c r="P140" s="155">
        <v>134.82</v>
      </c>
      <c r="Q140" s="155">
        <v>237.2</v>
      </c>
      <c r="R140" s="155">
        <v>319.35000000000002</v>
      </c>
      <c r="S140" s="155">
        <v>313.88</v>
      </c>
      <c r="T140" s="155">
        <v>424.68</v>
      </c>
      <c r="U140" s="155">
        <v>387.19</v>
      </c>
      <c r="V140" s="155">
        <v>395.61</v>
      </c>
      <c r="W140" s="155">
        <v>310.51</v>
      </c>
      <c r="X140" s="155">
        <v>168.1</v>
      </c>
      <c r="Y140" s="155">
        <v>112.91</v>
      </c>
      <c r="Z140" s="155">
        <v>85.95</v>
      </c>
      <c r="AA140" s="155">
        <v>119.65</v>
      </c>
      <c r="AB140" s="155">
        <v>182.01</v>
      </c>
      <c r="AC140" s="155">
        <v>265.43</v>
      </c>
      <c r="AD140" s="155">
        <v>426.79</v>
      </c>
      <c r="AE140" s="155">
        <v>463.02</v>
      </c>
      <c r="AF140" s="155">
        <v>362.33</v>
      </c>
      <c r="AG140" s="155">
        <v>287.33</v>
      </c>
      <c r="AH140" s="155">
        <v>215.29</v>
      </c>
      <c r="AI140" s="155">
        <v>168.95</v>
      </c>
      <c r="AJ140" s="155">
        <v>137.35</v>
      </c>
      <c r="AK140" s="155">
        <v>132.71</v>
      </c>
    </row>
    <row r="141" spans="2:37" ht="15.75" x14ac:dyDescent="0.25">
      <c r="B141" s="67" t="s">
        <v>311</v>
      </c>
      <c r="C141" s="64" t="s">
        <v>312</v>
      </c>
      <c r="D141" s="156">
        <v>12.92</v>
      </c>
      <c r="E141" s="156">
        <v>18.95</v>
      </c>
      <c r="F141" s="156">
        <v>18.09</v>
      </c>
      <c r="G141" s="156">
        <v>14.07</v>
      </c>
      <c r="H141" s="156">
        <v>14.64</v>
      </c>
      <c r="I141" s="156">
        <v>18.37</v>
      </c>
      <c r="J141" s="156">
        <v>21.25</v>
      </c>
      <c r="K141" s="156">
        <v>19.52</v>
      </c>
      <c r="L141" s="156">
        <v>12.06</v>
      </c>
      <c r="M141" s="155">
        <v>26.13</v>
      </c>
      <c r="N141" s="155">
        <v>35.03</v>
      </c>
      <c r="O141" s="155">
        <v>49.09</v>
      </c>
      <c r="P141" s="155">
        <v>82.97</v>
      </c>
      <c r="Q141" s="155">
        <v>151.01</v>
      </c>
      <c r="R141" s="155">
        <v>224.51</v>
      </c>
      <c r="S141" s="155">
        <v>309.20999999999998</v>
      </c>
      <c r="T141" s="155">
        <v>430.36</v>
      </c>
      <c r="U141" s="155">
        <v>479.74</v>
      </c>
      <c r="V141" s="155">
        <v>519.65</v>
      </c>
      <c r="W141" s="155">
        <v>467.4</v>
      </c>
      <c r="X141" s="155">
        <v>325.57</v>
      </c>
      <c r="Y141" s="155">
        <v>204.7</v>
      </c>
      <c r="Z141" s="155">
        <v>168.81</v>
      </c>
      <c r="AA141" s="155">
        <v>155.03</v>
      </c>
      <c r="AB141" s="155">
        <v>159.91</v>
      </c>
      <c r="AC141" s="155">
        <v>193.22</v>
      </c>
      <c r="AD141" s="155">
        <v>285.95</v>
      </c>
      <c r="AE141" s="155">
        <v>279.06</v>
      </c>
      <c r="AF141" s="155">
        <v>229.1</v>
      </c>
      <c r="AG141" s="155">
        <v>254.66</v>
      </c>
      <c r="AH141" s="155">
        <v>214.75</v>
      </c>
      <c r="AI141" s="155">
        <v>205.85</v>
      </c>
      <c r="AJ141" s="155">
        <v>183.46</v>
      </c>
      <c r="AK141" s="155">
        <v>184.03</v>
      </c>
    </row>
    <row r="142" spans="2:37" ht="15.75" x14ac:dyDescent="0.25">
      <c r="B142" s="67" t="s">
        <v>313</v>
      </c>
      <c r="C142" s="64" t="s">
        <v>314</v>
      </c>
      <c r="D142" s="156">
        <v>4.2</v>
      </c>
      <c r="E142" s="156">
        <v>9.11</v>
      </c>
      <c r="F142" s="156">
        <v>11.56</v>
      </c>
      <c r="G142" s="156">
        <v>8.06</v>
      </c>
      <c r="H142" s="156">
        <v>8.76</v>
      </c>
      <c r="I142" s="156">
        <v>5.95</v>
      </c>
      <c r="J142" s="156">
        <v>16.809999999999999</v>
      </c>
      <c r="K142" s="156">
        <v>12.96</v>
      </c>
      <c r="L142" s="156">
        <v>10.86</v>
      </c>
      <c r="M142" s="155">
        <v>24.87</v>
      </c>
      <c r="N142" s="155">
        <v>39.229999999999997</v>
      </c>
      <c r="O142" s="155">
        <v>66.56</v>
      </c>
      <c r="P142" s="155">
        <v>78.11</v>
      </c>
      <c r="Q142" s="155">
        <v>117</v>
      </c>
      <c r="R142" s="155">
        <v>160.43</v>
      </c>
      <c r="S142" s="155">
        <v>211.93</v>
      </c>
      <c r="T142" s="155">
        <v>330.32</v>
      </c>
      <c r="U142" s="155">
        <v>334.88</v>
      </c>
      <c r="V142" s="155">
        <v>383.57</v>
      </c>
      <c r="W142" s="155">
        <v>414.39</v>
      </c>
      <c r="X142" s="155">
        <v>319.45999999999998</v>
      </c>
      <c r="Y142" s="155">
        <v>249.06</v>
      </c>
      <c r="Z142" s="155">
        <v>181.8</v>
      </c>
      <c r="AA142" s="155">
        <v>191.61</v>
      </c>
      <c r="AB142" s="155">
        <v>262.37</v>
      </c>
      <c r="AC142" s="155">
        <v>330.67</v>
      </c>
      <c r="AD142" s="155">
        <v>761.18</v>
      </c>
      <c r="AE142" s="155">
        <v>754.87</v>
      </c>
      <c r="AF142" s="155">
        <v>747.52</v>
      </c>
      <c r="AG142" s="155">
        <v>596.19000000000005</v>
      </c>
      <c r="AH142" s="155">
        <v>468.69</v>
      </c>
      <c r="AI142" s="155">
        <v>416.14</v>
      </c>
      <c r="AJ142" s="155">
        <v>235.04</v>
      </c>
      <c r="AK142" s="155">
        <v>184.95</v>
      </c>
    </row>
    <row r="143" spans="2:37" ht="15.75" x14ac:dyDescent="0.25">
      <c r="B143" s="67" t="s">
        <v>315</v>
      </c>
      <c r="C143" s="64" t="s">
        <v>316</v>
      </c>
      <c r="D143" s="156">
        <v>4.33</v>
      </c>
      <c r="E143" s="156">
        <v>3.25</v>
      </c>
      <c r="F143" s="156">
        <v>6.14</v>
      </c>
      <c r="G143" s="156">
        <v>3.61</v>
      </c>
      <c r="H143" s="156">
        <v>2.89</v>
      </c>
      <c r="I143" s="156">
        <v>6.86</v>
      </c>
      <c r="J143" s="156">
        <v>14.08</v>
      </c>
      <c r="K143" s="156">
        <v>10.11</v>
      </c>
      <c r="L143" s="156">
        <v>15.52</v>
      </c>
      <c r="M143" s="155">
        <v>17.690000000000001</v>
      </c>
      <c r="N143" s="155">
        <v>27.08</v>
      </c>
      <c r="O143" s="155">
        <v>32.130000000000003</v>
      </c>
      <c r="P143" s="155">
        <v>43.68</v>
      </c>
      <c r="Q143" s="155">
        <v>79.069999999999993</v>
      </c>
      <c r="R143" s="155">
        <v>89.9</v>
      </c>
      <c r="S143" s="155">
        <v>98.56</v>
      </c>
      <c r="T143" s="155">
        <v>148.02000000000001</v>
      </c>
      <c r="U143" s="155">
        <v>163.91</v>
      </c>
      <c r="V143" s="155">
        <v>174.74</v>
      </c>
      <c r="W143" s="155">
        <v>225.65</v>
      </c>
      <c r="X143" s="155">
        <v>216.26</v>
      </c>
      <c r="Y143" s="155">
        <v>214.45</v>
      </c>
      <c r="Z143" s="155">
        <v>329.98</v>
      </c>
      <c r="AA143" s="155">
        <v>506.89</v>
      </c>
      <c r="AB143" s="155">
        <v>949.88</v>
      </c>
      <c r="AC143" s="155">
        <v>943.38</v>
      </c>
      <c r="AD143" s="155">
        <v>1169.75</v>
      </c>
      <c r="AE143" s="155">
        <v>1020.64</v>
      </c>
      <c r="AF143" s="155">
        <v>731.45</v>
      </c>
      <c r="AG143" s="155">
        <v>499.67</v>
      </c>
      <c r="AH143" s="155">
        <v>270.05</v>
      </c>
      <c r="AI143" s="155">
        <v>168.96</v>
      </c>
      <c r="AJ143" s="155">
        <v>103.62</v>
      </c>
      <c r="AK143" s="155">
        <v>72.209999999999994</v>
      </c>
    </row>
    <row r="144" spans="2:37" ht="15.75" x14ac:dyDescent="0.25">
      <c r="B144" s="67" t="s">
        <v>317</v>
      </c>
      <c r="C144" s="64" t="s">
        <v>318</v>
      </c>
      <c r="D144" s="156">
        <v>3.34</v>
      </c>
      <c r="E144" s="156">
        <v>3.94</v>
      </c>
      <c r="F144" s="156">
        <v>6.07</v>
      </c>
      <c r="G144" s="156">
        <v>4.8499999999999996</v>
      </c>
      <c r="H144" s="156">
        <v>8.8000000000000007</v>
      </c>
      <c r="I144" s="156">
        <v>9.4</v>
      </c>
      <c r="J144" s="156">
        <v>11.22</v>
      </c>
      <c r="K144" s="156">
        <v>19.72</v>
      </c>
      <c r="L144" s="156">
        <v>19.41</v>
      </c>
      <c r="M144" s="155">
        <v>23.96</v>
      </c>
      <c r="N144" s="155">
        <v>28.21</v>
      </c>
      <c r="O144" s="155">
        <v>21.84</v>
      </c>
      <c r="P144" s="155">
        <v>33.97</v>
      </c>
      <c r="Q144" s="155">
        <v>60.67</v>
      </c>
      <c r="R144" s="155">
        <v>91</v>
      </c>
      <c r="S144" s="155">
        <v>114.05</v>
      </c>
      <c r="T144" s="155">
        <v>157.12</v>
      </c>
      <c r="U144" s="155">
        <v>128</v>
      </c>
      <c r="V144" s="155">
        <v>147.72</v>
      </c>
      <c r="W144" s="155">
        <v>181.39</v>
      </c>
      <c r="X144" s="155">
        <v>107.98</v>
      </c>
      <c r="Y144" s="155">
        <v>105.25</v>
      </c>
      <c r="Z144" s="155">
        <v>131.34</v>
      </c>
      <c r="AA144" s="155">
        <v>287.86</v>
      </c>
      <c r="AB144" s="155">
        <v>694.32</v>
      </c>
      <c r="AC144" s="155">
        <v>730.72</v>
      </c>
      <c r="AD144" s="155">
        <v>798.96</v>
      </c>
      <c r="AE144" s="155">
        <v>734.66</v>
      </c>
      <c r="AF144" s="155">
        <v>521.41999999999996</v>
      </c>
      <c r="AG144" s="155">
        <v>331.23</v>
      </c>
      <c r="AH144" s="155">
        <v>236.6</v>
      </c>
      <c r="AI144" s="155">
        <v>165.31</v>
      </c>
      <c r="AJ144" s="155">
        <v>91.3</v>
      </c>
      <c r="AK144" s="155">
        <v>68.55</v>
      </c>
    </row>
    <row r="145" spans="2:37" ht="15.75" x14ac:dyDescent="0.25">
      <c r="B145" s="67" t="s">
        <v>319</v>
      </c>
      <c r="C145" s="64" t="s">
        <v>320</v>
      </c>
      <c r="D145" s="156">
        <v>3.81</v>
      </c>
      <c r="E145" s="156">
        <v>3.33</v>
      </c>
      <c r="F145" s="156">
        <v>4.76</v>
      </c>
      <c r="G145" s="156">
        <v>3.81</v>
      </c>
      <c r="H145" s="156">
        <v>2.38</v>
      </c>
      <c r="I145" s="156">
        <v>17.14</v>
      </c>
      <c r="J145" s="156">
        <v>6.19</v>
      </c>
      <c r="K145" s="156">
        <v>2.38</v>
      </c>
      <c r="L145" s="156">
        <v>14.28</v>
      </c>
      <c r="M145" s="155">
        <v>59.04</v>
      </c>
      <c r="N145" s="155">
        <v>110.94</v>
      </c>
      <c r="O145" s="155">
        <v>130.47</v>
      </c>
      <c r="P145" s="155">
        <v>181.42</v>
      </c>
      <c r="Q145" s="155">
        <v>249.51</v>
      </c>
      <c r="R145" s="155">
        <v>319.5</v>
      </c>
      <c r="S145" s="155">
        <v>334.74</v>
      </c>
      <c r="T145" s="155">
        <v>411.88</v>
      </c>
      <c r="U145" s="155">
        <v>469.02</v>
      </c>
      <c r="V145" s="155">
        <v>382.83</v>
      </c>
      <c r="W145" s="155">
        <v>269.51</v>
      </c>
      <c r="X145" s="155">
        <v>191.89</v>
      </c>
      <c r="Y145" s="155">
        <v>133.80000000000001</v>
      </c>
      <c r="Z145" s="155">
        <v>117.61</v>
      </c>
      <c r="AA145" s="155">
        <v>168.08</v>
      </c>
      <c r="AB145" s="155">
        <v>263.32</v>
      </c>
      <c r="AC145" s="155">
        <v>312.83999999999997</v>
      </c>
      <c r="AD145" s="155">
        <v>712.81</v>
      </c>
      <c r="AE145" s="155">
        <v>716.14</v>
      </c>
      <c r="AF145" s="155">
        <v>546.15</v>
      </c>
      <c r="AG145" s="155">
        <v>401.88</v>
      </c>
      <c r="AH145" s="155">
        <v>317.12</v>
      </c>
      <c r="AI145" s="155">
        <v>234.75</v>
      </c>
      <c r="AJ145" s="155">
        <v>176.65</v>
      </c>
      <c r="AK145" s="155">
        <v>124.28</v>
      </c>
    </row>
    <row r="146" spans="2:37" ht="15.75" x14ac:dyDescent="0.25">
      <c r="B146" s="67" t="s">
        <v>321</v>
      </c>
      <c r="C146" s="64" t="s">
        <v>322</v>
      </c>
      <c r="D146" s="156">
        <v>4.67</v>
      </c>
      <c r="E146" s="156">
        <v>6.4</v>
      </c>
      <c r="F146" s="156">
        <v>4.67</v>
      </c>
      <c r="G146" s="156">
        <v>5.36</v>
      </c>
      <c r="H146" s="156">
        <v>7.61</v>
      </c>
      <c r="I146" s="156">
        <v>5.88</v>
      </c>
      <c r="J146" s="156">
        <v>7.96</v>
      </c>
      <c r="K146" s="156">
        <v>5.71</v>
      </c>
      <c r="L146" s="156">
        <v>6.06</v>
      </c>
      <c r="M146" s="155">
        <v>18</v>
      </c>
      <c r="N146" s="155">
        <v>24.05</v>
      </c>
      <c r="O146" s="155">
        <v>36.86</v>
      </c>
      <c r="P146" s="155">
        <v>39.1</v>
      </c>
      <c r="Q146" s="155">
        <v>56.75</v>
      </c>
      <c r="R146" s="155">
        <v>94.3</v>
      </c>
      <c r="S146" s="155">
        <v>136.35</v>
      </c>
      <c r="T146" s="155">
        <v>196.91</v>
      </c>
      <c r="U146" s="155">
        <v>209.02</v>
      </c>
      <c r="V146" s="155">
        <v>238.44</v>
      </c>
      <c r="W146" s="155">
        <v>281.69</v>
      </c>
      <c r="X146" s="155">
        <v>202.45</v>
      </c>
      <c r="Y146" s="155">
        <v>137.38999999999999</v>
      </c>
      <c r="Z146" s="155">
        <v>117.66</v>
      </c>
      <c r="AA146" s="155">
        <v>165.59</v>
      </c>
      <c r="AB146" s="155">
        <v>246.05</v>
      </c>
      <c r="AC146" s="155">
        <v>254.01</v>
      </c>
      <c r="AD146" s="155">
        <v>434.65</v>
      </c>
      <c r="AE146" s="155">
        <v>397.1</v>
      </c>
      <c r="AF146" s="155">
        <v>350.39</v>
      </c>
      <c r="AG146" s="155">
        <v>274.08</v>
      </c>
      <c r="AH146" s="155">
        <v>214.21</v>
      </c>
      <c r="AI146" s="155">
        <v>171.3</v>
      </c>
      <c r="AJ146" s="155">
        <v>136.35</v>
      </c>
      <c r="AK146" s="155">
        <v>132.19999999999999</v>
      </c>
    </row>
    <row r="147" spans="2:37" ht="15.75" x14ac:dyDescent="0.25">
      <c r="B147" s="67" t="s">
        <v>323</v>
      </c>
      <c r="C147" s="64" t="s">
        <v>324</v>
      </c>
      <c r="D147" s="156">
        <v>1.26</v>
      </c>
      <c r="E147" s="156">
        <v>1.89</v>
      </c>
      <c r="F147" s="156">
        <v>4.42</v>
      </c>
      <c r="G147" s="156">
        <v>5.68</v>
      </c>
      <c r="H147" s="156">
        <v>4.42</v>
      </c>
      <c r="I147" s="156">
        <v>1.26</v>
      </c>
      <c r="J147" s="156">
        <v>5.68</v>
      </c>
      <c r="K147" s="156">
        <v>6.94</v>
      </c>
      <c r="L147" s="156">
        <v>6.94</v>
      </c>
      <c r="M147" s="155">
        <v>9.4700000000000006</v>
      </c>
      <c r="N147" s="155">
        <v>5.68</v>
      </c>
      <c r="O147" s="155">
        <v>15.15</v>
      </c>
      <c r="P147" s="155">
        <v>18.3</v>
      </c>
      <c r="Q147" s="155">
        <v>31.56</v>
      </c>
      <c r="R147" s="155">
        <v>34.71</v>
      </c>
      <c r="S147" s="155">
        <v>57.43</v>
      </c>
      <c r="T147" s="155">
        <v>82.04</v>
      </c>
      <c r="U147" s="155">
        <v>89.62</v>
      </c>
      <c r="V147" s="155">
        <v>126.22</v>
      </c>
      <c r="W147" s="155">
        <v>120.54</v>
      </c>
      <c r="X147" s="155">
        <v>82.68</v>
      </c>
      <c r="Y147" s="155">
        <v>51.75</v>
      </c>
      <c r="Z147" s="155">
        <v>64.37</v>
      </c>
      <c r="AA147" s="155">
        <v>193.75</v>
      </c>
      <c r="AB147" s="155">
        <v>321.24</v>
      </c>
      <c r="AC147" s="155">
        <v>349.64</v>
      </c>
      <c r="AD147" s="155">
        <v>417.8</v>
      </c>
      <c r="AE147" s="155">
        <v>314.93</v>
      </c>
      <c r="AF147" s="155">
        <v>295.99</v>
      </c>
      <c r="AG147" s="155">
        <v>252.45</v>
      </c>
      <c r="AH147" s="155">
        <v>177.34</v>
      </c>
      <c r="AI147" s="155">
        <v>157.78</v>
      </c>
      <c r="AJ147" s="155">
        <v>99.72</v>
      </c>
      <c r="AK147" s="155">
        <v>88.36</v>
      </c>
    </row>
    <row r="148" spans="2:37" ht="15.75" x14ac:dyDescent="0.25">
      <c r="B148" s="67" t="s">
        <v>325</v>
      </c>
      <c r="C148" s="64" t="s">
        <v>326</v>
      </c>
      <c r="D148" s="156">
        <v>2.4300000000000002</v>
      </c>
      <c r="E148" s="156">
        <v>2.4300000000000002</v>
      </c>
      <c r="F148" s="156">
        <v>4.4000000000000004</v>
      </c>
      <c r="G148" s="156">
        <v>4.28</v>
      </c>
      <c r="H148" s="156">
        <v>1.85</v>
      </c>
      <c r="I148" s="156">
        <v>2.31</v>
      </c>
      <c r="J148" s="156">
        <v>3.94</v>
      </c>
      <c r="K148" s="156">
        <v>6.83</v>
      </c>
      <c r="L148" s="156">
        <v>5.9</v>
      </c>
      <c r="M148" s="155">
        <v>15.51</v>
      </c>
      <c r="N148" s="155">
        <v>15.05</v>
      </c>
      <c r="O148" s="155">
        <v>11.81</v>
      </c>
      <c r="P148" s="155">
        <v>18.399999999999999</v>
      </c>
      <c r="Q148" s="155">
        <v>25.35</v>
      </c>
      <c r="R148" s="155">
        <v>32.520000000000003</v>
      </c>
      <c r="S148" s="155">
        <v>45.02</v>
      </c>
      <c r="T148" s="155">
        <v>79.52</v>
      </c>
      <c r="U148" s="155">
        <v>95.72</v>
      </c>
      <c r="V148" s="155">
        <v>105.91</v>
      </c>
      <c r="W148" s="155">
        <v>122.92</v>
      </c>
      <c r="X148" s="155">
        <v>92.83</v>
      </c>
      <c r="Y148" s="155">
        <v>58.68</v>
      </c>
      <c r="Z148" s="155">
        <v>68.98</v>
      </c>
      <c r="AA148" s="155">
        <v>122.57</v>
      </c>
      <c r="AB148" s="155">
        <v>243.76</v>
      </c>
      <c r="AC148" s="155">
        <v>367.6</v>
      </c>
      <c r="AD148" s="155">
        <v>702.56</v>
      </c>
      <c r="AE148" s="155">
        <v>613.9</v>
      </c>
      <c r="AF148" s="155">
        <v>492.6</v>
      </c>
      <c r="AG148" s="155">
        <v>328.94</v>
      </c>
      <c r="AH148" s="155">
        <v>242.71</v>
      </c>
      <c r="AI148" s="155">
        <v>159.49</v>
      </c>
      <c r="AJ148" s="155">
        <v>100.7</v>
      </c>
      <c r="AK148" s="155">
        <v>83.45</v>
      </c>
    </row>
    <row r="149" spans="2:37" ht="15.75" x14ac:dyDescent="0.25">
      <c r="B149" s="67" t="s">
        <v>327</v>
      </c>
      <c r="C149" s="64" t="s">
        <v>328</v>
      </c>
      <c r="D149" s="156">
        <v>3.06</v>
      </c>
      <c r="E149" s="156">
        <v>4.97</v>
      </c>
      <c r="F149" s="156">
        <v>3.44</v>
      </c>
      <c r="G149" s="156">
        <v>4.59</v>
      </c>
      <c r="H149" s="156">
        <v>8.42</v>
      </c>
      <c r="I149" s="156">
        <v>11.86</v>
      </c>
      <c r="J149" s="156">
        <v>8.42</v>
      </c>
      <c r="K149" s="156">
        <v>14.54</v>
      </c>
      <c r="L149" s="156">
        <v>15.31</v>
      </c>
      <c r="M149" s="155">
        <v>21.43</v>
      </c>
      <c r="N149" s="155">
        <v>17.600000000000001</v>
      </c>
      <c r="O149" s="155">
        <v>22.96</v>
      </c>
      <c r="P149" s="155">
        <v>28.32</v>
      </c>
      <c r="Q149" s="155">
        <v>66.97</v>
      </c>
      <c r="R149" s="155">
        <v>92.23</v>
      </c>
      <c r="S149" s="155">
        <v>107.91</v>
      </c>
      <c r="T149" s="155">
        <v>154.6</v>
      </c>
      <c r="U149" s="155">
        <v>166.85</v>
      </c>
      <c r="V149" s="155">
        <v>146.57</v>
      </c>
      <c r="W149" s="155">
        <v>159.58000000000001</v>
      </c>
      <c r="X149" s="155">
        <v>114.04</v>
      </c>
      <c r="Y149" s="155">
        <v>90.69</v>
      </c>
      <c r="Z149" s="155">
        <v>94.52</v>
      </c>
      <c r="AA149" s="155">
        <v>189.04</v>
      </c>
      <c r="AB149" s="155">
        <v>444.67</v>
      </c>
      <c r="AC149" s="155">
        <v>528.09</v>
      </c>
      <c r="AD149" s="155">
        <v>580.9</v>
      </c>
      <c r="AE149" s="155">
        <v>580.14</v>
      </c>
      <c r="AF149" s="155">
        <v>431.28</v>
      </c>
      <c r="AG149" s="155">
        <v>311.5</v>
      </c>
      <c r="AH149" s="155">
        <v>200.91</v>
      </c>
      <c r="AI149" s="155">
        <v>119.01</v>
      </c>
      <c r="AJ149" s="155">
        <v>65.819999999999993</v>
      </c>
      <c r="AK149" s="155">
        <v>50.9</v>
      </c>
    </row>
    <row r="150" spans="2:37" ht="15.75" x14ac:dyDescent="0.25">
      <c r="B150" s="67" t="s">
        <v>329</v>
      </c>
      <c r="C150" s="64" t="s">
        <v>330</v>
      </c>
      <c r="D150" s="156">
        <v>3.04</v>
      </c>
      <c r="E150" s="156">
        <v>3.65</v>
      </c>
      <c r="F150" s="156">
        <v>3.96</v>
      </c>
      <c r="G150" s="156">
        <v>7.91</v>
      </c>
      <c r="H150" s="156">
        <v>7</v>
      </c>
      <c r="I150" s="156">
        <v>7.61</v>
      </c>
      <c r="J150" s="156">
        <v>9.74</v>
      </c>
      <c r="K150" s="156">
        <v>12.47</v>
      </c>
      <c r="L150" s="156">
        <v>13.08</v>
      </c>
      <c r="M150" s="155">
        <v>39.86</v>
      </c>
      <c r="N150" s="155">
        <v>47.77</v>
      </c>
      <c r="O150" s="155">
        <v>122.01</v>
      </c>
      <c r="P150" s="155">
        <v>156.69999999999999</v>
      </c>
      <c r="Q150" s="155">
        <v>263.19</v>
      </c>
      <c r="R150" s="155">
        <v>403.45</v>
      </c>
      <c r="S150" s="155">
        <v>458.83</v>
      </c>
      <c r="T150" s="155">
        <v>682.46</v>
      </c>
      <c r="U150" s="155">
        <v>667.56</v>
      </c>
      <c r="V150" s="155">
        <v>579.62</v>
      </c>
      <c r="W150" s="155">
        <v>411.97</v>
      </c>
      <c r="X150" s="155">
        <v>300</v>
      </c>
      <c r="Y150" s="155">
        <v>204.77</v>
      </c>
      <c r="Z150" s="155">
        <v>193.21</v>
      </c>
      <c r="AA150" s="155">
        <v>175.56</v>
      </c>
      <c r="AB150" s="155">
        <v>153.04</v>
      </c>
      <c r="AC150" s="155">
        <v>222.42</v>
      </c>
      <c r="AD150" s="155">
        <v>428.1</v>
      </c>
      <c r="AE150" s="155">
        <v>462.79</v>
      </c>
      <c r="AF150" s="155">
        <v>390.37</v>
      </c>
      <c r="AG150" s="155">
        <v>320.08999999999997</v>
      </c>
      <c r="AH150" s="155">
        <v>263.19</v>
      </c>
      <c r="AI150" s="155">
        <v>201.12</v>
      </c>
      <c r="AJ150" s="155">
        <v>174.95</v>
      </c>
      <c r="AK150" s="155">
        <v>164.91</v>
      </c>
    </row>
    <row r="151" spans="2:37" ht="15.75" x14ac:dyDescent="0.25">
      <c r="B151" s="67" t="s">
        <v>331</v>
      </c>
      <c r="C151" s="64" t="s">
        <v>332</v>
      </c>
      <c r="D151" s="156">
        <v>1.8</v>
      </c>
      <c r="E151" s="156">
        <v>2.6</v>
      </c>
      <c r="F151" s="156">
        <v>2.8</v>
      </c>
      <c r="G151" s="156">
        <v>3.8</v>
      </c>
      <c r="H151" s="156">
        <v>4.8</v>
      </c>
      <c r="I151" s="156">
        <v>3.4</v>
      </c>
      <c r="J151" s="156">
        <v>5.6</v>
      </c>
      <c r="K151" s="156">
        <v>4</v>
      </c>
      <c r="L151" s="156">
        <v>3.8</v>
      </c>
      <c r="M151" s="155">
        <v>18.2</v>
      </c>
      <c r="N151" s="155">
        <v>9.1999999999999993</v>
      </c>
      <c r="O151" s="155">
        <v>10.4</v>
      </c>
      <c r="P151" s="155">
        <v>10.4</v>
      </c>
      <c r="Q151" s="155">
        <v>22.6</v>
      </c>
      <c r="R151" s="155">
        <v>40.200000000000003</v>
      </c>
      <c r="S151" s="155">
        <v>56.2</v>
      </c>
      <c r="T151" s="155">
        <v>81.2</v>
      </c>
      <c r="U151" s="155">
        <v>81.599999999999994</v>
      </c>
      <c r="V151" s="155">
        <v>100.8</v>
      </c>
      <c r="W151" s="155">
        <v>126.99</v>
      </c>
      <c r="X151" s="155">
        <v>111.19</v>
      </c>
      <c r="Y151" s="155">
        <v>74.599999999999994</v>
      </c>
      <c r="Z151" s="155">
        <v>72.2</v>
      </c>
      <c r="AA151" s="155">
        <v>86.6</v>
      </c>
      <c r="AB151" s="155">
        <v>120.99</v>
      </c>
      <c r="AC151" s="155">
        <v>186.79</v>
      </c>
      <c r="AD151" s="155">
        <v>324.38</v>
      </c>
      <c r="AE151" s="155">
        <v>370.58</v>
      </c>
      <c r="AF151" s="155">
        <v>319.58</v>
      </c>
      <c r="AG151" s="155">
        <v>227.39</v>
      </c>
      <c r="AH151" s="155">
        <v>150.59</v>
      </c>
      <c r="AI151" s="155">
        <v>131.59</v>
      </c>
      <c r="AJ151" s="155">
        <v>118.59</v>
      </c>
      <c r="AK151" s="155">
        <v>84</v>
      </c>
    </row>
    <row r="152" spans="2:37" ht="15.75" x14ac:dyDescent="0.25">
      <c r="B152" s="67" t="s">
        <v>333</v>
      </c>
      <c r="C152" s="64" t="s">
        <v>334</v>
      </c>
      <c r="D152" s="156">
        <v>0.66</v>
      </c>
      <c r="E152" s="156">
        <v>3.96</v>
      </c>
      <c r="F152" s="156">
        <v>3.96</v>
      </c>
      <c r="G152" s="156">
        <v>5.28</v>
      </c>
      <c r="H152" s="156">
        <v>3.3</v>
      </c>
      <c r="I152" s="156">
        <v>5.28</v>
      </c>
      <c r="J152" s="156">
        <v>8.59</v>
      </c>
      <c r="K152" s="156">
        <v>25.76</v>
      </c>
      <c r="L152" s="156">
        <v>13.87</v>
      </c>
      <c r="M152" s="155">
        <v>23.11</v>
      </c>
      <c r="N152" s="155">
        <v>44.91</v>
      </c>
      <c r="O152" s="155">
        <v>21.79</v>
      </c>
      <c r="P152" s="155">
        <v>27.74</v>
      </c>
      <c r="Q152" s="155">
        <v>55.47</v>
      </c>
      <c r="R152" s="155">
        <v>90.48</v>
      </c>
      <c r="S152" s="155">
        <v>123.5</v>
      </c>
      <c r="T152" s="155">
        <v>126.8</v>
      </c>
      <c r="U152" s="155">
        <v>159.16</v>
      </c>
      <c r="V152" s="155">
        <v>167.74</v>
      </c>
      <c r="W152" s="155">
        <v>195.48</v>
      </c>
      <c r="X152" s="155">
        <v>129.44</v>
      </c>
      <c r="Y152" s="155">
        <v>100.38</v>
      </c>
      <c r="Z152" s="155">
        <v>108.31</v>
      </c>
      <c r="AA152" s="155">
        <v>169.72</v>
      </c>
      <c r="AB152" s="155">
        <v>354.64</v>
      </c>
      <c r="AC152" s="155">
        <v>591.72</v>
      </c>
      <c r="AD152" s="155">
        <v>714.56</v>
      </c>
      <c r="AE152" s="155">
        <v>554.74</v>
      </c>
      <c r="AF152" s="155">
        <v>377.75</v>
      </c>
      <c r="AG152" s="155">
        <v>295.2</v>
      </c>
      <c r="AH152" s="155">
        <v>182.27</v>
      </c>
      <c r="AI152" s="155">
        <v>145.29</v>
      </c>
      <c r="AJ152" s="155">
        <v>75.95</v>
      </c>
      <c r="AK152" s="155">
        <v>72.64</v>
      </c>
    </row>
    <row r="153" spans="2:37" ht="15.75" x14ac:dyDescent="0.25">
      <c r="B153" s="67" t="s">
        <v>335</v>
      </c>
      <c r="C153" s="64" t="s">
        <v>336</v>
      </c>
      <c r="D153" s="156">
        <v>3.39</v>
      </c>
      <c r="E153" s="156">
        <v>4.32</v>
      </c>
      <c r="F153" s="156">
        <v>2.4700000000000002</v>
      </c>
      <c r="G153" s="156">
        <v>4.01</v>
      </c>
      <c r="H153" s="156">
        <v>5.56</v>
      </c>
      <c r="I153" s="156">
        <v>3.7</v>
      </c>
      <c r="J153" s="156">
        <v>5.25</v>
      </c>
      <c r="K153" s="156">
        <v>9.57</v>
      </c>
      <c r="L153" s="156">
        <v>30.55</v>
      </c>
      <c r="M153" s="155">
        <v>66.66</v>
      </c>
      <c r="N153" s="155">
        <v>105.24</v>
      </c>
      <c r="O153" s="155">
        <v>154.62</v>
      </c>
      <c r="P153" s="155">
        <v>190.12</v>
      </c>
      <c r="Q153" s="155">
        <v>232.09</v>
      </c>
      <c r="R153" s="155">
        <v>301.22000000000003</v>
      </c>
      <c r="S153" s="155">
        <v>265.73</v>
      </c>
      <c r="T153" s="155">
        <v>290.11</v>
      </c>
      <c r="U153" s="155">
        <v>239.81</v>
      </c>
      <c r="V153" s="155">
        <v>212.96</v>
      </c>
      <c r="W153" s="155">
        <v>175.61</v>
      </c>
      <c r="X153" s="155">
        <v>111.42</v>
      </c>
      <c r="Y153" s="155">
        <v>61.42</v>
      </c>
      <c r="Z153" s="155">
        <v>59.26</v>
      </c>
      <c r="AA153" s="155">
        <v>76.849999999999994</v>
      </c>
      <c r="AB153" s="155">
        <v>151.85</v>
      </c>
      <c r="AC153" s="155">
        <v>270.98</v>
      </c>
      <c r="AD153" s="155">
        <v>779.6</v>
      </c>
      <c r="AE153" s="155">
        <v>915.71</v>
      </c>
      <c r="AF153" s="155">
        <v>723.74</v>
      </c>
      <c r="AG153" s="155">
        <v>465.42</v>
      </c>
      <c r="AH153" s="155">
        <v>283.02</v>
      </c>
      <c r="AI153" s="155">
        <v>196.6</v>
      </c>
      <c r="AJ153" s="155">
        <v>125.92</v>
      </c>
      <c r="AK153" s="155">
        <v>102.77</v>
      </c>
    </row>
    <row r="154" spans="2:37" ht="15.75" x14ac:dyDescent="0.25">
      <c r="B154" s="67" t="s">
        <v>337</v>
      </c>
      <c r="C154" s="64" t="s">
        <v>338</v>
      </c>
      <c r="D154" s="156">
        <v>2.34</v>
      </c>
      <c r="E154" s="156">
        <v>6.43</v>
      </c>
      <c r="F154" s="156">
        <v>1.17</v>
      </c>
      <c r="G154" s="156">
        <v>1.75</v>
      </c>
      <c r="H154" s="156">
        <v>2.34</v>
      </c>
      <c r="I154" s="156">
        <v>2.92</v>
      </c>
      <c r="J154" s="156">
        <v>2.34</v>
      </c>
      <c r="K154" s="156">
        <v>7.01</v>
      </c>
      <c r="L154" s="156">
        <v>8.77</v>
      </c>
      <c r="M154" s="155">
        <v>11.1</v>
      </c>
      <c r="N154" s="155">
        <v>10.52</v>
      </c>
      <c r="O154" s="155">
        <v>10.52</v>
      </c>
      <c r="P154" s="155">
        <v>23.96</v>
      </c>
      <c r="Q154" s="155">
        <v>35.06</v>
      </c>
      <c r="R154" s="155">
        <v>45.58</v>
      </c>
      <c r="S154" s="155">
        <v>72.459999999999994</v>
      </c>
      <c r="T154" s="155">
        <v>105.19</v>
      </c>
      <c r="U154" s="155">
        <v>86.49</v>
      </c>
      <c r="V154" s="155">
        <v>134.99</v>
      </c>
      <c r="W154" s="155">
        <v>139.66999999999999</v>
      </c>
      <c r="X154" s="155">
        <v>109.87</v>
      </c>
      <c r="Y154" s="155">
        <v>101.68</v>
      </c>
      <c r="Z154" s="155">
        <v>151.94</v>
      </c>
      <c r="AA154" s="155">
        <v>208.04</v>
      </c>
      <c r="AB154" s="155">
        <v>370.5</v>
      </c>
      <c r="AC154" s="155">
        <v>461.67</v>
      </c>
      <c r="AD154" s="155">
        <v>571.53</v>
      </c>
      <c r="AE154" s="155">
        <v>487.96</v>
      </c>
      <c r="AF154" s="155">
        <v>344.79</v>
      </c>
      <c r="AG154" s="155">
        <v>241.94</v>
      </c>
      <c r="AH154" s="155">
        <v>196.94</v>
      </c>
      <c r="AI154" s="155">
        <v>124.47</v>
      </c>
      <c r="AJ154" s="155">
        <v>66.62</v>
      </c>
      <c r="AK154" s="155">
        <v>49.67</v>
      </c>
    </row>
    <row r="155" spans="2:37" ht="15.75" x14ac:dyDescent="0.25">
      <c r="B155" s="67" t="s">
        <v>339</v>
      </c>
      <c r="C155" s="64" t="s">
        <v>340</v>
      </c>
      <c r="D155" s="156">
        <v>5.32</v>
      </c>
      <c r="E155" s="156">
        <v>3.42</v>
      </c>
      <c r="F155" s="156">
        <v>5.7</v>
      </c>
      <c r="G155" s="156">
        <v>17.09</v>
      </c>
      <c r="H155" s="156">
        <v>15.19</v>
      </c>
      <c r="I155" s="156">
        <v>10.63</v>
      </c>
      <c r="J155" s="156">
        <v>18.23</v>
      </c>
      <c r="K155" s="156">
        <v>16.329999999999998</v>
      </c>
      <c r="L155" s="156">
        <v>13.29</v>
      </c>
      <c r="M155" s="155">
        <v>41.01</v>
      </c>
      <c r="N155" s="155">
        <v>58.86</v>
      </c>
      <c r="O155" s="155">
        <v>63.41</v>
      </c>
      <c r="P155" s="155">
        <v>83.16</v>
      </c>
      <c r="Q155" s="155">
        <v>67.97</v>
      </c>
      <c r="R155" s="155">
        <v>124.93</v>
      </c>
      <c r="S155" s="155">
        <v>183.78</v>
      </c>
      <c r="T155" s="155">
        <v>252.89</v>
      </c>
      <c r="U155" s="155">
        <v>294.27999999999997</v>
      </c>
      <c r="V155" s="155">
        <v>337.56</v>
      </c>
      <c r="W155" s="155">
        <v>367.56</v>
      </c>
      <c r="X155" s="155">
        <v>341.36</v>
      </c>
      <c r="Y155" s="155">
        <v>257.82</v>
      </c>
      <c r="Z155" s="155">
        <v>247.19</v>
      </c>
      <c r="AA155" s="155">
        <v>280.61</v>
      </c>
      <c r="AB155" s="155">
        <v>331.87</v>
      </c>
      <c r="AC155" s="155">
        <v>490.97</v>
      </c>
      <c r="AD155" s="155">
        <v>932.95</v>
      </c>
      <c r="AE155" s="155">
        <v>953.84</v>
      </c>
      <c r="AF155" s="155">
        <v>879.03</v>
      </c>
      <c r="AG155" s="155">
        <v>643.23</v>
      </c>
      <c r="AH155" s="155">
        <v>396.04</v>
      </c>
      <c r="AI155" s="155">
        <v>307.19</v>
      </c>
      <c r="AJ155" s="155">
        <v>211.12</v>
      </c>
      <c r="AK155" s="155">
        <v>172.77</v>
      </c>
    </row>
    <row r="156" spans="2:37" ht="15.75" x14ac:dyDescent="0.25">
      <c r="B156" s="67" t="s">
        <v>341</v>
      </c>
      <c r="C156" s="64" t="s">
        <v>342</v>
      </c>
      <c r="D156" s="156">
        <v>3.36</v>
      </c>
      <c r="E156" s="156">
        <v>3.36</v>
      </c>
      <c r="F156" s="156">
        <v>2.1800000000000002</v>
      </c>
      <c r="G156" s="156">
        <v>4.7</v>
      </c>
      <c r="H156" s="156">
        <v>2.52</v>
      </c>
      <c r="I156" s="156">
        <v>3.86</v>
      </c>
      <c r="J156" s="156">
        <v>6.55</v>
      </c>
      <c r="K156" s="156">
        <v>9.23</v>
      </c>
      <c r="L156" s="156">
        <v>8.39</v>
      </c>
      <c r="M156" s="155">
        <v>19.3</v>
      </c>
      <c r="N156" s="155">
        <v>22.99</v>
      </c>
      <c r="O156" s="155">
        <v>21.15</v>
      </c>
      <c r="P156" s="155">
        <v>41.79</v>
      </c>
      <c r="Q156" s="155">
        <v>63.78</v>
      </c>
      <c r="R156" s="155">
        <v>87.95</v>
      </c>
      <c r="S156" s="155">
        <v>102.05</v>
      </c>
      <c r="T156" s="155">
        <v>137.47</v>
      </c>
      <c r="U156" s="155">
        <v>176.41</v>
      </c>
      <c r="V156" s="155">
        <v>238.68</v>
      </c>
      <c r="W156" s="155">
        <v>238.51</v>
      </c>
      <c r="X156" s="155">
        <v>165.66</v>
      </c>
      <c r="Y156" s="155">
        <v>110.61</v>
      </c>
      <c r="Z156" s="155">
        <v>88.62</v>
      </c>
      <c r="AA156" s="155">
        <v>128.74</v>
      </c>
      <c r="AB156" s="155">
        <v>177.41</v>
      </c>
      <c r="AC156" s="155">
        <v>235.15</v>
      </c>
      <c r="AD156" s="155">
        <v>474</v>
      </c>
      <c r="AE156" s="155">
        <v>557.25</v>
      </c>
      <c r="AF156" s="155">
        <v>522.5</v>
      </c>
      <c r="AG156" s="155">
        <v>358.69</v>
      </c>
      <c r="AH156" s="155">
        <v>294.23</v>
      </c>
      <c r="AI156" s="155">
        <v>198.73</v>
      </c>
      <c r="AJ156" s="155">
        <v>139.65</v>
      </c>
      <c r="AK156" s="155">
        <v>138.30000000000001</v>
      </c>
    </row>
    <row r="157" spans="2:37" ht="16.5" thickBot="1" x14ac:dyDescent="0.3">
      <c r="B157" s="68" t="s">
        <v>343</v>
      </c>
      <c r="C157" s="65" t="s">
        <v>344</v>
      </c>
      <c r="D157" s="157">
        <v>3.32</v>
      </c>
      <c r="E157" s="157">
        <v>3.32</v>
      </c>
      <c r="F157" s="157">
        <v>1.9</v>
      </c>
      <c r="G157" s="157">
        <v>4.2699999999999996</v>
      </c>
      <c r="H157" s="157">
        <v>0.95</v>
      </c>
      <c r="I157" s="157">
        <v>4.75</v>
      </c>
      <c r="J157" s="157">
        <v>5.22</v>
      </c>
      <c r="K157" s="157">
        <v>4.2699999999999996</v>
      </c>
      <c r="L157" s="157">
        <v>8.07</v>
      </c>
      <c r="M157" s="157">
        <v>14.72</v>
      </c>
      <c r="N157" s="157">
        <v>30.86</v>
      </c>
      <c r="O157" s="157">
        <v>38.93</v>
      </c>
      <c r="P157" s="157">
        <v>67.900000000000006</v>
      </c>
      <c r="Q157" s="157">
        <v>211.28</v>
      </c>
      <c r="R157" s="157">
        <v>377.94</v>
      </c>
      <c r="S157" s="157">
        <v>428.26</v>
      </c>
      <c r="T157" s="157">
        <v>304.82</v>
      </c>
      <c r="U157" s="157">
        <v>205.11</v>
      </c>
      <c r="V157" s="157">
        <v>179</v>
      </c>
      <c r="W157" s="157">
        <v>173.77</v>
      </c>
      <c r="X157" s="157">
        <v>126.29</v>
      </c>
      <c r="Y157" s="157">
        <v>69.790000000000006</v>
      </c>
      <c r="Z157" s="157">
        <v>74.069999999999993</v>
      </c>
      <c r="AA157" s="157">
        <v>69.319999999999993</v>
      </c>
      <c r="AB157" s="157">
        <v>143.38999999999999</v>
      </c>
      <c r="AC157" s="157">
        <v>297.7</v>
      </c>
      <c r="AD157" s="157">
        <v>575.45000000000005</v>
      </c>
      <c r="AE157" s="157">
        <v>604.89</v>
      </c>
      <c r="AF157" s="157">
        <v>408.32</v>
      </c>
      <c r="AG157" s="157">
        <v>257.33999999999997</v>
      </c>
      <c r="AH157" s="157">
        <v>185.17</v>
      </c>
      <c r="AI157" s="157">
        <v>120.6</v>
      </c>
      <c r="AJ157" s="157">
        <v>81.66</v>
      </c>
      <c r="AK157" s="157">
        <v>74.540000000000006</v>
      </c>
    </row>
    <row r="159" spans="2:37" x14ac:dyDescent="0.25">
      <c r="B159" s="94" t="s">
        <v>360</v>
      </c>
    </row>
    <row r="160" spans="2:37" x14ac:dyDescent="0.25">
      <c r="B160" s="94"/>
    </row>
  </sheetData>
  <mergeCells count="4">
    <mergeCell ref="C2:H2"/>
    <mergeCell ref="C3:F3"/>
    <mergeCell ref="C4:F4"/>
    <mergeCell ref="C5:F5"/>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4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02" customWidth="1"/>
    <col min="2" max="2" width="20.7109375" style="102" customWidth="1"/>
    <col min="3" max="3" width="25.42578125" style="102" customWidth="1"/>
    <col min="4" max="4" width="25.140625" style="102" customWidth="1"/>
    <col min="5" max="5" width="24.42578125" style="102" customWidth="1"/>
    <col min="6" max="8" width="23.7109375" style="102" customWidth="1"/>
    <col min="9" max="9" width="26.85546875" style="102" bestFit="1" customWidth="1"/>
    <col min="10" max="16" width="23.7109375" style="102" customWidth="1"/>
    <col min="17" max="16384" width="9.140625" style="102"/>
  </cols>
  <sheetData>
    <row r="1" spans="2:9" s="9" customFormat="1" x14ac:dyDescent="0.25"/>
    <row r="2" spans="2:9" s="9" customFormat="1" ht="23.25" x14ac:dyDescent="0.35">
      <c r="C2" s="191" t="s">
        <v>651</v>
      </c>
      <c r="D2" s="191"/>
      <c r="E2" s="191"/>
      <c r="F2" s="191"/>
      <c r="G2" s="191"/>
    </row>
    <row r="3" spans="2:9" s="9" customFormat="1" ht="23.1" customHeight="1" x14ac:dyDescent="0.35">
      <c r="C3" s="191" t="s">
        <v>397</v>
      </c>
      <c r="D3" s="191"/>
      <c r="E3" s="191"/>
      <c r="F3" s="191"/>
    </row>
    <row r="4" spans="2:9" s="9" customFormat="1" ht="23.25" x14ac:dyDescent="0.35">
      <c r="C4" s="191"/>
      <c r="D4" s="191"/>
      <c r="E4" s="191"/>
      <c r="F4" s="191"/>
    </row>
    <row r="5" spans="2:9" s="9" customFormat="1" x14ac:dyDescent="0.25"/>
    <row r="6" spans="2:9" s="9" customFormat="1" x14ac:dyDescent="0.25"/>
    <row r="7" spans="2:9" ht="15.75" thickBot="1" x14ac:dyDescent="0.3"/>
    <row r="8" spans="2:9" ht="54" customHeight="1" thickBot="1" x14ac:dyDescent="0.3">
      <c r="B8" s="99" t="s">
        <v>2</v>
      </c>
      <c r="C8" s="30" t="s">
        <v>398</v>
      </c>
      <c r="D8" s="107" t="s">
        <v>399</v>
      </c>
      <c r="E8" s="36" t="s">
        <v>400</v>
      </c>
      <c r="F8" s="101" t="s">
        <v>401</v>
      </c>
      <c r="G8" s="100" t="s">
        <v>402</v>
      </c>
      <c r="H8" s="36" t="s">
        <v>403</v>
      </c>
      <c r="I8" s="36" t="s">
        <v>404</v>
      </c>
    </row>
    <row r="9" spans="2:9" ht="15.75" x14ac:dyDescent="0.25">
      <c r="B9" s="16">
        <v>27</v>
      </c>
      <c r="C9" s="40">
        <v>4.4521757065288288</v>
      </c>
      <c r="D9" s="40">
        <v>29.366069982368046</v>
      </c>
      <c r="E9" s="40">
        <v>43.807615850292557</v>
      </c>
      <c r="F9" s="40">
        <v>11.943362790250568</v>
      </c>
      <c r="G9" s="40">
        <v>4.5609724403017591</v>
      </c>
      <c r="H9" s="40">
        <v>2.70872771948321</v>
      </c>
      <c r="I9" s="40">
        <v>22.563991993258455</v>
      </c>
    </row>
    <row r="10" spans="2:9" ht="15.75" x14ac:dyDescent="0.25">
      <c r="B10" s="17">
        <v>28</v>
      </c>
      <c r="C10" s="41">
        <v>4.0799202126719036</v>
      </c>
      <c r="D10" s="41">
        <v>28.582974782838232</v>
      </c>
      <c r="E10" s="41">
        <v>51.096098347276438</v>
      </c>
      <c r="F10" s="41">
        <v>11.294854403449632</v>
      </c>
      <c r="G10" s="41">
        <v>7.0314991787985459</v>
      </c>
      <c r="H10" s="41">
        <v>3.9985980620942625</v>
      </c>
      <c r="I10" s="41">
        <v>19.043369129062103</v>
      </c>
    </row>
    <row r="11" spans="2:9" ht="15.75" x14ac:dyDescent="0.25">
      <c r="B11" s="17">
        <v>29</v>
      </c>
      <c r="C11" s="41">
        <v>4.4904648430398275</v>
      </c>
      <c r="D11" s="41">
        <v>27.47358991683766</v>
      </c>
      <c r="E11" s="41">
        <v>57.15704695003145</v>
      </c>
      <c r="F11" s="41">
        <v>12.753998273751737</v>
      </c>
      <c r="G11" s="41">
        <v>7.0790093083850216</v>
      </c>
      <c r="H11" s="41">
        <v>4.9660008190525513</v>
      </c>
      <c r="I11" s="41">
        <v>18.563284193035326</v>
      </c>
    </row>
    <row r="12" spans="2:9" ht="15.75" x14ac:dyDescent="0.25">
      <c r="B12" s="17">
        <v>30</v>
      </c>
      <c r="C12" s="41">
        <v>4.9414257841693594</v>
      </c>
      <c r="D12" s="41">
        <v>28.713490649426532</v>
      </c>
      <c r="E12" s="41">
        <v>59.688835606878477</v>
      </c>
      <c r="F12" s="41">
        <v>15.726328379922695</v>
      </c>
      <c r="G12" s="41">
        <v>10.309698120265434</v>
      </c>
      <c r="H12" s="41">
        <v>6.3203646787941574</v>
      </c>
      <c r="I12" s="41">
        <v>28.805096161606539</v>
      </c>
    </row>
    <row r="13" spans="2:9" ht="15.75" x14ac:dyDescent="0.25">
      <c r="B13" s="17">
        <v>31</v>
      </c>
      <c r="C13" s="41">
        <v>5.3285714977805618</v>
      </c>
      <c r="D13" s="41">
        <v>29.496585848956347</v>
      </c>
      <c r="E13" s="41">
        <v>66.593713761915822</v>
      </c>
      <c r="F13" s="41">
        <v>19.130997410627607</v>
      </c>
      <c r="G13" s="41">
        <v>12.732714729175745</v>
      </c>
      <c r="H13" s="41">
        <v>7.2877674357524462</v>
      </c>
      <c r="I13" s="41">
        <v>29.125152785624394</v>
      </c>
    </row>
    <row r="14" spans="2:9" ht="15.75" x14ac:dyDescent="0.25">
      <c r="B14" s="17">
        <v>32</v>
      </c>
      <c r="C14" s="41">
        <v>6.1347705387621323</v>
      </c>
      <c r="D14" s="41">
        <v>34.064641179546932</v>
      </c>
      <c r="E14" s="41">
        <v>81.247399624272873</v>
      </c>
      <c r="F14" s="41">
        <v>21.292692033297392</v>
      </c>
      <c r="G14" s="41">
        <v>16.438504836920924</v>
      </c>
      <c r="H14" s="41">
        <v>7.6747285385357618</v>
      </c>
      <c r="I14" s="41">
        <v>36.326426826026029</v>
      </c>
    </row>
    <row r="15" spans="2:9" ht="15.75" x14ac:dyDescent="0.25">
      <c r="B15" s="17">
        <v>33</v>
      </c>
      <c r="C15" s="41">
        <v>7.3919305208732347</v>
      </c>
      <c r="D15" s="41">
        <v>33.999383246252783</v>
      </c>
      <c r="E15" s="41">
        <v>82.398212650112441</v>
      </c>
      <c r="F15" s="41">
        <v>24.373106870601838</v>
      </c>
      <c r="G15" s="41">
        <v>19.194092352936572</v>
      </c>
      <c r="H15" s="41">
        <v>10.963897912193946</v>
      </c>
      <c r="I15" s="41">
        <v>43.847757490445517</v>
      </c>
    </row>
    <row r="16" spans="2:9" ht="15.75" x14ac:dyDescent="0.25">
      <c r="B16" s="17">
        <v>34</v>
      </c>
      <c r="C16" s="41">
        <v>8.3193784941396327</v>
      </c>
      <c r="D16" s="41">
        <v>29.888133448721252</v>
      </c>
      <c r="E16" s="41">
        <v>63.524879026343676</v>
      </c>
      <c r="F16" s="41">
        <v>18.320361927126438</v>
      </c>
      <c r="G16" s="41">
        <v>20.381845592598484</v>
      </c>
      <c r="H16" s="41">
        <v>10.125482189496761</v>
      </c>
      <c r="I16" s="41">
        <v>43.207644242409813</v>
      </c>
    </row>
    <row r="17" spans="2:9" s="113" customFormat="1" ht="15.75" x14ac:dyDescent="0.25">
      <c r="B17" s="17">
        <v>35</v>
      </c>
      <c r="C17" s="41">
        <v>10.593327768042794</v>
      </c>
      <c r="D17" s="41">
        <v>27.538847850131809</v>
      </c>
      <c r="E17" s="41">
        <v>69.355665023930769</v>
      </c>
      <c r="F17" s="41">
        <v>19.671421066295053</v>
      </c>
      <c r="G17" s="41">
        <v>18.766501186658282</v>
      </c>
      <c r="H17" s="41">
        <v>10.963897912193946</v>
      </c>
      <c r="I17" s="41">
        <v>56.970079075177374</v>
      </c>
    </row>
    <row r="18" spans="2:9" s="114" customFormat="1" ht="15.75" x14ac:dyDescent="0.25">
      <c r="B18" s="17">
        <v>36</v>
      </c>
      <c r="C18" s="41">
        <v>21.199418581589256</v>
      </c>
      <c r="D18" s="41">
        <v>49.073965837201705</v>
      </c>
      <c r="E18" s="41">
        <v>114.08393129489498</v>
      </c>
      <c r="F18" s="41">
        <v>41.180282561859421</v>
      </c>
      <c r="G18" s="41">
        <v>34.634884468541486</v>
      </c>
      <c r="H18" s="41">
        <v>21.218367135951812</v>
      </c>
      <c r="I18" s="41">
        <v>89.775883037007063</v>
      </c>
    </row>
    <row r="19" spans="2:9" s="121" customFormat="1" ht="15.75" x14ac:dyDescent="0.25">
      <c r="B19" s="17">
        <v>37</v>
      </c>
      <c r="C19" s="41">
        <v>26.774742292440695</v>
      </c>
      <c r="D19" s="41">
        <v>68.847119625329526</v>
      </c>
      <c r="E19" s="41">
        <v>149.5289724907534</v>
      </c>
      <c r="F19" s="41">
        <v>49.989188149238799</v>
      </c>
      <c r="G19" s="41">
        <v>36.915370688692363</v>
      </c>
      <c r="H19" s="41">
        <v>23.604627269782259</v>
      </c>
      <c r="I19" s="41">
        <v>91.376166157096307</v>
      </c>
    </row>
    <row r="20" spans="2:9" s="124" customFormat="1" ht="15.75" x14ac:dyDescent="0.25">
      <c r="B20" s="17">
        <v>38</v>
      </c>
      <c r="C20" s="41">
        <v>37.282983090459048</v>
      </c>
      <c r="D20" s="41">
        <v>93.384102543930382</v>
      </c>
      <c r="E20" s="41">
        <v>208.98764549246397</v>
      </c>
      <c r="F20" s="41">
        <v>69.606566849967109</v>
      </c>
      <c r="G20" s="41">
        <v>41.191282351475259</v>
      </c>
      <c r="H20" s="41">
        <v>30.892394705534709</v>
      </c>
      <c r="I20" s="41">
        <v>120.82137556673855</v>
      </c>
    </row>
    <row r="21" spans="2:9" s="125" customFormat="1" ht="15.75" x14ac:dyDescent="0.25">
      <c r="B21" s="17">
        <v>39</v>
      </c>
      <c r="C21" s="41">
        <v>59.71403556315208</v>
      </c>
      <c r="D21" s="41">
        <v>117.20324819629558</v>
      </c>
      <c r="E21" s="41">
        <v>229.3186756156295</v>
      </c>
      <c r="F21" s="41">
        <v>96.087325977671995</v>
      </c>
      <c r="G21" s="41">
        <v>59.95778353813354</v>
      </c>
      <c r="H21" s="41">
        <v>45.467929577039598</v>
      </c>
      <c r="I21" s="41">
        <v>198.91519182709405</v>
      </c>
    </row>
    <row r="22" spans="2:9" s="133" customFormat="1" ht="15.75" x14ac:dyDescent="0.25">
      <c r="B22" s="17">
        <v>40</v>
      </c>
      <c r="C22" s="41">
        <v>114.07184636326564</v>
      </c>
      <c r="D22" s="41">
        <v>174.49971362856033</v>
      </c>
      <c r="E22" s="41">
        <v>288.24030253861491</v>
      </c>
      <c r="F22" s="41">
        <v>137.7539898296321</v>
      </c>
      <c r="G22" s="41">
        <v>85.233172478139124</v>
      </c>
      <c r="H22" s="41">
        <v>88.743079571640408</v>
      </c>
      <c r="I22" s="41">
        <v>300.85322657677943</v>
      </c>
    </row>
    <row r="23" spans="2:9" s="133" customFormat="1" ht="15.75" x14ac:dyDescent="0.25">
      <c r="B23" s="17">
        <v>41</v>
      </c>
      <c r="C23" s="41">
        <v>150.52523149598642</v>
      </c>
      <c r="D23" s="41">
        <v>212.87137840552126</v>
      </c>
      <c r="E23" s="41">
        <v>343.40260691052447</v>
      </c>
      <c r="F23" s="41">
        <v>165.85601992433934</v>
      </c>
      <c r="G23" s="41">
        <v>125.18919146036599</v>
      </c>
      <c r="H23" s="41">
        <v>110.34840781037553</v>
      </c>
      <c r="I23" s="41">
        <v>394.30976078999174</v>
      </c>
    </row>
    <row r="24" spans="2:9" s="133" customFormat="1" ht="15.75" x14ac:dyDescent="0.25">
      <c r="B24" s="17">
        <v>42</v>
      </c>
      <c r="C24" s="41">
        <v>167.52135375836832</v>
      </c>
      <c r="D24" s="41">
        <v>239.10506758977002</v>
      </c>
      <c r="E24" s="41">
        <v>385.59908452464163</v>
      </c>
      <c r="F24" s="41">
        <v>192.17465195534399</v>
      </c>
      <c r="G24" s="41">
        <v>127.94477897638164</v>
      </c>
      <c r="H24" s="41">
        <v>114.60497994099201</v>
      </c>
      <c r="I24" s="41">
        <v>426.95553643981248</v>
      </c>
    </row>
    <row r="25" spans="2:9" s="133" customFormat="1" ht="15.75" x14ac:dyDescent="0.25">
      <c r="B25" s="17">
        <v>43</v>
      </c>
      <c r="C25" s="41">
        <v>212.18350432419695</v>
      </c>
      <c r="D25" s="41">
        <v>304.9503222835686</v>
      </c>
      <c r="E25" s="41">
        <v>499.22269060920075</v>
      </c>
      <c r="F25" s="41">
        <v>239.56980655737902</v>
      </c>
      <c r="G25" s="41">
        <v>155.50065413653809</v>
      </c>
      <c r="H25" s="41">
        <v>136.85524335103267</v>
      </c>
      <c r="I25" s="41">
        <v>546.33665719847079</v>
      </c>
    </row>
    <row r="26" spans="2:9" s="133" customFormat="1" ht="15.75" x14ac:dyDescent="0.25">
      <c r="B26" s="17">
        <v>44</v>
      </c>
      <c r="C26" s="41">
        <v>214.78929278119543</v>
      </c>
      <c r="D26" s="41">
        <v>320.28593660769417</v>
      </c>
      <c r="E26" s="41">
        <v>512.80228431410762</v>
      </c>
      <c r="F26" s="41">
        <v>249.24338999382633</v>
      </c>
      <c r="G26" s="41">
        <v>155.31061361819218</v>
      </c>
      <c r="H26" s="41">
        <v>124.85944916474988</v>
      </c>
      <c r="I26" s="41">
        <v>548.89711019061349</v>
      </c>
    </row>
    <row r="27" spans="2:9" s="133" customFormat="1" ht="15.75" x14ac:dyDescent="0.25">
      <c r="B27" s="17">
        <v>45</v>
      </c>
      <c r="C27" s="41">
        <v>242.44255803913842</v>
      </c>
      <c r="D27" s="41">
        <v>347.43323685806104</v>
      </c>
      <c r="E27" s="41">
        <v>574.94618770944373</v>
      </c>
      <c r="F27" s="41">
        <v>296.15216330576072</v>
      </c>
      <c r="G27" s="41">
        <v>177.16527322797145</v>
      </c>
      <c r="H27" s="41">
        <v>145.30389409513506</v>
      </c>
      <c r="I27" s="41">
        <v>615.30885967431755</v>
      </c>
    </row>
    <row r="28" spans="2:9" s="133" customFormat="1" ht="15.75" x14ac:dyDescent="0.25">
      <c r="B28" s="17">
        <v>46</v>
      </c>
      <c r="C28" s="41">
        <v>247.55415776335667</v>
      </c>
      <c r="D28" s="41">
        <v>359.11440691771412</v>
      </c>
      <c r="E28" s="41">
        <v>551.85320632426328</v>
      </c>
      <c r="F28" s="41">
        <v>307.39297534364357</v>
      </c>
      <c r="G28" s="41">
        <v>199.01993283775073</v>
      </c>
      <c r="H28" s="41">
        <v>155.42937628463181</v>
      </c>
      <c r="I28" s="41">
        <v>685.72131695824464</v>
      </c>
    </row>
    <row r="29" spans="2:9" s="133" customFormat="1" ht="15.75" x14ac:dyDescent="0.25">
      <c r="B29" s="17">
        <v>47</v>
      </c>
      <c r="C29" s="41">
        <v>177.59352383501141</v>
      </c>
      <c r="D29" s="41">
        <v>309.84466728062995</v>
      </c>
      <c r="E29" s="41">
        <v>441.52859758044423</v>
      </c>
      <c r="F29" s="41">
        <v>275.50797965926421</v>
      </c>
      <c r="G29" s="41">
        <v>185.43203577601838</v>
      </c>
      <c r="H29" s="41">
        <v>129.95443701806354</v>
      </c>
      <c r="I29" s="41">
        <v>543.93623251833685</v>
      </c>
    </row>
    <row r="30" spans="2:9" s="133" customFormat="1" ht="15.75" x14ac:dyDescent="0.25">
      <c r="B30" s="17">
        <v>48</v>
      </c>
      <c r="C30" s="41">
        <v>131.31472083871842</v>
      </c>
      <c r="D30" s="41">
        <v>270.62464937084508</v>
      </c>
      <c r="E30" s="41">
        <v>357.9028510361029</v>
      </c>
      <c r="F30" s="41">
        <v>246.64935644662262</v>
      </c>
      <c r="G30" s="41">
        <v>155.97575543240288</v>
      </c>
      <c r="H30" s="41">
        <v>103.70557554592861</v>
      </c>
      <c r="I30" s="41">
        <v>475.28408666650796</v>
      </c>
    </row>
    <row r="31" spans="2:9" ht="15.75" x14ac:dyDescent="0.25">
      <c r="B31" s="17">
        <v>49</v>
      </c>
      <c r="C31" s="41">
        <v>133.36318964205682</v>
      </c>
      <c r="D31" s="41">
        <v>261.22750697648729</v>
      </c>
      <c r="E31" s="41">
        <v>333.96594009864009</v>
      </c>
      <c r="F31" s="41">
        <v>258.1063379467725</v>
      </c>
      <c r="G31" s="41">
        <v>181.77375579785971</v>
      </c>
      <c r="H31" s="41">
        <v>118.28111041743351</v>
      </c>
      <c r="I31" s="41">
        <v>503.60909789208768</v>
      </c>
    </row>
    <row r="32" spans="2:9" ht="15.75" x14ac:dyDescent="0.25">
      <c r="B32" s="17">
        <v>50</v>
      </c>
      <c r="C32" s="41">
        <v>188.83776692374116</v>
      </c>
      <c r="D32" s="41">
        <v>340.90744352864596</v>
      </c>
      <c r="E32" s="41">
        <v>371.17556126745251</v>
      </c>
      <c r="F32" s="41">
        <v>373.48678843177231</v>
      </c>
      <c r="G32" s="41">
        <v>263.82374959370486</v>
      </c>
      <c r="H32" s="41">
        <v>172.39117128996716</v>
      </c>
      <c r="I32" s="41">
        <v>790.3798330120818</v>
      </c>
    </row>
    <row r="33" spans="2:9" ht="15.75" x14ac:dyDescent="0.25">
      <c r="B33" s="17">
        <v>51</v>
      </c>
      <c r="C33" s="41">
        <v>308.77848704444256</v>
      </c>
      <c r="D33" s="41">
        <v>555.41027026652102</v>
      </c>
      <c r="E33" s="41">
        <v>482.19065782677529</v>
      </c>
      <c r="F33" s="41">
        <v>585.76520037794535</v>
      </c>
      <c r="G33" s="41">
        <v>440.08633035953324</v>
      </c>
      <c r="H33" s="41">
        <v>290.60778819027013</v>
      </c>
      <c r="I33" s="41">
        <v>1372.2427754765338</v>
      </c>
    </row>
    <row r="34" spans="2:9" ht="15.75" x14ac:dyDescent="0.25">
      <c r="B34" s="17">
        <v>52</v>
      </c>
      <c r="C34" s="41">
        <v>366.61210057005451</v>
      </c>
      <c r="D34" s="41">
        <v>736.43577722449641</v>
      </c>
      <c r="E34" s="41">
        <v>580.47009023347368</v>
      </c>
      <c r="F34" s="41">
        <v>791.01810480044151</v>
      </c>
      <c r="G34" s="41">
        <v>529.167823334177</v>
      </c>
      <c r="H34" s="41">
        <v>344.20190092575933</v>
      </c>
      <c r="I34" s="41">
        <v>1731.9864208725978</v>
      </c>
    </row>
    <row r="35" spans="2:9" ht="15.75" x14ac:dyDescent="0.25">
      <c r="B35" s="17">
        <v>53</v>
      </c>
      <c r="C35" s="41">
        <v>551.603936448691</v>
      </c>
      <c r="D35" s="41">
        <v>1007.3867162618122</v>
      </c>
      <c r="E35" s="41">
        <v>785.39152970130453</v>
      </c>
      <c r="F35" s="41">
        <v>1042.8014859759048</v>
      </c>
      <c r="G35" s="41">
        <v>831.23722724499555</v>
      </c>
      <c r="H35" s="41">
        <v>477.0585462146978</v>
      </c>
      <c r="I35" s="41">
        <v>2250.4781517815154</v>
      </c>
    </row>
    <row r="36" spans="2:9" ht="15.75" x14ac:dyDescent="0.25">
      <c r="B36" s="17">
        <v>1</v>
      </c>
      <c r="C36" s="41">
        <v>503.20434072453884</v>
      </c>
      <c r="D36" s="41">
        <v>936.32082690448158</v>
      </c>
      <c r="E36" s="41">
        <v>842.9321809932826</v>
      </c>
      <c r="F36" s="41">
        <v>1007.7279907230875</v>
      </c>
      <c r="G36" s="41">
        <v>982.08188868205889</v>
      </c>
      <c r="H36" s="41">
        <v>477.63898786887273</v>
      </c>
      <c r="I36" s="41">
        <v>2196.3885823224987</v>
      </c>
    </row>
    <row r="37" spans="2:9" ht="15.75" x14ac:dyDescent="0.25">
      <c r="B37" s="17">
        <v>2</v>
      </c>
      <c r="C37" s="41">
        <v>401.78279962965684</v>
      </c>
      <c r="D37" s="41">
        <v>770.23938667086679</v>
      </c>
      <c r="E37" s="41">
        <v>733.758385275303</v>
      </c>
      <c r="F37" s="41">
        <v>749.72973750744859</v>
      </c>
      <c r="G37" s="41">
        <v>747.61939917279665</v>
      </c>
      <c r="H37" s="41">
        <v>358.71294228013369</v>
      </c>
      <c r="I37" s="41">
        <v>1635.1692921071981</v>
      </c>
    </row>
    <row r="38" spans="2:9" ht="15.75" x14ac:dyDescent="0.25">
      <c r="B38" s="17">
        <v>3</v>
      </c>
      <c r="C38" s="41">
        <v>305.95147246538056</v>
      </c>
      <c r="D38" s="41">
        <v>559.12997246428756</v>
      </c>
      <c r="E38" s="41">
        <v>550.39550982486662</v>
      </c>
      <c r="F38" s="41">
        <v>517.45565030158002</v>
      </c>
      <c r="G38" s="41">
        <v>490.54208798037149</v>
      </c>
      <c r="H38" s="41">
        <v>256.4262241110772</v>
      </c>
      <c r="I38" s="41">
        <v>1197.0117738267606</v>
      </c>
    </row>
    <row r="39" spans="2:9" ht="15.75" x14ac:dyDescent="0.25">
      <c r="B39" s="17">
        <v>4</v>
      </c>
      <c r="C39" s="41">
        <v>226.53554899306937</v>
      </c>
      <c r="D39" s="41">
        <v>408.90621002115154</v>
      </c>
      <c r="E39" s="41">
        <v>415.1366188545237</v>
      </c>
      <c r="F39" s="41">
        <v>339.06180156575596</v>
      </c>
      <c r="G39" s="41">
        <v>310.05110568134666</v>
      </c>
      <c r="H39" s="41">
        <v>183.03260161650834</v>
      </c>
      <c r="I39" s="41">
        <v>824.46586346998276</v>
      </c>
    </row>
    <row r="40" spans="2:9" ht="15.75" x14ac:dyDescent="0.25">
      <c r="B40" s="17">
        <v>5</v>
      </c>
      <c r="C40" s="41">
        <v>168.83594744524589</v>
      </c>
      <c r="D40" s="41">
        <v>267.16597890625508</v>
      </c>
      <c r="E40" s="41">
        <v>321.76732202474079</v>
      </c>
      <c r="F40" s="41">
        <v>216.43967409481235</v>
      </c>
      <c r="G40" s="41">
        <v>213.32048184328022</v>
      </c>
      <c r="H40" s="41">
        <v>132.14721660050233</v>
      </c>
      <c r="I40" s="41">
        <v>573.38144192797904</v>
      </c>
    </row>
    <row r="41" spans="2:9" ht="15.75" x14ac:dyDescent="0.25">
      <c r="B41" s="17">
        <v>6</v>
      </c>
      <c r="C41" s="41">
        <v>121.95515413603003</v>
      </c>
      <c r="D41" s="41">
        <v>182.59169735703509</v>
      </c>
      <c r="E41" s="41">
        <v>221.26298443475258</v>
      </c>
      <c r="F41" s="41">
        <v>140.02376918343538</v>
      </c>
      <c r="G41" s="41">
        <v>131.93562986164568</v>
      </c>
      <c r="H41" s="41">
        <v>79.069052002057518</v>
      </c>
      <c r="I41" s="41">
        <v>376.8666747810189</v>
      </c>
    </row>
    <row r="42" spans="2:9" ht="16.5" thickBot="1" x14ac:dyDescent="0.3">
      <c r="B42" s="26">
        <v>7</v>
      </c>
      <c r="C42" s="42">
        <v>101.88313790726458</v>
      </c>
      <c r="D42" s="42">
        <v>151.65943697560741</v>
      </c>
      <c r="E42" s="42">
        <v>189.96087013191658</v>
      </c>
      <c r="F42" s="42">
        <v>113.38088295903027</v>
      </c>
      <c r="G42" s="42">
        <v>102.09926848133834</v>
      </c>
      <c r="H42" s="42">
        <v>74.361025251527167</v>
      </c>
      <c r="I42" s="42">
        <v>255.40518596624466</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4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3" width="25.42578125" style="133" customWidth="1"/>
    <col min="4" max="4" width="25.140625" style="133" customWidth="1"/>
    <col min="5" max="5" width="24.42578125" style="133" customWidth="1"/>
    <col min="6" max="8" width="23.7109375" style="133" customWidth="1"/>
    <col min="9" max="9" width="26.85546875" style="133" customWidth="1"/>
    <col min="10" max="16" width="23.7109375" style="133" customWidth="1"/>
    <col min="17" max="16384" width="9.140625" style="133"/>
  </cols>
  <sheetData>
    <row r="1" spans="2:7" s="9" customFormat="1" x14ac:dyDescent="0.25"/>
    <row r="2" spans="2:7" s="9" customFormat="1" ht="23.25" x14ac:dyDescent="0.35">
      <c r="C2" s="191" t="s">
        <v>652</v>
      </c>
      <c r="D2" s="191"/>
      <c r="E2" s="191"/>
      <c r="F2" s="191"/>
      <c r="G2" s="191"/>
    </row>
    <row r="3" spans="2:7" s="9" customFormat="1" ht="23.1" customHeight="1" x14ac:dyDescent="0.35">
      <c r="C3" s="191" t="s">
        <v>447</v>
      </c>
      <c r="D3" s="191"/>
      <c r="E3" s="191"/>
      <c r="F3" s="191"/>
    </row>
    <row r="4" spans="2:7" s="9" customFormat="1" ht="23.25" x14ac:dyDescent="0.35">
      <c r="C4" s="191"/>
      <c r="D4" s="191"/>
      <c r="E4" s="191"/>
      <c r="F4" s="191"/>
    </row>
    <row r="5" spans="2:7" s="9" customFormat="1" x14ac:dyDescent="0.25"/>
    <row r="6" spans="2:7" s="9" customFormat="1" x14ac:dyDescent="0.25"/>
    <row r="7" spans="2:7" ht="15.75" thickBot="1" x14ac:dyDescent="0.3"/>
    <row r="8" spans="2:7" ht="54" customHeight="1" thickBot="1" x14ac:dyDescent="0.3">
      <c r="B8" s="127" t="s">
        <v>448</v>
      </c>
      <c r="C8" s="30" t="s">
        <v>449</v>
      </c>
      <c r="D8" s="36" t="s">
        <v>450</v>
      </c>
      <c r="E8" s="130" t="s">
        <v>451</v>
      </c>
      <c r="F8" s="36" t="s">
        <v>452</v>
      </c>
    </row>
    <row r="9" spans="2:7" ht="15.75" x14ac:dyDescent="0.25">
      <c r="B9" s="16">
        <v>27</v>
      </c>
      <c r="C9" s="55">
        <v>0</v>
      </c>
      <c r="D9" s="55">
        <v>0</v>
      </c>
      <c r="E9" s="40">
        <v>0</v>
      </c>
      <c r="F9" s="40">
        <v>0.6306358549102612</v>
      </c>
    </row>
    <row r="10" spans="2:7" ht="15.75" x14ac:dyDescent="0.25">
      <c r="B10" s="17">
        <v>28</v>
      </c>
      <c r="C10" s="56">
        <v>0</v>
      </c>
      <c r="D10" s="56">
        <v>0</v>
      </c>
      <c r="E10" s="41">
        <v>0</v>
      </c>
      <c r="F10" s="41">
        <v>0.55029778324774714</v>
      </c>
    </row>
    <row r="11" spans="2:7" ht="15.75" x14ac:dyDescent="0.25">
      <c r="B11" s="17">
        <v>29</v>
      </c>
      <c r="C11" s="56">
        <v>0</v>
      </c>
      <c r="D11" s="56">
        <v>0</v>
      </c>
      <c r="E11" s="41">
        <v>0</v>
      </c>
      <c r="F11" s="41">
        <v>0.45134214902209202</v>
      </c>
    </row>
    <row r="12" spans="2:7" ht="15.75" x14ac:dyDescent="0.25">
      <c r="B12" s="17">
        <v>30</v>
      </c>
      <c r="C12" s="56">
        <v>0</v>
      </c>
      <c r="D12" s="56">
        <v>1</v>
      </c>
      <c r="E12" s="41">
        <v>0.12886597938144329</v>
      </c>
      <c r="F12" s="41">
        <v>0.47425189910605614</v>
      </c>
    </row>
    <row r="13" spans="2:7" ht="15.75" x14ac:dyDescent="0.25">
      <c r="B13" s="17">
        <v>31</v>
      </c>
      <c r="C13" s="56">
        <v>0</v>
      </c>
      <c r="D13" s="56">
        <v>0</v>
      </c>
      <c r="E13" s="41">
        <v>0</v>
      </c>
      <c r="F13" s="41">
        <v>0.43096174565468542</v>
      </c>
    </row>
    <row r="14" spans="2:7" ht="15.75" x14ac:dyDescent="0.25">
      <c r="B14" s="17">
        <v>32</v>
      </c>
      <c r="C14" s="56">
        <v>0</v>
      </c>
      <c r="D14" s="56">
        <v>0</v>
      </c>
      <c r="E14" s="41">
        <v>0</v>
      </c>
      <c r="F14" s="41">
        <v>0.32351876292031156</v>
      </c>
    </row>
    <row r="15" spans="2:7" ht="15.75" x14ac:dyDescent="0.25">
      <c r="B15" s="17">
        <v>33</v>
      </c>
      <c r="C15" s="56">
        <v>0</v>
      </c>
      <c r="D15" s="56">
        <v>0</v>
      </c>
      <c r="E15" s="41">
        <v>0</v>
      </c>
      <c r="F15" s="41">
        <v>0.29338667636539972</v>
      </c>
    </row>
    <row r="16" spans="2:7" ht="15.75" x14ac:dyDescent="0.25">
      <c r="B16" s="17">
        <v>34</v>
      </c>
      <c r="C16" s="56">
        <v>0</v>
      </c>
      <c r="D16" s="56">
        <v>0</v>
      </c>
      <c r="E16" s="41">
        <v>0</v>
      </c>
      <c r="F16" s="41">
        <v>0.41759921393089139</v>
      </c>
    </row>
    <row r="17" spans="2:7" ht="15.75" x14ac:dyDescent="0.25">
      <c r="B17" s="17">
        <v>35</v>
      </c>
      <c r="C17" s="56">
        <v>0</v>
      </c>
      <c r="D17" s="56">
        <v>0</v>
      </c>
      <c r="E17" s="41">
        <v>0</v>
      </c>
      <c r="F17" s="41">
        <v>0.39331168438250069</v>
      </c>
    </row>
    <row r="18" spans="2:7" ht="15.75" x14ac:dyDescent="0.25">
      <c r="B18" s="17">
        <v>36</v>
      </c>
      <c r="C18" s="56">
        <v>0</v>
      </c>
      <c r="D18" s="56">
        <v>0</v>
      </c>
      <c r="E18" s="41">
        <v>0</v>
      </c>
      <c r="F18" s="41">
        <v>0.52637735407650021</v>
      </c>
    </row>
    <row r="19" spans="2:7" ht="15.75" x14ac:dyDescent="0.25">
      <c r="B19" s="17">
        <v>37</v>
      </c>
      <c r="C19" s="56">
        <v>0</v>
      </c>
      <c r="D19" s="56">
        <v>0</v>
      </c>
      <c r="E19" s="41">
        <v>0</v>
      </c>
      <c r="F19" s="41">
        <v>0.64007602649747042</v>
      </c>
    </row>
    <row r="20" spans="2:7" ht="15.75" x14ac:dyDescent="0.25">
      <c r="B20" s="17">
        <v>38</v>
      </c>
      <c r="C20" s="56">
        <v>1</v>
      </c>
      <c r="D20" s="56">
        <v>3</v>
      </c>
      <c r="E20" s="41">
        <v>0.23391812865497078</v>
      </c>
      <c r="F20" s="41">
        <v>1.1615390135632491</v>
      </c>
    </row>
    <row r="21" spans="2:7" ht="15.75" x14ac:dyDescent="0.25">
      <c r="B21" s="17">
        <v>39</v>
      </c>
      <c r="C21" s="56">
        <v>0</v>
      </c>
      <c r="D21" s="56">
        <v>1</v>
      </c>
      <c r="E21" s="41">
        <v>7.9051383399209488E-2</v>
      </c>
      <c r="F21" s="41">
        <v>1.4091066632007625</v>
      </c>
    </row>
    <row r="22" spans="2:7" ht="15.75" x14ac:dyDescent="0.25">
      <c r="B22" s="17">
        <v>40</v>
      </c>
      <c r="C22" s="56">
        <v>0</v>
      </c>
      <c r="D22" s="56">
        <v>0</v>
      </c>
      <c r="E22" s="41">
        <v>0</v>
      </c>
      <c r="F22" s="41">
        <v>1.8847673527156927</v>
      </c>
    </row>
    <row r="23" spans="2:7" ht="15.75" x14ac:dyDescent="0.25">
      <c r="B23" s="17">
        <v>41</v>
      </c>
      <c r="C23" s="56">
        <v>1</v>
      </c>
      <c r="D23" s="56">
        <v>1</v>
      </c>
      <c r="E23" s="41">
        <v>0.16116035455278002</v>
      </c>
      <c r="F23" s="41">
        <v>3.9719597383237444</v>
      </c>
    </row>
    <row r="24" spans="2:7" ht="15.75" x14ac:dyDescent="0.25">
      <c r="B24" s="17">
        <v>42</v>
      </c>
      <c r="C24" s="56">
        <v>1</v>
      </c>
      <c r="D24" s="56">
        <v>0</v>
      </c>
      <c r="E24" s="41">
        <v>9.3984962406015032E-2</v>
      </c>
      <c r="F24" s="41">
        <v>4.4578904333605891</v>
      </c>
    </row>
    <row r="25" spans="2:7" ht="15.75" x14ac:dyDescent="0.25">
      <c r="B25" s="17">
        <v>43</v>
      </c>
      <c r="C25" s="56">
        <v>0</v>
      </c>
      <c r="D25" s="56">
        <v>0</v>
      </c>
      <c r="E25" s="41">
        <v>0</v>
      </c>
      <c r="F25" s="41">
        <v>4.9724702306058566</v>
      </c>
    </row>
    <row r="26" spans="2:7" ht="15.75" x14ac:dyDescent="0.25">
      <c r="B26" s="17">
        <v>44</v>
      </c>
      <c r="C26" s="56">
        <v>0</v>
      </c>
      <c r="D26" s="56">
        <v>0</v>
      </c>
      <c r="E26" s="41">
        <v>0</v>
      </c>
      <c r="F26" s="41">
        <v>5.0041868077494005</v>
      </c>
    </row>
    <row r="27" spans="2:7" ht="15.75" x14ac:dyDescent="0.25">
      <c r="B27" s="17">
        <v>45</v>
      </c>
      <c r="C27" s="56">
        <v>0</v>
      </c>
      <c r="D27" s="56">
        <v>0</v>
      </c>
      <c r="E27" s="41">
        <v>0</v>
      </c>
      <c r="F27" s="41">
        <v>5.0944495579406031</v>
      </c>
    </row>
    <row r="28" spans="2:7" ht="15.75" x14ac:dyDescent="0.25">
      <c r="B28" s="17">
        <v>46</v>
      </c>
      <c r="C28" s="56">
        <v>0</v>
      </c>
      <c r="D28" s="56">
        <v>1</v>
      </c>
      <c r="E28" s="41">
        <v>7.9491255961844198E-2</v>
      </c>
      <c r="F28" s="41">
        <v>5.3969971594751796</v>
      </c>
    </row>
    <row r="29" spans="2:7" ht="15.75" x14ac:dyDescent="0.25">
      <c r="B29" s="17">
        <v>47</v>
      </c>
      <c r="C29" s="56">
        <v>1</v>
      </c>
      <c r="D29" s="56">
        <v>2</v>
      </c>
      <c r="E29" s="41">
        <v>0.23346303501945526</v>
      </c>
      <c r="F29" s="41">
        <v>4.7435576682511877</v>
      </c>
    </row>
    <row r="30" spans="2:7" ht="15.75" x14ac:dyDescent="0.25">
      <c r="B30" s="17">
        <v>48</v>
      </c>
      <c r="C30" s="56">
        <v>2</v>
      </c>
      <c r="D30" s="56">
        <v>1</v>
      </c>
      <c r="E30" s="41">
        <v>0.20533880903490762</v>
      </c>
      <c r="F30" s="41">
        <v>3.7759228405656349</v>
      </c>
    </row>
    <row r="31" spans="2:7" ht="15.75" x14ac:dyDescent="0.25">
      <c r="B31" s="17">
        <v>49</v>
      </c>
      <c r="C31" s="56">
        <v>0</v>
      </c>
      <c r="D31" s="56">
        <v>0</v>
      </c>
      <c r="E31" s="41">
        <v>0</v>
      </c>
      <c r="F31" s="41">
        <v>3.7139109937436863</v>
      </c>
    </row>
    <row r="32" spans="2:7" ht="15.75" x14ac:dyDescent="0.25">
      <c r="B32" s="17">
        <v>50</v>
      </c>
      <c r="C32" s="56">
        <v>1</v>
      </c>
      <c r="D32" s="56">
        <v>1</v>
      </c>
      <c r="E32" s="41">
        <v>0.12099213551119178</v>
      </c>
      <c r="F32" s="41">
        <v>4.4095144178454841</v>
      </c>
      <c r="G32" s="22"/>
    </row>
    <row r="33" spans="2:7" ht="15.75" x14ac:dyDescent="0.25">
      <c r="B33" s="17">
        <v>51</v>
      </c>
      <c r="C33" s="56">
        <v>0</v>
      </c>
      <c r="D33" s="56">
        <v>0</v>
      </c>
      <c r="E33" s="41">
        <v>0</v>
      </c>
      <c r="F33" s="41">
        <v>6.0364122837859853</v>
      </c>
      <c r="G33" s="22"/>
    </row>
    <row r="34" spans="2:7" ht="15.75" x14ac:dyDescent="0.25">
      <c r="B34" s="17">
        <v>52</v>
      </c>
      <c r="C34" s="56">
        <v>1</v>
      </c>
      <c r="D34" s="56">
        <v>0</v>
      </c>
      <c r="E34" s="41">
        <v>8.1499592502037491E-2</v>
      </c>
      <c r="F34" s="41">
        <v>8.0359598096245382</v>
      </c>
    </row>
    <row r="35" spans="2:7" ht="15.75" x14ac:dyDescent="0.25">
      <c r="B35" s="17">
        <v>53</v>
      </c>
      <c r="C35" s="56">
        <v>0</v>
      </c>
      <c r="D35" s="56">
        <v>0</v>
      </c>
      <c r="E35" s="41">
        <v>0</v>
      </c>
      <c r="F35" s="41">
        <v>10.184371379489434</v>
      </c>
    </row>
    <row r="36" spans="2:7" ht="15.75" x14ac:dyDescent="0.25">
      <c r="B36" s="17">
        <v>1</v>
      </c>
      <c r="C36" s="56">
        <v>0</v>
      </c>
      <c r="D36" s="56">
        <v>0</v>
      </c>
      <c r="E36" s="41">
        <v>0</v>
      </c>
      <c r="F36" s="41">
        <v>10.27127362534509</v>
      </c>
    </row>
    <row r="37" spans="2:7" ht="15.75" x14ac:dyDescent="0.25">
      <c r="B37" s="17">
        <v>2</v>
      </c>
      <c r="C37" s="56">
        <v>0</v>
      </c>
      <c r="D37" s="56">
        <v>0</v>
      </c>
      <c r="E37" s="41">
        <v>0</v>
      </c>
      <c r="F37" s="41">
        <v>10.649906703985073</v>
      </c>
    </row>
    <row r="38" spans="2:7" ht="15.75" x14ac:dyDescent="0.25">
      <c r="B38" s="17">
        <v>3</v>
      </c>
      <c r="C38" s="56">
        <v>0</v>
      </c>
      <c r="D38" s="56">
        <v>0</v>
      </c>
      <c r="E38" s="41">
        <v>0</v>
      </c>
      <c r="F38" s="41">
        <v>9.0337575557044048</v>
      </c>
    </row>
    <row r="39" spans="2:7" ht="15.75" x14ac:dyDescent="0.25">
      <c r="B39" s="17">
        <v>4</v>
      </c>
      <c r="C39" s="56">
        <v>0</v>
      </c>
      <c r="D39" s="56">
        <v>0</v>
      </c>
      <c r="E39" s="41">
        <v>0</v>
      </c>
      <c r="F39" s="41">
        <v>6.5902188799945556</v>
      </c>
    </row>
    <row r="40" spans="2:7" ht="15.75" x14ac:dyDescent="0.25">
      <c r="B40" s="17">
        <v>5</v>
      </c>
      <c r="C40" s="56">
        <v>0</v>
      </c>
      <c r="D40" s="56">
        <v>0</v>
      </c>
      <c r="E40" s="41">
        <v>0</v>
      </c>
      <c r="F40" s="41">
        <v>5.3388724244990122</v>
      </c>
    </row>
    <row r="41" spans="2:7" ht="15.75" x14ac:dyDescent="0.25">
      <c r="B41" s="17">
        <v>6</v>
      </c>
      <c r="C41" s="56">
        <v>0</v>
      </c>
      <c r="D41" s="56">
        <v>0</v>
      </c>
      <c r="E41" s="41">
        <v>0</v>
      </c>
      <c r="F41" s="41">
        <v>4.2263223548248963</v>
      </c>
    </row>
    <row r="42" spans="2:7" ht="16.5" thickBot="1" x14ac:dyDescent="0.3">
      <c r="B42" s="26">
        <v>7</v>
      </c>
      <c r="C42" s="57">
        <v>0</v>
      </c>
      <c r="D42" s="57">
        <v>0</v>
      </c>
      <c r="E42" s="42">
        <v>0</v>
      </c>
      <c r="F42" s="42">
        <v>3.2053719659800222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4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3" width="25.42578125" style="133" customWidth="1"/>
    <col min="4" max="4" width="25.140625" style="133" customWidth="1"/>
    <col min="5" max="5" width="24.42578125" style="133" customWidth="1"/>
    <col min="6" max="8" width="23.7109375" style="133" customWidth="1"/>
    <col min="9" max="9" width="26.85546875" style="133" customWidth="1"/>
    <col min="10" max="16" width="23.7109375" style="133" customWidth="1"/>
    <col min="17" max="16384" width="9.140625" style="133"/>
  </cols>
  <sheetData>
    <row r="1" spans="2:7" s="9" customFormat="1" x14ac:dyDescent="0.25"/>
    <row r="2" spans="2:7" s="9" customFormat="1" ht="23.25" x14ac:dyDescent="0.35">
      <c r="C2" s="191" t="s">
        <v>653</v>
      </c>
      <c r="D2" s="191"/>
      <c r="E2" s="191"/>
      <c r="F2" s="191"/>
      <c r="G2" s="191"/>
    </row>
    <row r="3" spans="2:7" s="9" customFormat="1" ht="23.1" customHeight="1" x14ac:dyDescent="0.35">
      <c r="C3" s="191"/>
      <c r="D3" s="191"/>
      <c r="E3" s="191"/>
      <c r="F3" s="191"/>
    </row>
    <row r="4" spans="2:7" s="9" customFormat="1" ht="23.25" x14ac:dyDescent="0.35">
      <c r="C4" s="191"/>
      <c r="D4" s="191"/>
      <c r="E4" s="191"/>
      <c r="F4" s="191"/>
    </row>
    <row r="5" spans="2:7" s="9" customFormat="1" x14ac:dyDescent="0.25"/>
    <row r="6" spans="2:7" s="9" customFormat="1" x14ac:dyDescent="0.25"/>
    <row r="7" spans="2:7" ht="15.75" thickBot="1" x14ac:dyDescent="0.3"/>
    <row r="8" spans="2:7" ht="54" customHeight="1" thickBot="1" x14ac:dyDescent="0.3">
      <c r="B8" s="127" t="s">
        <v>448</v>
      </c>
      <c r="C8" s="30" t="s">
        <v>453</v>
      </c>
      <c r="D8" s="36" t="s">
        <v>454</v>
      </c>
      <c r="E8" s="36" t="s">
        <v>455</v>
      </c>
      <c r="F8" s="130" t="s">
        <v>456</v>
      </c>
      <c r="G8" s="36" t="s">
        <v>457</v>
      </c>
    </row>
    <row r="9" spans="2:7" ht="15.75" x14ac:dyDescent="0.25">
      <c r="B9" s="16">
        <v>27</v>
      </c>
      <c r="C9" s="40">
        <v>0</v>
      </c>
      <c r="D9" s="40">
        <v>0.65252854812397998</v>
      </c>
      <c r="E9" s="40">
        <v>0</v>
      </c>
      <c r="F9" s="40">
        <v>0</v>
      </c>
      <c r="G9" s="40">
        <v>1.7640573318632899</v>
      </c>
    </row>
    <row r="10" spans="2:7" ht="15.75" x14ac:dyDescent="0.25">
      <c r="B10" s="17">
        <v>28</v>
      </c>
      <c r="C10" s="41">
        <v>0.12903225806451599</v>
      </c>
      <c r="D10" s="41">
        <v>1.92023633677991</v>
      </c>
      <c r="E10" s="41">
        <v>0.42372881355932202</v>
      </c>
      <c r="F10" s="41">
        <v>0.410396716826265</v>
      </c>
      <c r="G10" s="41">
        <v>2.4539877300613502</v>
      </c>
    </row>
    <row r="11" spans="2:7" ht="15.75" x14ac:dyDescent="0.25">
      <c r="B11" s="17">
        <v>29</v>
      </c>
      <c r="C11" s="41">
        <v>0</v>
      </c>
      <c r="D11" s="41">
        <v>2.38095238095238</v>
      </c>
      <c r="E11" s="41">
        <v>0.15105740181268901</v>
      </c>
      <c r="F11" s="41">
        <v>0</v>
      </c>
      <c r="G11" s="41">
        <v>1.97433366238894</v>
      </c>
    </row>
    <row r="12" spans="2:7" ht="15.75" x14ac:dyDescent="0.25">
      <c r="B12" s="17">
        <v>30</v>
      </c>
      <c r="C12" s="41">
        <v>0</v>
      </c>
      <c r="D12" s="41">
        <v>2.3738872403560798</v>
      </c>
      <c r="E12" s="41">
        <v>0.14705882352941199</v>
      </c>
      <c r="F12" s="41">
        <v>0.141043723554302</v>
      </c>
      <c r="G12" s="41">
        <v>2.2821576763485498</v>
      </c>
    </row>
    <row r="13" spans="2:7" ht="15.75" x14ac:dyDescent="0.25">
      <c r="B13" s="17">
        <v>31</v>
      </c>
      <c r="C13" s="41">
        <v>0</v>
      </c>
      <c r="D13" s="41">
        <v>3.21543408360129</v>
      </c>
      <c r="E13" s="41">
        <v>0</v>
      </c>
      <c r="F13" s="41">
        <v>0</v>
      </c>
      <c r="G13" s="41">
        <v>1.10253583241455</v>
      </c>
    </row>
    <row r="14" spans="2:7" ht="15.75" x14ac:dyDescent="0.25">
      <c r="B14" s="17">
        <v>32</v>
      </c>
      <c r="C14" s="41">
        <v>0</v>
      </c>
      <c r="D14" s="41">
        <v>6.0842433697347902</v>
      </c>
      <c r="E14" s="41">
        <v>0</v>
      </c>
      <c r="F14" s="41">
        <v>0.44776119402985098</v>
      </c>
      <c r="G14" s="41">
        <v>1.3655462184873901</v>
      </c>
    </row>
    <row r="15" spans="2:7" ht="15.75" x14ac:dyDescent="0.25">
      <c r="B15" s="17">
        <v>33</v>
      </c>
      <c r="C15" s="41">
        <v>0</v>
      </c>
      <c r="D15" s="41">
        <v>5.42244640605296</v>
      </c>
      <c r="E15" s="41">
        <v>0</v>
      </c>
      <c r="F15" s="41">
        <v>0</v>
      </c>
      <c r="G15" s="41">
        <v>1.0582010582010599</v>
      </c>
    </row>
    <row r="16" spans="2:7" ht="15.75" x14ac:dyDescent="0.25">
      <c r="B16" s="17">
        <v>34</v>
      </c>
      <c r="C16" s="41">
        <v>0.22962112514351299</v>
      </c>
      <c r="D16" s="41">
        <v>5.375</v>
      </c>
      <c r="E16" s="41">
        <v>0</v>
      </c>
      <c r="F16" s="41">
        <v>0.48484848484848497</v>
      </c>
      <c r="G16" s="41">
        <v>1.5137180700094599</v>
      </c>
    </row>
    <row r="17" spans="2:8" ht="15.75" x14ac:dyDescent="0.25">
      <c r="B17" s="17">
        <v>35</v>
      </c>
      <c r="C17" s="41">
        <v>0</v>
      </c>
      <c r="D17" s="41">
        <v>6.75</v>
      </c>
      <c r="E17" s="41">
        <v>0</v>
      </c>
      <c r="F17" s="41">
        <v>0.119331742243437</v>
      </c>
      <c r="G17" s="41">
        <v>0.97690941385435204</v>
      </c>
    </row>
    <row r="18" spans="2:8" ht="15.75" x14ac:dyDescent="0.25">
      <c r="B18" s="17">
        <v>36</v>
      </c>
      <c r="C18" s="41">
        <v>0</v>
      </c>
      <c r="D18" s="41">
        <v>6.3257065948855997</v>
      </c>
      <c r="E18" s="41">
        <v>0</v>
      </c>
      <c r="F18" s="41">
        <v>0</v>
      </c>
      <c r="G18" s="41">
        <v>1.28968253968254</v>
      </c>
    </row>
    <row r="19" spans="2:8" ht="15.75" x14ac:dyDescent="0.25">
      <c r="B19" s="17">
        <v>37</v>
      </c>
      <c r="C19" s="41">
        <v>0</v>
      </c>
      <c r="D19" s="41">
        <v>14.6540027137042</v>
      </c>
      <c r="E19" s="41">
        <v>0</v>
      </c>
      <c r="F19" s="41">
        <v>0.49079754601226999</v>
      </c>
      <c r="G19" s="41">
        <v>1.2645914396887199</v>
      </c>
    </row>
    <row r="20" spans="2:8" ht="15.75" x14ac:dyDescent="0.25">
      <c r="B20" s="17">
        <v>38</v>
      </c>
      <c r="C20" s="41">
        <v>0</v>
      </c>
      <c r="D20" s="41">
        <v>22.790697674418599</v>
      </c>
      <c r="E20" s="41">
        <v>6.24609618988132E-2</v>
      </c>
      <c r="F20" s="41">
        <v>1.35970333745365</v>
      </c>
      <c r="G20" s="41">
        <v>1.4682747771368601</v>
      </c>
    </row>
    <row r="21" spans="2:8" ht="15.75" x14ac:dyDescent="0.25">
      <c r="B21" s="17">
        <v>39</v>
      </c>
      <c r="C21" s="41">
        <v>0</v>
      </c>
      <c r="D21" s="41">
        <v>23.551756885090199</v>
      </c>
      <c r="E21" s="41">
        <v>0.17825311942958999</v>
      </c>
      <c r="F21" s="41">
        <v>0.60606060606060597</v>
      </c>
      <c r="G21" s="41">
        <v>1.6064257028112401</v>
      </c>
    </row>
    <row r="22" spans="2:8" ht="15.75" x14ac:dyDescent="0.25">
      <c r="B22" s="17">
        <v>40</v>
      </c>
      <c r="C22" s="41">
        <v>0</v>
      </c>
      <c r="D22" s="41">
        <v>22.348094747682801</v>
      </c>
      <c r="E22" s="41">
        <v>0</v>
      </c>
      <c r="F22" s="41">
        <v>0.69747166521360104</v>
      </c>
      <c r="G22" s="41">
        <v>1.63236337828247</v>
      </c>
    </row>
    <row r="23" spans="2:8" ht="15.75" x14ac:dyDescent="0.25">
      <c r="B23" s="17">
        <v>41</v>
      </c>
      <c r="C23" s="41">
        <v>8.0710250201775594E-2</v>
      </c>
      <c r="D23" s="41">
        <v>20.310077519379799</v>
      </c>
      <c r="E23" s="41">
        <v>0</v>
      </c>
      <c r="F23" s="41">
        <v>0.337837837837838</v>
      </c>
      <c r="G23" s="41">
        <v>1.88356164383562</v>
      </c>
    </row>
    <row r="24" spans="2:8" ht="15.75" x14ac:dyDescent="0.25">
      <c r="B24" s="17">
        <v>42</v>
      </c>
      <c r="C24" s="41">
        <v>9.3984962406015005E-2</v>
      </c>
      <c r="D24" s="41">
        <v>18.8834154351396</v>
      </c>
      <c r="E24" s="41">
        <v>0</v>
      </c>
      <c r="F24" s="41">
        <v>0.32432432432432401</v>
      </c>
      <c r="G24" s="41">
        <v>2.2526146419951698</v>
      </c>
    </row>
    <row r="25" spans="2:8" ht="15.75" x14ac:dyDescent="0.25">
      <c r="B25" s="17">
        <v>43</v>
      </c>
      <c r="C25" s="41">
        <v>0</v>
      </c>
      <c r="D25" s="41">
        <v>16.837481698389499</v>
      </c>
      <c r="E25" s="41">
        <v>0.105374077976818</v>
      </c>
      <c r="F25" s="41">
        <v>0.43057050592034402</v>
      </c>
      <c r="G25" s="41">
        <v>2.0667726550079499</v>
      </c>
    </row>
    <row r="26" spans="2:8" ht="15.75" x14ac:dyDescent="0.25">
      <c r="B26" s="17">
        <v>44</v>
      </c>
      <c r="C26" s="41">
        <v>8.4602368866328298E-2</v>
      </c>
      <c r="D26" s="41">
        <v>18.360655737704899</v>
      </c>
      <c r="E26" s="41">
        <v>0</v>
      </c>
      <c r="F26" s="41">
        <v>0.32967032967033</v>
      </c>
      <c r="G26" s="41">
        <v>2.5041736227045099</v>
      </c>
    </row>
    <row r="27" spans="2:8" ht="15.75" x14ac:dyDescent="0.25">
      <c r="B27" s="17">
        <v>45</v>
      </c>
      <c r="C27" s="41">
        <v>0</v>
      </c>
      <c r="D27" s="41">
        <v>14.710252600297199</v>
      </c>
      <c r="E27" s="41">
        <v>0</v>
      </c>
      <c r="F27" s="41">
        <v>0</v>
      </c>
      <c r="G27" s="41">
        <v>2.6442307692307701</v>
      </c>
    </row>
    <row r="28" spans="2:8" ht="15.75" x14ac:dyDescent="0.25">
      <c r="B28" s="17">
        <v>46</v>
      </c>
      <c r="C28" s="41">
        <v>0</v>
      </c>
      <c r="D28" s="41">
        <v>16.2790697674419</v>
      </c>
      <c r="E28" s="41">
        <v>0.21505376344086</v>
      </c>
      <c r="F28" s="41">
        <v>0.27624309392265201</v>
      </c>
      <c r="G28" s="41">
        <v>1.87861271676301</v>
      </c>
    </row>
    <row r="29" spans="2:8" ht="15.75" x14ac:dyDescent="0.25">
      <c r="B29" s="17">
        <v>47</v>
      </c>
      <c r="C29" s="41">
        <v>0.388198757763975</v>
      </c>
      <c r="D29" s="41">
        <v>14.568345323740999</v>
      </c>
      <c r="E29" s="41">
        <v>0.46565774155995299</v>
      </c>
      <c r="F29" s="41">
        <v>0</v>
      </c>
      <c r="G29" s="41">
        <v>2.5682182985553799</v>
      </c>
    </row>
    <row r="30" spans="2:8" ht="15.75" x14ac:dyDescent="0.25">
      <c r="B30" s="17">
        <v>48</v>
      </c>
      <c r="C30" s="41">
        <v>0.13698630136986301</v>
      </c>
      <c r="D30" s="41">
        <v>13.0360205831904</v>
      </c>
      <c r="E30" s="41">
        <v>0.103734439834025</v>
      </c>
      <c r="F30" s="41">
        <v>9.7560975609756101E-2</v>
      </c>
      <c r="G30" s="41">
        <v>1.59304851556843</v>
      </c>
    </row>
    <row r="31" spans="2:8" ht="15.75" x14ac:dyDescent="0.25">
      <c r="B31" s="17">
        <v>49</v>
      </c>
      <c r="C31" s="41">
        <v>0</v>
      </c>
      <c r="D31" s="41">
        <v>9.0909090909090899</v>
      </c>
      <c r="E31" s="41">
        <v>9.2678405931418004E-2</v>
      </c>
      <c r="F31" s="41">
        <v>0</v>
      </c>
      <c r="G31" s="41">
        <v>2.07219251336898</v>
      </c>
    </row>
    <row r="32" spans="2:8" ht="15.75" x14ac:dyDescent="0.25">
      <c r="B32" s="17">
        <v>50</v>
      </c>
      <c r="C32" s="41">
        <v>0</v>
      </c>
      <c r="D32" s="41">
        <v>9.2647058823529402</v>
      </c>
      <c r="E32" s="41">
        <v>0</v>
      </c>
      <c r="F32" s="41">
        <v>0</v>
      </c>
      <c r="G32" s="41">
        <v>2.3364485981308398</v>
      </c>
      <c r="H32" s="22"/>
    </row>
    <row r="33" spans="2:8" ht="15.75" x14ac:dyDescent="0.25">
      <c r="B33" s="17">
        <v>51</v>
      </c>
      <c r="C33" s="41">
        <v>0</v>
      </c>
      <c r="D33" s="41">
        <v>10.9770808202654</v>
      </c>
      <c r="E33" s="41">
        <v>9.27643784786642E-2</v>
      </c>
      <c r="F33" s="41">
        <v>0</v>
      </c>
      <c r="G33" s="41">
        <v>1.79602309172547</v>
      </c>
      <c r="H33" s="22"/>
    </row>
    <row r="34" spans="2:8" ht="15.75" x14ac:dyDescent="0.25">
      <c r="B34" s="17">
        <v>52</v>
      </c>
      <c r="C34" s="41">
        <v>8.1499592502037504E-2</v>
      </c>
      <c r="D34" s="41">
        <v>7.6106194690265498</v>
      </c>
      <c r="E34" s="41">
        <v>0.120772946859903</v>
      </c>
      <c r="F34" s="41">
        <v>0.11454753722795</v>
      </c>
      <c r="G34" s="41">
        <v>1.72239108409321</v>
      </c>
    </row>
    <row r="35" spans="2:8" ht="15.75" x14ac:dyDescent="0.25">
      <c r="B35" s="17">
        <v>53</v>
      </c>
      <c r="C35" s="41">
        <v>0</v>
      </c>
      <c r="D35" s="41">
        <v>9.0468497576736695</v>
      </c>
      <c r="E35" s="41">
        <v>0.10989010989011</v>
      </c>
      <c r="F35" s="41">
        <v>0.218579234972678</v>
      </c>
      <c r="G35" s="41">
        <v>2.1409455842997298</v>
      </c>
    </row>
    <row r="36" spans="2:8" ht="15.75" x14ac:dyDescent="0.25">
      <c r="B36" s="17">
        <v>1</v>
      </c>
      <c r="C36" s="41">
        <v>0</v>
      </c>
      <c r="D36" s="41">
        <v>5.5714285714285703</v>
      </c>
      <c r="E36" s="41">
        <v>0.297324083250743</v>
      </c>
      <c r="F36" s="41">
        <v>0</v>
      </c>
      <c r="G36" s="41">
        <v>1.82119205298013</v>
      </c>
    </row>
    <row r="37" spans="2:8" ht="15.75" x14ac:dyDescent="0.25">
      <c r="B37" s="17">
        <v>2</v>
      </c>
      <c r="C37" s="41">
        <v>0</v>
      </c>
      <c r="D37" s="41">
        <v>4.8034934497816604</v>
      </c>
      <c r="E37" s="41">
        <v>0.120048019207683</v>
      </c>
      <c r="F37" s="41">
        <v>0.32706459525756298</v>
      </c>
      <c r="G37" s="41">
        <v>1.73448965977318</v>
      </c>
    </row>
    <row r="38" spans="2:8" ht="15.75" x14ac:dyDescent="0.25">
      <c r="B38" s="17">
        <v>3</v>
      </c>
      <c r="C38" s="41">
        <v>0</v>
      </c>
      <c r="D38" s="41">
        <v>4.04721753794266</v>
      </c>
      <c r="E38" s="41">
        <v>0.103734439834025</v>
      </c>
      <c r="F38" s="41">
        <v>9.3896713615023497E-2</v>
      </c>
      <c r="G38" s="41">
        <v>1.9962570180910799</v>
      </c>
    </row>
    <row r="39" spans="2:8" ht="15.75" x14ac:dyDescent="0.25">
      <c r="B39" s="17">
        <v>4</v>
      </c>
      <c r="C39" s="41">
        <v>2.5673940949935799E-2</v>
      </c>
      <c r="D39" s="41">
        <v>2.84810126582278</v>
      </c>
      <c r="E39" s="41">
        <v>0</v>
      </c>
      <c r="F39" s="41">
        <v>0</v>
      </c>
      <c r="G39" s="41">
        <v>1.33738601823708</v>
      </c>
    </row>
    <row r="40" spans="2:8" ht="15.75" x14ac:dyDescent="0.25">
      <c r="B40" s="17">
        <v>5</v>
      </c>
      <c r="C40" s="41">
        <v>0</v>
      </c>
      <c r="D40" s="41">
        <v>3.6873156342182898</v>
      </c>
      <c r="E40" s="41">
        <v>0.10582010582010599</v>
      </c>
      <c r="F40" s="41">
        <v>9.4428706326723302E-2</v>
      </c>
      <c r="G40" s="41">
        <v>1.9620667102681499</v>
      </c>
    </row>
    <row r="41" spans="2:8" ht="15.75" x14ac:dyDescent="0.25">
      <c r="B41" s="17">
        <v>6</v>
      </c>
      <c r="C41" s="41">
        <v>2.2993791676247401E-2</v>
      </c>
      <c r="D41" s="41">
        <v>3.67393800229621</v>
      </c>
      <c r="E41" s="41">
        <v>0.21186440677966101</v>
      </c>
      <c r="F41" s="41">
        <v>7.7821011673151794E-2</v>
      </c>
      <c r="G41" s="41">
        <v>1.2589928057554001</v>
      </c>
    </row>
    <row r="42" spans="2:8" ht="16.5" thickBot="1" x14ac:dyDescent="0.3">
      <c r="B42" s="26">
        <v>7</v>
      </c>
      <c r="C42" s="42">
        <v>0</v>
      </c>
      <c r="D42" s="42">
        <v>4.7210300429184597</v>
      </c>
      <c r="E42" s="42">
        <v>0.13531799729364</v>
      </c>
      <c r="F42" s="42">
        <v>0</v>
      </c>
      <c r="G42" s="42">
        <v>1.6501650165016499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42"/>
  <sheetViews>
    <sheetView zoomScaleNormal="100" workbookViewId="0">
      <pane ySplit="6" topLeftCell="A25"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7" width="18.7109375" style="12" customWidth="1"/>
    <col min="8" max="8" width="23.5703125" style="90" bestFit="1" customWidth="1"/>
    <col min="9" max="9" width="18.7109375" style="70" customWidth="1"/>
    <col min="10" max="10" width="18.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191" t="s">
        <v>534</v>
      </c>
      <c r="D2" s="191"/>
      <c r="E2" s="191"/>
      <c r="F2" s="191"/>
      <c r="G2" s="191"/>
      <c r="H2" s="88"/>
      <c r="I2" s="69"/>
      <c r="J2" s="11"/>
      <c r="K2" s="11"/>
      <c r="L2" s="11"/>
    </row>
    <row r="3" spans="2:12" s="9" customFormat="1" ht="19.5" customHeight="1" x14ac:dyDescent="0.35">
      <c r="C3" s="116" t="s">
        <v>599</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31" t="s">
        <v>2</v>
      </c>
      <c r="C8" s="21" t="s">
        <v>3</v>
      </c>
      <c r="D8" s="21" t="s">
        <v>4</v>
      </c>
      <c r="E8" s="21" t="s">
        <v>351</v>
      </c>
      <c r="F8" s="21" t="s">
        <v>8</v>
      </c>
      <c r="G8" s="21" t="s">
        <v>352</v>
      </c>
      <c r="H8" s="89" t="s">
        <v>391</v>
      </c>
      <c r="I8" s="136" t="s">
        <v>5</v>
      </c>
      <c r="J8" s="129"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33" customFormat="1" ht="15.4" customHeight="1" x14ac:dyDescent="0.25">
      <c r="B22" s="117">
        <v>40</v>
      </c>
      <c r="C22" s="117">
        <v>177</v>
      </c>
      <c r="D22" s="117">
        <v>47</v>
      </c>
      <c r="E22" s="117">
        <v>325</v>
      </c>
      <c r="F22" s="117">
        <v>7</v>
      </c>
      <c r="G22" s="117">
        <v>216</v>
      </c>
      <c r="H22" s="117">
        <v>30</v>
      </c>
      <c r="I22" s="117">
        <v>121</v>
      </c>
      <c r="J22" s="17">
        <v>923</v>
      </c>
    </row>
    <row r="23" spans="2:10" s="133" customFormat="1" ht="15.4" customHeight="1" x14ac:dyDescent="0.25">
      <c r="B23" s="117">
        <v>41</v>
      </c>
      <c r="C23" s="117">
        <v>325</v>
      </c>
      <c r="D23" s="117">
        <v>66</v>
      </c>
      <c r="E23" s="117">
        <v>336</v>
      </c>
      <c r="F23" s="117">
        <v>9</v>
      </c>
      <c r="G23" s="117">
        <v>273</v>
      </c>
      <c r="H23" s="117">
        <v>40</v>
      </c>
      <c r="I23" s="117">
        <v>166</v>
      </c>
      <c r="J23" s="17">
        <v>1215</v>
      </c>
    </row>
    <row r="24" spans="2:10" s="133" customFormat="1" ht="15.4" customHeight="1" x14ac:dyDescent="0.25">
      <c r="B24" s="117">
        <v>42</v>
      </c>
      <c r="C24" s="117">
        <v>324</v>
      </c>
      <c r="D24" s="117">
        <v>76</v>
      </c>
      <c r="E24" s="117">
        <v>328</v>
      </c>
      <c r="F24" s="117">
        <v>9</v>
      </c>
      <c r="G24" s="117">
        <v>262</v>
      </c>
      <c r="H24" s="117">
        <v>34</v>
      </c>
      <c r="I24" s="117">
        <v>188</v>
      </c>
      <c r="J24" s="17">
        <v>1221</v>
      </c>
    </row>
    <row r="25" spans="2:10" s="133" customFormat="1" ht="15.4" customHeight="1" x14ac:dyDescent="0.25">
      <c r="B25" s="117">
        <v>43</v>
      </c>
      <c r="C25" s="117">
        <v>403</v>
      </c>
      <c r="D25" s="117">
        <v>71</v>
      </c>
      <c r="E25" s="117">
        <v>311</v>
      </c>
      <c r="F25" s="117">
        <v>5</v>
      </c>
      <c r="G25" s="117">
        <v>334</v>
      </c>
      <c r="H25" s="117">
        <v>31</v>
      </c>
      <c r="I25" s="117">
        <v>244</v>
      </c>
      <c r="J25" s="17">
        <v>1399</v>
      </c>
    </row>
    <row r="26" spans="2:10" s="133" customFormat="1" ht="15.4" customHeight="1" x14ac:dyDescent="0.25">
      <c r="B26" s="117">
        <v>44</v>
      </c>
      <c r="C26" s="117">
        <v>349</v>
      </c>
      <c r="D26" s="117">
        <v>84</v>
      </c>
      <c r="E26" s="117">
        <v>219</v>
      </c>
      <c r="F26" s="117">
        <v>10</v>
      </c>
      <c r="G26" s="117">
        <v>286</v>
      </c>
      <c r="H26" s="117">
        <v>26</v>
      </c>
      <c r="I26" s="117">
        <v>219</v>
      </c>
      <c r="J26" s="17">
        <v>1193</v>
      </c>
    </row>
    <row r="27" spans="2:10" s="133" customFormat="1" ht="15.4" customHeight="1" x14ac:dyDescent="0.25">
      <c r="B27" s="117">
        <v>45</v>
      </c>
      <c r="C27" s="117">
        <v>448</v>
      </c>
      <c r="D27" s="117">
        <v>88</v>
      </c>
      <c r="E27" s="117">
        <v>188</v>
      </c>
      <c r="F27" s="117">
        <v>6</v>
      </c>
      <c r="G27" s="117">
        <v>275</v>
      </c>
      <c r="H27" s="117">
        <v>10</v>
      </c>
      <c r="I27" s="117">
        <v>217</v>
      </c>
      <c r="J27" s="17">
        <v>1232</v>
      </c>
    </row>
    <row r="28" spans="2:10" s="133" customFormat="1" ht="15.4" customHeight="1" x14ac:dyDescent="0.25">
      <c r="B28" s="117">
        <v>46</v>
      </c>
      <c r="C28" s="117">
        <v>517</v>
      </c>
      <c r="D28" s="117">
        <v>95</v>
      </c>
      <c r="E28" s="117">
        <v>341</v>
      </c>
      <c r="F28" s="117">
        <v>7</v>
      </c>
      <c r="G28" s="117">
        <v>234</v>
      </c>
      <c r="H28" s="117">
        <v>14</v>
      </c>
      <c r="I28" s="117">
        <v>212</v>
      </c>
      <c r="J28" s="17">
        <v>1420</v>
      </c>
    </row>
    <row r="29" spans="2:10" s="133" customFormat="1" ht="15.4" customHeight="1" x14ac:dyDescent="0.25">
      <c r="B29" s="117">
        <v>47</v>
      </c>
      <c r="C29" s="117">
        <v>408</v>
      </c>
      <c r="D29" s="117">
        <v>81</v>
      </c>
      <c r="E29" s="117">
        <v>305</v>
      </c>
      <c r="F29" s="117">
        <v>5</v>
      </c>
      <c r="G29" s="117">
        <v>214</v>
      </c>
      <c r="H29" s="117">
        <v>9</v>
      </c>
      <c r="I29" s="117">
        <v>207</v>
      </c>
      <c r="J29" s="17">
        <v>1229</v>
      </c>
    </row>
    <row r="30" spans="2:10" s="133" customFormat="1" ht="15.4" customHeight="1" x14ac:dyDescent="0.25">
      <c r="B30" s="117">
        <v>48</v>
      </c>
      <c r="C30" s="117">
        <v>343</v>
      </c>
      <c r="D30" s="117">
        <v>54</v>
      </c>
      <c r="E30" s="117">
        <v>251</v>
      </c>
      <c r="F30" s="117">
        <v>2</v>
      </c>
      <c r="G30" s="117">
        <v>107</v>
      </c>
      <c r="H30" s="117">
        <v>5</v>
      </c>
      <c r="I30" s="117">
        <v>137</v>
      </c>
      <c r="J30" s="17">
        <v>899</v>
      </c>
    </row>
    <row r="31" spans="2:10" ht="15.75" x14ac:dyDescent="0.25">
      <c r="B31" s="117">
        <v>49</v>
      </c>
      <c r="C31" s="117">
        <v>273</v>
      </c>
      <c r="D31" s="117">
        <v>99</v>
      </c>
      <c r="E31" s="117">
        <v>256</v>
      </c>
      <c r="F31" s="117">
        <v>2</v>
      </c>
      <c r="G31" s="117">
        <v>113</v>
      </c>
      <c r="H31" s="117">
        <v>4</v>
      </c>
      <c r="I31" s="117">
        <v>106</v>
      </c>
      <c r="J31" s="17">
        <v>853</v>
      </c>
    </row>
    <row r="32" spans="2:10" ht="15.75" x14ac:dyDescent="0.25">
      <c r="B32" s="117">
        <v>50</v>
      </c>
      <c r="C32" s="117">
        <v>316</v>
      </c>
      <c r="D32" s="117">
        <v>100</v>
      </c>
      <c r="E32" s="117">
        <v>260</v>
      </c>
      <c r="F32" s="117">
        <v>2</v>
      </c>
      <c r="G32" s="117">
        <v>127</v>
      </c>
      <c r="H32" s="117">
        <v>5</v>
      </c>
      <c r="I32" s="117">
        <v>118</v>
      </c>
      <c r="J32" s="17">
        <v>928</v>
      </c>
    </row>
    <row r="33" spans="2:10" ht="15.75" x14ac:dyDescent="0.25">
      <c r="B33" s="117">
        <v>51</v>
      </c>
      <c r="C33" s="117">
        <v>364</v>
      </c>
      <c r="D33" s="117">
        <v>55</v>
      </c>
      <c r="E33" s="117">
        <v>275</v>
      </c>
      <c r="F33" s="117">
        <v>5</v>
      </c>
      <c r="G33" s="117">
        <v>145</v>
      </c>
      <c r="H33" s="117">
        <v>5</v>
      </c>
      <c r="I33" s="117">
        <v>133</v>
      </c>
      <c r="J33" s="17">
        <v>982</v>
      </c>
    </row>
    <row r="34" spans="2:10" ht="15.75" x14ac:dyDescent="0.25">
      <c r="B34" s="117">
        <v>52</v>
      </c>
      <c r="C34" s="117">
        <v>482</v>
      </c>
      <c r="D34" s="117">
        <v>75</v>
      </c>
      <c r="E34" s="117">
        <v>81</v>
      </c>
      <c r="F34" s="117">
        <v>5</v>
      </c>
      <c r="G34" s="117">
        <v>124</v>
      </c>
      <c r="H34" s="117">
        <v>12</v>
      </c>
      <c r="I34" s="117">
        <v>156</v>
      </c>
      <c r="J34" s="17">
        <v>935</v>
      </c>
    </row>
    <row r="35" spans="2:10" ht="15.75" x14ac:dyDescent="0.25">
      <c r="B35" s="117">
        <v>53</v>
      </c>
      <c r="C35" s="117">
        <v>758</v>
      </c>
      <c r="D35" s="117">
        <v>79</v>
      </c>
      <c r="E35" s="117">
        <v>33</v>
      </c>
      <c r="F35" s="117">
        <v>7</v>
      </c>
      <c r="G35" s="117">
        <v>166</v>
      </c>
      <c r="H35" s="117">
        <v>11</v>
      </c>
      <c r="I35" s="117">
        <v>259</v>
      </c>
      <c r="J35" s="17">
        <v>1313</v>
      </c>
    </row>
    <row r="36" spans="2:10" ht="15.75" x14ac:dyDescent="0.25">
      <c r="B36" s="117">
        <v>1</v>
      </c>
      <c r="C36" s="117">
        <v>997</v>
      </c>
      <c r="D36" s="117">
        <v>78</v>
      </c>
      <c r="E36" s="117">
        <v>32</v>
      </c>
      <c r="F36" s="117">
        <v>2</v>
      </c>
      <c r="G36" s="117">
        <v>243</v>
      </c>
      <c r="H36" s="117">
        <v>18</v>
      </c>
      <c r="I36" s="117">
        <v>399</v>
      </c>
      <c r="J36" s="17">
        <v>1769</v>
      </c>
    </row>
    <row r="37" spans="2:10" ht="15.75" x14ac:dyDescent="0.25">
      <c r="B37" s="117">
        <v>2</v>
      </c>
      <c r="C37" s="117">
        <v>902</v>
      </c>
      <c r="D37" s="117">
        <v>98</v>
      </c>
      <c r="E37" s="117">
        <v>120</v>
      </c>
      <c r="F37" s="117">
        <v>12</v>
      </c>
      <c r="G37" s="117">
        <v>247</v>
      </c>
      <c r="H37" s="117">
        <v>15</v>
      </c>
      <c r="I37" s="117">
        <v>502</v>
      </c>
      <c r="J37" s="17">
        <v>1896</v>
      </c>
    </row>
    <row r="38" spans="2:10" ht="15.75" x14ac:dyDescent="0.25">
      <c r="B38" s="117">
        <v>3</v>
      </c>
      <c r="C38" s="117">
        <v>715</v>
      </c>
      <c r="D38" s="117">
        <v>89</v>
      </c>
      <c r="E38" s="117">
        <v>115</v>
      </c>
      <c r="F38" s="117">
        <v>18</v>
      </c>
      <c r="G38" s="117">
        <v>226</v>
      </c>
      <c r="H38" s="117">
        <v>5</v>
      </c>
      <c r="I38" s="117">
        <v>426</v>
      </c>
      <c r="J38" s="17">
        <v>1594</v>
      </c>
    </row>
    <row r="39" spans="2:10" ht="15.75" x14ac:dyDescent="0.25">
      <c r="B39" s="117">
        <v>4</v>
      </c>
      <c r="C39" s="117">
        <v>442</v>
      </c>
      <c r="D39" s="117">
        <v>63</v>
      </c>
      <c r="E39" s="117">
        <v>116</v>
      </c>
      <c r="F39" s="117">
        <v>9</v>
      </c>
      <c r="G39" s="117">
        <v>239</v>
      </c>
      <c r="H39" s="117">
        <v>5</v>
      </c>
      <c r="I39" s="117">
        <v>295</v>
      </c>
      <c r="J39" s="17">
        <v>1169</v>
      </c>
    </row>
    <row r="40" spans="2:10" ht="15.75" x14ac:dyDescent="0.25">
      <c r="B40" s="117">
        <v>5</v>
      </c>
      <c r="C40" s="117">
        <v>344</v>
      </c>
      <c r="D40" s="117">
        <v>43</v>
      </c>
      <c r="E40" s="117">
        <v>112</v>
      </c>
      <c r="F40" s="117">
        <v>6</v>
      </c>
      <c r="G40" s="117">
        <v>151</v>
      </c>
      <c r="H40" s="117">
        <v>1</v>
      </c>
      <c r="I40" s="117">
        <v>190</v>
      </c>
      <c r="J40" s="17">
        <v>847</v>
      </c>
    </row>
    <row r="41" spans="2:10" ht="15.75" x14ac:dyDescent="0.25">
      <c r="B41" s="117">
        <v>6</v>
      </c>
      <c r="C41" s="117">
        <v>202</v>
      </c>
      <c r="D41" s="117">
        <v>31</v>
      </c>
      <c r="E41" s="117">
        <v>84</v>
      </c>
      <c r="F41" s="117">
        <v>4</v>
      </c>
      <c r="G41" s="117">
        <v>140</v>
      </c>
      <c r="H41" s="117">
        <v>2</v>
      </c>
      <c r="I41" s="117">
        <v>123</v>
      </c>
      <c r="J41" s="17">
        <v>586</v>
      </c>
    </row>
    <row r="42" spans="2:10" ht="16.5" thickBot="1" x14ac:dyDescent="0.3">
      <c r="B42" s="20">
        <v>7</v>
      </c>
      <c r="C42" s="20">
        <v>245</v>
      </c>
      <c r="D42" s="20">
        <v>30</v>
      </c>
      <c r="E42" s="20">
        <v>47</v>
      </c>
      <c r="F42" s="20">
        <v>4</v>
      </c>
      <c r="G42" s="20">
        <v>97</v>
      </c>
      <c r="H42" s="20">
        <v>1</v>
      </c>
      <c r="I42" s="20">
        <v>114</v>
      </c>
      <c r="J42" s="26">
        <v>538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42"/>
  <sheetViews>
    <sheetView zoomScaleNormal="100" workbookViewId="0">
      <pane ySplit="6" topLeftCell="A22"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7" width="18.7109375" style="133" customWidth="1"/>
    <col min="8" max="8" width="23.5703125" style="133" customWidth="1"/>
    <col min="9" max="10" width="18.7109375" style="133" customWidth="1"/>
    <col min="11" max="11" width="19.28515625" style="133" customWidth="1"/>
    <col min="12" max="12" width="18.28515625" style="133" customWidth="1"/>
    <col min="13" max="13" width="9.140625" style="133" customWidth="1"/>
    <col min="14" max="16384" width="9.140625" style="133"/>
  </cols>
  <sheetData>
    <row r="1" spans="2:12" s="9" customFormat="1" x14ac:dyDescent="0.25"/>
    <row r="2" spans="2:12" s="9" customFormat="1" ht="23.25" customHeight="1" x14ac:dyDescent="0.35">
      <c r="C2" s="191" t="s">
        <v>540</v>
      </c>
      <c r="D2" s="191"/>
      <c r="E2" s="191"/>
      <c r="F2" s="191"/>
      <c r="G2" s="191"/>
      <c r="H2" s="126"/>
      <c r="I2" s="126"/>
      <c r="J2" s="11"/>
      <c r="K2" s="11"/>
      <c r="L2" s="11"/>
    </row>
    <row r="3" spans="2:12" s="9" customFormat="1" ht="19.5" customHeight="1" x14ac:dyDescent="0.35">
      <c r="C3" s="116" t="s">
        <v>598</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31" t="s">
        <v>2</v>
      </c>
      <c r="C8" s="129" t="s">
        <v>3</v>
      </c>
      <c r="D8" s="129" t="s">
        <v>4</v>
      </c>
      <c r="E8" s="129" t="s">
        <v>351</v>
      </c>
      <c r="F8" s="129" t="s">
        <v>8</v>
      </c>
      <c r="G8" s="129" t="s">
        <v>352</v>
      </c>
      <c r="H8" s="129" t="s">
        <v>391</v>
      </c>
      <c r="I8" s="136" t="s">
        <v>5</v>
      </c>
      <c r="J8" s="129"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17">
        <v>28</v>
      </c>
      <c r="C10" s="17">
        <v>131</v>
      </c>
      <c r="D10" s="117">
        <v>17</v>
      </c>
      <c r="E10" s="17">
        <v>52</v>
      </c>
      <c r="F10" s="17">
        <v>1</v>
      </c>
      <c r="G10" s="17">
        <v>35</v>
      </c>
      <c r="H10" s="117">
        <v>1</v>
      </c>
      <c r="I10" s="117">
        <v>18</v>
      </c>
      <c r="J10" s="17">
        <v>255</v>
      </c>
    </row>
    <row r="11" spans="2:12" ht="15.4" customHeight="1" x14ac:dyDescent="0.25">
      <c r="B11" s="117">
        <v>29</v>
      </c>
      <c r="C11" s="17">
        <v>149</v>
      </c>
      <c r="D11" s="117">
        <v>17</v>
      </c>
      <c r="E11" s="17">
        <v>34</v>
      </c>
      <c r="F11" s="17">
        <v>1</v>
      </c>
      <c r="G11" s="17">
        <v>33</v>
      </c>
      <c r="H11" s="117">
        <v>2</v>
      </c>
      <c r="I11" s="117">
        <v>23</v>
      </c>
      <c r="J11" s="17">
        <v>259</v>
      </c>
    </row>
    <row r="12" spans="2:12" ht="15.4" customHeight="1" x14ac:dyDescent="0.25">
      <c r="B12" s="117">
        <v>30</v>
      </c>
      <c r="C12" s="17">
        <v>128</v>
      </c>
      <c r="D12" s="117">
        <v>14</v>
      </c>
      <c r="E12" s="17">
        <v>25</v>
      </c>
      <c r="F12" s="17">
        <v>0</v>
      </c>
      <c r="G12" s="17">
        <v>32</v>
      </c>
      <c r="H12" s="117">
        <v>13</v>
      </c>
      <c r="I12" s="117">
        <v>27</v>
      </c>
      <c r="J12" s="17">
        <v>239</v>
      </c>
    </row>
    <row r="13" spans="2:12" ht="15.4" customHeight="1" x14ac:dyDescent="0.25">
      <c r="B13" s="117">
        <v>31</v>
      </c>
      <c r="C13" s="17">
        <v>115</v>
      </c>
      <c r="D13" s="117">
        <v>12</v>
      </c>
      <c r="E13" s="17">
        <v>7</v>
      </c>
      <c r="F13" s="17">
        <v>3</v>
      </c>
      <c r="G13" s="17">
        <v>40</v>
      </c>
      <c r="H13" s="117">
        <v>14</v>
      </c>
      <c r="I13" s="117">
        <v>33</v>
      </c>
      <c r="J13" s="17">
        <v>224</v>
      </c>
    </row>
    <row r="14" spans="2:12" ht="15.4" customHeight="1" x14ac:dyDescent="0.25">
      <c r="B14" s="117">
        <v>32</v>
      </c>
      <c r="C14" s="17">
        <v>125</v>
      </c>
      <c r="D14" s="117">
        <v>7</v>
      </c>
      <c r="E14" s="17">
        <v>8</v>
      </c>
      <c r="F14" s="17">
        <v>3</v>
      </c>
      <c r="G14" s="17">
        <v>47</v>
      </c>
      <c r="H14" s="117">
        <v>13</v>
      </c>
      <c r="I14" s="117">
        <v>28</v>
      </c>
      <c r="J14" s="17">
        <v>231</v>
      </c>
    </row>
    <row r="15" spans="2:12" ht="15.4" customHeight="1" x14ac:dyDescent="0.25">
      <c r="B15" s="117">
        <v>33</v>
      </c>
      <c r="C15" s="17">
        <v>106</v>
      </c>
      <c r="D15" s="117">
        <v>8</v>
      </c>
      <c r="E15" s="17">
        <v>6</v>
      </c>
      <c r="F15" s="17">
        <v>2</v>
      </c>
      <c r="G15" s="17">
        <v>43</v>
      </c>
      <c r="H15" s="117">
        <v>14</v>
      </c>
      <c r="I15" s="117">
        <v>39</v>
      </c>
      <c r="J15" s="17">
        <v>218</v>
      </c>
    </row>
    <row r="16" spans="2:12" ht="15.4" customHeight="1" x14ac:dyDescent="0.25">
      <c r="B16" s="117">
        <v>34</v>
      </c>
      <c r="C16" s="17">
        <v>94</v>
      </c>
      <c r="D16" s="117">
        <v>8</v>
      </c>
      <c r="E16" s="17">
        <v>5</v>
      </c>
      <c r="F16" s="17">
        <v>1</v>
      </c>
      <c r="G16" s="17">
        <v>32</v>
      </c>
      <c r="H16" s="117">
        <v>11</v>
      </c>
      <c r="I16" s="117">
        <v>24</v>
      </c>
      <c r="J16" s="17">
        <v>175</v>
      </c>
    </row>
    <row r="17" spans="2:10" ht="15.4" customHeight="1" x14ac:dyDescent="0.25">
      <c r="B17" s="117">
        <v>35</v>
      </c>
      <c r="C17" s="17">
        <v>58</v>
      </c>
      <c r="D17" s="117">
        <v>5</v>
      </c>
      <c r="E17" s="17">
        <v>9</v>
      </c>
      <c r="F17" s="17">
        <v>1</v>
      </c>
      <c r="G17" s="17">
        <v>45</v>
      </c>
      <c r="H17" s="117">
        <v>21</v>
      </c>
      <c r="I17" s="117">
        <v>48</v>
      </c>
      <c r="J17" s="17">
        <v>187</v>
      </c>
    </row>
    <row r="18" spans="2:10" ht="15.4" customHeight="1" x14ac:dyDescent="0.25">
      <c r="B18" s="117">
        <v>36</v>
      </c>
      <c r="C18" s="17">
        <v>69</v>
      </c>
      <c r="D18" s="117">
        <v>8</v>
      </c>
      <c r="E18" s="17">
        <v>23</v>
      </c>
      <c r="F18" s="17">
        <v>1</v>
      </c>
      <c r="G18" s="17">
        <v>65</v>
      </c>
      <c r="H18" s="117">
        <v>38</v>
      </c>
      <c r="I18" s="117">
        <v>42</v>
      </c>
      <c r="J18" s="17">
        <v>246</v>
      </c>
    </row>
    <row r="19" spans="2:10" ht="15.4" customHeight="1" x14ac:dyDescent="0.25">
      <c r="B19" s="117">
        <v>37</v>
      </c>
      <c r="C19" s="17">
        <v>313</v>
      </c>
      <c r="D19" s="117">
        <v>18</v>
      </c>
      <c r="E19" s="17">
        <v>193</v>
      </c>
      <c r="F19" s="17">
        <v>4</v>
      </c>
      <c r="G19" s="17">
        <v>110</v>
      </c>
      <c r="H19" s="117">
        <v>34</v>
      </c>
      <c r="I19" s="117">
        <v>57</v>
      </c>
      <c r="J19" s="17">
        <v>729</v>
      </c>
    </row>
    <row r="20" spans="2:10" ht="15.4" customHeight="1" x14ac:dyDescent="0.25">
      <c r="B20" s="117">
        <v>38</v>
      </c>
      <c r="C20" s="17">
        <v>195</v>
      </c>
      <c r="D20" s="117">
        <v>36</v>
      </c>
      <c r="E20" s="17">
        <v>341</v>
      </c>
      <c r="F20" s="17">
        <v>6</v>
      </c>
      <c r="G20" s="17">
        <v>124</v>
      </c>
      <c r="H20" s="117">
        <v>22</v>
      </c>
      <c r="I20" s="117">
        <v>48</v>
      </c>
      <c r="J20" s="17">
        <v>772</v>
      </c>
    </row>
    <row r="21" spans="2:10" ht="15.4" customHeight="1" x14ac:dyDescent="0.25">
      <c r="B21" s="117">
        <v>39</v>
      </c>
      <c r="C21" s="17">
        <v>143</v>
      </c>
      <c r="D21" s="117">
        <v>27</v>
      </c>
      <c r="E21" s="17">
        <v>296</v>
      </c>
      <c r="F21" s="17">
        <v>3</v>
      </c>
      <c r="G21" s="17">
        <v>204</v>
      </c>
      <c r="H21" s="117">
        <v>33</v>
      </c>
      <c r="I21" s="117">
        <v>76</v>
      </c>
      <c r="J21" s="17">
        <v>782</v>
      </c>
    </row>
    <row r="22" spans="2:10" ht="15.4" customHeight="1" x14ac:dyDescent="0.25">
      <c r="B22" s="117">
        <v>40</v>
      </c>
      <c r="C22" s="117">
        <v>160</v>
      </c>
      <c r="D22" s="117">
        <v>45</v>
      </c>
      <c r="E22" s="117">
        <v>317</v>
      </c>
      <c r="F22" s="117">
        <v>7</v>
      </c>
      <c r="G22" s="117">
        <v>213</v>
      </c>
      <c r="H22" s="117">
        <v>27</v>
      </c>
      <c r="I22" s="117">
        <v>116</v>
      </c>
      <c r="J22" s="17">
        <v>885</v>
      </c>
    </row>
    <row r="23" spans="2:10" ht="15.4" customHeight="1" x14ac:dyDescent="0.25">
      <c r="B23" s="117">
        <v>41</v>
      </c>
      <c r="C23" s="117">
        <v>276</v>
      </c>
      <c r="D23" s="117">
        <v>60</v>
      </c>
      <c r="E23" s="117">
        <v>330</v>
      </c>
      <c r="F23" s="117">
        <v>9</v>
      </c>
      <c r="G23" s="117">
        <v>267</v>
      </c>
      <c r="H23" s="117">
        <v>40</v>
      </c>
      <c r="I23" s="117">
        <v>158</v>
      </c>
      <c r="J23" s="17">
        <v>1140</v>
      </c>
    </row>
    <row r="24" spans="2:10" ht="15.4" customHeight="1" x14ac:dyDescent="0.25">
      <c r="B24" s="117">
        <v>42</v>
      </c>
      <c r="C24" s="117">
        <v>266</v>
      </c>
      <c r="D24" s="117">
        <v>67</v>
      </c>
      <c r="E24" s="117">
        <v>324</v>
      </c>
      <c r="F24" s="117">
        <v>8</v>
      </c>
      <c r="G24" s="117">
        <v>259</v>
      </c>
      <c r="H24" s="117">
        <v>33</v>
      </c>
      <c r="I24" s="117">
        <v>168</v>
      </c>
      <c r="J24" s="17">
        <v>1125</v>
      </c>
    </row>
    <row r="25" spans="2:10" ht="15.4" customHeight="1" x14ac:dyDescent="0.25">
      <c r="B25" s="117">
        <v>43</v>
      </c>
      <c r="C25" s="117">
        <v>346</v>
      </c>
      <c r="D25" s="117">
        <v>64</v>
      </c>
      <c r="E25" s="117">
        <v>307</v>
      </c>
      <c r="F25" s="117">
        <v>4</v>
      </c>
      <c r="G25" s="117">
        <v>333</v>
      </c>
      <c r="H25" s="117">
        <v>31</v>
      </c>
      <c r="I25" s="117">
        <v>227</v>
      </c>
      <c r="J25" s="17">
        <v>1312</v>
      </c>
    </row>
    <row r="26" spans="2:10" ht="15.4" customHeight="1" x14ac:dyDescent="0.25">
      <c r="B26" s="117">
        <v>44</v>
      </c>
      <c r="C26" s="117">
        <v>307</v>
      </c>
      <c r="D26" s="117">
        <v>73</v>
      </c>
      <c r="E26" s="117">
        <v>210</v>
      </c>
      <c r="F26" s="117">
        <v>9</v>
      </c>
      <c r="G26" s="117">
        <v>282</v>
      </c>
      <c r="H26" s="117">
        <v>24</v>
      </c>
      <c r="I26" s="117">
        <v>205</v>
      </c>
      <c r="J26" s="17">
        <v>1110</v>
      </c>
    </row>
    <row r="27" spans="2:10" ht="15.4" customHeight="1" x14ac:dyDescent="0.25">
      <c r="B27" s="117">
        <v>45</v>
      </c>
      <c r="C27" s="117">
        <v>397</v>
      </c>
      <c r="D27" s="117">
        <v>77</v>
      </c>
      <c r="E27" s="117">
        <v>179</v>
      </c>
      <c r="F27" s="117">
        <v>6</v>
      </c>
      <c r="G27" s="117">
        <v>273</v>
      </c>
      <c r="H27" s="117">
        <v>10</v>
      </c>
      <c r="I27" s="117">
        <v>198</v>
      </c>
      <c r="J27" s="17">
        <v>1140</v>
      </c>
    </row>
    <row r="28" spans="2:10" ht="15.4" customHeight="1" x14ac:dyDescent="0.25">
      <c r="B28" s="117">
        <v>46</v>
      </c>
      <c r="C28" s="117">
        <v>471</v>
      </c>
      <c r="D28" s="117">
        <v>82</v>
      </c>
      <c r="E28" s="117">
        <v>328</v>
      </c>
      <c r="F28" s="117">
        <v>7</v>
      </c>
      <c r="G28" s="117">
        <v>227</v>
      </c>
      <c r="H28" s="117">
        <v>14</v>
      </c>
      <c r="I28" s="117">
        <v>202</v>
      </c>
      <c r="J28" s="17">
        <v>1331</v>
      </c>
    </row>
    <row r="29" spans="2:10" ht="15.4" customHeight="1" x14ac:dyDescent="0.25">
      <c r="B29" s="117">
        <v>47</v>
      </c>
      <c r="C29" s="117">
        <v>384</v>
      </c>
      <c r="D29" s="117">
        <v>77</v>
      </c>
      <c r="E29" s="117">
        <v>297</v>
      </c>
      <c r="F29" s="117">
        <v>5</v>
      </c>
      <c r="G29" s="117">
        <v>208</v>
      </c>
      <c r="H29" s="117">
        <v>8</v>
      </c>
      <c r="I29" s="117">
        <v>194</v>
      </c>
      <c r="J29" s="17">
        <v>1173</v>
      </c>
    </row>
    <row r="30" spans="2:10" ht="15.4" customHeight="1" x14ac:dyDescent="0.25">
      <c r="B30" s="117">
        <v>48</v>
      </c>
      <c r="C30" s="117">
        <v>320</v>
      </c>
      <c r="D30" s="117">
        <v>52</v>
      </c>
      <c r="E30" s="117">
        <v>245</v>
      </c>
      <c r="F30" s="117">
        <v>2</v>
      </c>
      <c r="G30" s="117">
        <v>103</v>
      </c>
      <c r="H30" s="117">
        <v>5</v>
      </c>
      <c r="I30" s="117">
        <v>128</v>
      </c>
      <c r="J30" s="17">
        <v>855</v>
      </c>
    </row>
    <row r="31" spans="2:10" ht="15.75" x14ac:dyDescent="0.25">
      <c r="B31" s="117">
        <v>49</v>
      </c>
      <c r="C31" s="117">
        <v>235</v>
      </c>
      <c r="D31" s="117">
        <v>91</v>
      </c>
      <c r="E31" s="117">
        <v>251</v>
      </c>
      <c r="F31" s="117">
        <v>2</v>
      </c>
      <c r="G31" s="117">
        <v>107</v>
      </c>
      <c r="H31" s="117">
        <v>4</v>
      </c>
      <c r="I31" s="117">
        <v>96</v>
      </c>
      <c r="J31" s="17">
        <v>786</v>
      </c>
    </row>
    <row r="32" spans="2:10" ht="15.75" x14ac:dyDescent="0.25">
      <c r="B32" s="117">
        <v>50</v>
      </c>
      <c r="C32" s="117">
        <v>281</v>
      </c>
      <c r="D32" s="117">
        <v>89</v>
      </c>
      <c r="E32" s="117">
        <v>255</v>
      </c>
      <c r="F32" s="117">
        <v>2</v>
      </c>
      <c r="G32" s="117">
        <v>124</v>
      </c>
      <c r="H32" s="117">
        <v>4</v>
      </c>
      <c r="I32" s="117">
        <v>105</v>
      </c>
      <c r="J32" s="17">
        <v>860</v>
      </c>
    </row>
    <row r="33" spans="2:10" ht="15.75" x14ac:dyDescent="0.25">
      <c r="B33" s="117">
        <v>51</v>
      </c>
      <c r="C33" s="117">
        <v>333</v>
      </c>
      <c r="D33" s="117">
        <v>45</v>
      </c>
      <c r="E33" s="117">
        <v>271</v>
      </c>
      <c r="F33" s="117">
        <v>5</v>
      </c>
      <c r="G33" s="117">
        <v>142</v>
      </c>
      <c r="H33" s="117">
        <v>4</v>
      </c>
      <c r="I33" s="117">
        <v>122</v>
      </c>
      <c r="J33" s="17">
        <v>922</v>
      </c>
    </row>
    <row r="34" spans="2:10" ht="15.75" x14ac:dyDescent="0.25">
      <c r="B34" s="117">
        <v>52</v>
      </c>
      <c r="C34" s="117">
        <v>421</v>
      </c>
      <c r="D34" s="117">
        <v>68</v>
      </c>
      <c r="E34" s="117">
        <v>80</v>
      </c>
      <c r="F34" s="117">
        <v>5</v>
      </c>
      <c r="G34" s="117">
        <v>120</v>
      </c>
      <c r="H34" s="117">
        <v>11</v>
      </c>
      <c r="I34" s="117">
        <v>141</v>
      </c>
      <c r="J34" s="17">
        <v>846</v>
      </c>
    </row>
    <row r="35" spans="2:10" ht="15.75" x14ac:dyDescent="0.25">
      <c r="B35" s="117">
        <v>53</v>
      </c>
      <c r="C35" s="117">
        <v>696</v>
      </c>
      <c r="D35" s="117">
        <v>73</v>
      </c>
      <c r="E35" s="117">
        <v>32</v>
      </c>
      <c r="F35" s="117">
        <v>7</v>
      </c>
      <c r="G35" s="117">
        <v>141</v>
      </c>
      <c r="H35" s="117">
        <v>10</v>
      </c>
      <c r="I35" s="117">
        <v>241</v>
      </c>
      <c r="J35" s="17">
        <v>1200</v>
      </c>
    </row>
    <row r="36" spans="2:10" ht="15.75" x14ac:dyDescent="0.25">
      <c r="B36" s="117">
        <v>1</v>
      </c>
      <c r="C36" s="117">
        <v>921</v>
      </c>
      <c r="D36" s="117">
        <v>61</v>
      </c>
      <c r="E36" s="117">
        <v>29</v>
      </c>
      <c r="F36" s="117">
        <v>0</v>
      </c>
      <c r="G36" s="117">
        <v>234</v>
      </c>
      <c r="H36" s="117">
        <v>17</v>
      </c>
      <c r="I36" s="117">
        <v>365</v>
      </c>
      <c r="J36" s="17">
        <v>1627</v>
      </c>
    </row>
    <row r="37" spans="2:10" ht="15.75" x14ac:dyDescent="0.25">
      <c r="B37" s="117">
        <v>2</v>
      </c>
      <c r="C37" s="117">
        <v>846</v>
      </c>
      <c r="D37" s="117">
        <v>83</v>
      </c>
      <c r="E37" s="117">
        <v>119</v>
      </c>
      <c r="F37" s="117">
        <v>12</v>
      </c>
      <c r="G37" s="117">
        <v>231</v>
      </c>
      <c r="H37" s="117">
        <v>15</v>
      </c>
      <c r="I37" s="117">
        <v>484</v>
      </c>
      <c r="J37" s="17">
        <v>1790</v>
      </c>
    </row>
    <row r="38" spans="2:10" ht="15.75" x14ac:dyDescent="0.25">
      <c r="B38" s="117">
        <v>3</v>
      </c>
      <c r="C38" s="117">
        <v>677</v>
      </c>
      <c r="D38" s="117">
        <v>86</v>
      </c>
      <c r="E38" s="117">
        <v>114</v>
      </c>
      <c r="F38" s="117">
        <v>18</v>
      </c>
      <c r="G38" s="117">
        <v>205</v>
      </c>
      <c r="H38" s="117">
        <v>5</v>
      </c>
      <c r="I38" s="117">
        <v>394</v>
      </c>
      <c r="J38" s="17">
        <v>1499</v>
      </c>
    </row>
    <row r="39" spans="2:10" ht="15.75" x14ac:dyDescent="0.25">
      <c r="B39" s="117">
        <v>4</v>
      </c>
      <c r="C39" s="117">
        <v>417</v>
      </c>
      <c r="D39" s="117">
        <v>57</v>
      </c>
      <c r="E39" s="117">
        <v>115</v>
      </c>
      <c r="F39" s="117">
        <v>8</v>
      </c>
      <c r="G39" s="117">
        <v>220</v>
      </c>
      <c r="H39" s="117">
        <v>5</v>
      </c>
      <c r="I39" s="117">
        <v>278</v>
      </c>
      <c r="J39" s="17">
        <v>1100</v>
      </c>
    </row>
    <row r="40" spans="2:10" ht="15.75" x14ac:dyDescent="0.25">
      <c r="B40" s="117">
        <v>5</v>
      </c>
      <c r="C40" s="117">
        <v>320</v>
      </c>
      <c r="D40" s="117">
        <v>28</v>
      </c>
      <c r="E40" s="117">
        <v>108</v>
      </c>
      <c r="F40" s="117">
        <v>5</v>
      </c>
      <c r="G40" s="117">
        <v>136</v>
      </c>
      <c r="H40" s="117">
        <v>0</v>
      </c>
      <c r="I40" s="117">
        <v>170</v>
      </c>
      <c r="J40" s="17">
        <v>767</v>
      </c>
    </row>
    <row r="41" spans="2:10" ht="15.75" x14ac:dyDescent="0.25">
      <c r="B41" s="117">
        <v>6</v>
      </c>
      <c r="C41" s="117">
        <v>181</v>
      </c>
      <c r="D41" s="117">
        <v>28</v>
      </c>
      <c r="E41" s="117">
        <v>82</v>
      </c>
      <c r="F41" s="117">
        <v>4</v>
      </c>
      <c r="G41" s="117">
        <v>131</v>
      </c>
      <c r="H41" s="117">
        <v>2</v>
      </c>
      <c r="I41" s="117">
        <v>113</v>
      </c>
      <c r="J41" s="17">
        <v>541</v>
      </c>
    </row>
    <row r="42" spans="2:10" ht="16.5" thickBot="1" x14ac:dyDescent="0.3">
      <c r="B42" s="20">
        <v>7</v>
      </c>
      <c r="C42" s="20">
        <v>232</v>
      </c>
      <c r="D42" s="20">
        <v>25</v>
      </c>
      <c r="E42" s="20">
        <v>46</v>
      </c>
      <c r="F42" s="20">
        <v>4</v>
      </c>
      <c r="G42" s="20">
        <v>88</v>
      </c>
      <c r="H42" s="20">
        <v>1</v>
      </c>
      <c r="I42" s="20">
        <v>102</v>
      </c>
      <c r="J42" s="26">
        <v>498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42"/>
  <sheetViews>
    <sheetView showGridLines="0" topLeftCell="A4" zoomScaleNormal="100" workbookViewId="0">
      <selection activeCell="A6" sqref="A6"/>
    </sheetView>
  </sheetViews>
  <sheetFormatPr defaultColWidth="8.7109375" defaultRowHeight="15" x14ac:dyDescent="0.25"/>
  <cols>
    <col min="1" max="1" width="15" style="170" customWidth="1"/>
    <col min="2" max="2" width="17.42578125" style="170" customWidth="1"/>
    <col min="3" max="3" width="17.5703125" style="170" customWidth="1"/>
    <col min="4" max="4" width="19.28515625" style="170" customWidth="1"/>
    <col min="5" max="5" width="23.7109375" style="170" customWidth="1"/>
    <col min="6" max="6" width="19" style="170" customWidth="1"/>
    <col min="7" max="7" width="19.5703125" style="170" customWidth="1"/>
    <col min="8" max="8" width="20.5703125" style="170" customWidth="1"/>
    <col min="9" max="9" width="24.5703125" style="170" customWidth="1"/>
    <col min="10" max="16384" width="8.7109375" style="170"/>
  </cols>
  <sheetData>
    <row r="1" spans="1:19" s="171" customFormat="1" x14ac:dyDescent="0.25">
      <c r="A1" s="172"/>
      <c r="B1" s="172"/>
      <c r="C1" s="172"/>
      <c r="D1" s="172"/>
      <c r="E1" s="172"/>
      <c r="F1" s="172"/>
      <c r="G1" s="172"/>
      <c r="H1" s="172"/>
    </row>
    <row r="2" spans="1:19" s="171" customFormat="1" ht="23.25" x14ac:dyDescent="0.35">
      <c r="A2" s="172"/>
      <c r="B2" s="172"/>
      <c r="C2" s="202" t="s">
        <v>541</v>
      </c>
      <c r="D2" s="202"/>
      <c r="E2" s="202"/>
      <c r="F2" s="202"/>
      <c r="G2" s="202"/>
      <c r="H2" s="174"/>
    </row>
    <row r="3" spans="1:19" s="171" customFormat="1" ht="23.25" x14ac:dyDescent="0.35">
      <c r="A3" s="172"/>
      <c r="B3" s="172"/>
      <c r="C3" s="173" t="s">
        <v>560</v>
      </c>
      <c r="D3" s="172"/>
      <c r="E3" s="173"/>
      <c r="F3" s="173"/>
      <c r="G3" s="173"/>
      <c r="H3" s="173"/>
    </row>
    <row r="4" spans="1:19" s="171" customFormat="1" x14ac:dyDescent="0.25">
      <c r="A4" s="172"/>
      <c r="B4" s="172"/>
      <c r="C4" s="172"/>
      <c r="D4" s="172"/>
      <c r="E4" s="172"/>
      <c r="F4" s="172"/>
      <c r="G4" s="172"/>
      <c r="H4" s="172"/>
    </row>
    <row r="5" spans="1:19" s="171" customFormat="1" x14ac:dyDescent="0.25">
      <c r="A5" s="172"/>
      <c r="B5" s="172"/>
      <c r="C5" s="172"/>
      <c r="D5" s="172"/>
      <c r="E5" s="172"/>
      <c r="F5" s="172"/>
      <c r="G5" s="172"/>
      <c r="H5" s="172"/>
    </row>
    <row r="6" spans="1:19" s="171" customFormat="1" x14ac:dyDescent="0.25">
      <c r="A6" s="172"/>
      <c r="B6" s="172"/>
      <c r="C6" s="172"/>
      <c r="D6" s="172"/>
      <c r="E6" s="172"/>
      <c r="F6" s="172"/>
      <c r="G6" s="172"/>
      <c r="H6" s="172"/>
    </row>
    <row r="7" spans="1:19" ht="15.75" thickBot="1" x14ac:dyDescent="0.3"/>
    <row r="8" spans="1:19" ht="55.5" thickTop="1" thickBot="1" x14ac:dyDescent="0.3">
      <c r="B8" s="166" t="s">
        <v>2</v>
      </c>
      <c r="C8" s="167" t="s">
        <v>543</v>
      </c>
      <c r="D8" s="167" t="s">
        <v>544</v>
      </c>
      <c r="E8" s="167" t="s">
        <v>542</v>
      </c>
      <c r="F8" s="167" t="s">
        <v>545</v>
      </c>
      <c r="G8" s="167" t="s">
        <v>546</v>
      </c>
      <c r="H8" s="167" t="s">
        <v>547</v>
      </c>
      <c r="I8" s="167" t="s">
        <v>548</v>
      </c>
    </row>
    <row r="9" spans="1:19" ht="15.75" x14ac:dyDescent="0.25">
      <c r="B9" s="18">
        <v>27</v>
      </c>
      <c r="C9" s="16">
        <v>0</v>
      </c>
      <c r="D9" s="18">
        <v>0</v>
      </c>
      <c r="E9" s="16">
        <v>74</v>
      </c>
      <c r="F9" s="16">
        <v>0</v>
      </c>
      <c r="G9" s="16">
        <v>0</v>
      </c>
      <c r="H9" s="18">
        <v>0</v>
      </c>
      <c r="I9" s="16">
        <v>37</v>
      </c>
    </row>
    <row r="10" spans="1:19" ht="15.75" x14ac:dyDescent="0.25">
      <c r="B10" s="117">
        <v>28</v>
      </c>
      <c r="C10" s="17">
        <v>0</v>
      </c>
      <c r="D10" s="117">
        <v>0</v>
      </c>
      <c r="E10" s="17">
        <v>97</v>
      </c>
      <c r="F10" s="17">
        <v>0</v>
      </c>
      <c r="G10" s="17">
        <v>0</v>
      </c>
      <c r="H10" s="117">
        <v>0</v>
      </c>
      <c r="I10" s="17">
        <v>34</v>
      </c>
      <c r="M10" s="176"/>
      <c r="N10" s="176"/>
      <c r="O10" s="176"/>
      <c r="P10" s="176"/>
      <c r="Q10" s="176"/>
      <c r="R10" s="176"/>
      <c r="S10" s="176"/>
    </row>
    <row r="11" spans="1:19" ht="15.75" x14ac:dyDescent="0.25">
      <c r="B11" s="117">
        <v>29</v>
      </c>
      <c r="C11" s="17">
        <v>0</v>
      </c>
      <c r="D11" s="117">
        <v>0</v>
      </c>
      <c r="E11" s="17">
        <v>110</v>
      </c>
      <c r="F11" s="17">
        <v>0</v>
      </c>
      <c r="G11" s="17">
        <v>0</v>
      </c>
      <c r="H11" s="117">
        <v>0</v>
      </c>
      <c r="I11" s="17">
        <v>39</v>
      </c>
      <c r="M11" s="176"/>
      <c r="N11" s="176"/>
      <c r="O11" s="176"/>
      <c r="P11" s="176"/>
      <c r="Q11" s="176"/>
      <c r="R11" s="176"/>
      <c r="S11" s="176"/>
    </row>
    <row r="12" spans="1:19" ht="15.75" x14ac:dyDescent="0.25">
      <c r="B12" s="117">
        <v>30</v>
      </c>
      <c r="C12" s="17">
        <v>0</v>
      </c>
      <c r="D12" s="117">
        <v>0</v>
      </c>
      <c r="E12" s="17">
        <v>92</v>
      </c>
      <c r="F12" s="17">
        <v>0</v>
      </c>
      <c r="G12" s="17">
        <v>0</v>
      </c>
      <c r="H12" s="117">
        <v>0</v>
      </c>
      <c r="I12" s="17">
        <v>36</v>
      </c>
      <c r="M12" s="176"/>
      <c r="N12" s="176"/>
      <c r="O12" s="176"/>
      <c r="P12" s="176"/>
      <c r="Q12" s="176"/>
      <c r="R12" s="176"/>
      <c r="S12" s="176"/>
    </row>
    <row r="13" spans="1:19" ht="15.75" x14ac:dyDescent="0.25">
      <c r="B13" s="117">
        <v>31</v>
      </c>
      <c r="C13" s="17">
        <v>0</v>
      </c>
      <c r="D13" s="117">
        <v>0</v>
      </c>
      <c r="E13" s="17">
        <v>77</v>
      </c>
      <c r="F13" s="17">
        <v>0</v>
      </c>
      <c r="G13" s="17">
        <v>0</v>
      </c>
      <c r="H13" s="117">
        <v>0</v>
      </c>
      <c r="I13" s="17">
        <v>38</v>
      </c>
      <c r="M13" s="176"/>
      <c r="N13" s="176"/>
      <c r="O13" s="176"/>
      <c r="P13" s="176"/>
      <c r="Q13" s="176"/>
      <c r="R13" s="176"/>
      <c r="S13" s="176"/>
    </row>
    <row r="14" spans="1:19" ht="15.75" x14ac:dyDescent="0.25">
      <c r="B14" s="117">
        <v>32</v>
      </c>
      <c r="C14" s="17">
        <v>0</v>
      </c>
      <c r="D14" s="117">
        <v>0</v>
      </c>
      <c r="E14" s="17">
        <v>79</v>
      </c>
      <c r="F14" s="17">
        <v>0</v>
      </c>
      <c r="G14" s="17">
        <v>0</v>
      </c>
      <c r="H14" s="117">
        <v>0</v>
      </c>
      <c r="I14" s="17">
        <v>46</v>
      </c>
      <c r="M14" s="176"/>
      <c r="N14" s="176"/>
      <c r="O14" s="176"/>
      <c r="P14" s="176"/>
      <c r="Q14" s="176"/>
      <c r="R14" s="176"/>
      <c r="S14" s="176"/>
    </row>
    <row r="15" spans="1:19" ht="15.75" x14ac:dyDescent="0.25">
      <c r="B15" s="117">
        <v>33</v>
      </c>
      <c r="C15" s="17">
        <v>0</v>
      </c>
      <c r="D15" s="117">
        <v>0</v>
      </c>
      <c r="E15" s="17">
        <v>67</v>
      </c>
      <c r="F15" s="17">
        <v>0</v>
      </c>
      <c r="G15" s="17">
        <v>0</v>
      </c>
      <c r="H15" s="117">
        <v>0</v>
      </c>
      <c r="I15" s="17">
        <v>39</v>
      </c>
      <c r="M15" s="176"/>
      <c r="N15" s="176"/>
      <c r="O15" s="176"/>
      <c r="P15" s="176"/>
      <c r="Q15" s="176"/>
      <c r="R15" s="176"/>
      <c r="S15" s="176"/>
    </row>
    <row r="16" spans="1:19" ht="15.75" x14ac:dyDescent="0.25">
      <c r="B16" s="117">
        <v>34</v>
      </c>
      <c r="C16" s="17">
        <v>0</v>
      </c>
      <c r="D16" s="117">
        <v>0</v>
      </c>
      <c r="E16" s="17">
        <v>65</v>
      </c>
      <c r="F16" s="17">
        <v>0</v>
      </c>
      <c r="G16" s="17">
        <v>0</v>
      </c>
      <c r="H16" s="117">
        <v>0</v>
      </c>
      <c r="I16" s="17">
        <v>29</v>
      </c>
      <c r="M16" s="176"/>
      <c r="N16" s="176"/>
      <c r="O16" s="176"/>
      <c r="P16" s="176"/>
      <c r="Q16" s="176"/>
      <c r="R16" s="176"/>
      <c r="S16" s="176"/>
    </row>
    <row r="17" spans="2:19" ht="15.75" x14ac:dyDescent="0.25">
      <c r="B17" s="117">
        <v>35</v>
      </c>
      <c r="C17" s="17">
        <v>0</v>
      </c>
      <c r="D17" s="117">
        <v>0</v>
      </c>
      <c r="E17" s="17">
        <v>43</v>
      </c>
      <c r="F17" s="17">
        <v>0</v>
      </c>
      <c r="G17" s="17">
        <v>0</v>
      </c>
      <c r="H17" s="117">
        <v>0</v>
      </c>
      <c r="I17" s="17">
        <v>15</v>
      </c>
      <c r="M17" s="176"/>
      <c r="N17" s="176"/>
      <c r="O17" s="176"/>
      <c r="P17" s="176"/>
      <c r="Q17" s="176"/>
      <c r="R17" s="176"/>
      <c r="S17" s="176"/>
    </row>
    <row r="18" spans="2:19" ht="15.75" x14ac:dyDescent="0.25">
      <c r="B18" s="117">
        <v>36</v>
      </c>
      <c r="C18" s="17">
        <v>0</v>
      </c>
      <c r="D18" s="117">
        <v>0</v>
      </c>
      <c r="E18" s="17">
        <v>35</v>
      </c>
      <c r="F18" s="17">
        <v>0</v>
      </c>
      <c r="G18" s="17">
        <v>0</v>
      </c>
      <c r="H18" s="117">
        <v>0</v>
      </c>
      <c r="I18" s="17">
        <v>34</v>
      </c>
      <c r="M18" s="176"/>
      <c r="N18" s="176"/>
      <c r="O18" s="176"/>
      <c r="P18" s="176"/>
      <c r="Q18" s="176"/>
      <c r="R18" s="176"/>
      <c r="S18" s="176"/>
    </row>
    <row r="19" spans="2:19" ht="15.75" x14ac:dyDescent="0.25">
      <c r="B19" s="117">
        <v>37</v>
      </c>
      <c r="C19" s="17">
        <v>0</v>
      </c>
      <c r="D19" s="117">
        <v>0</v>
      </c>
      <c r="E19" s="17">
        <v>228</v>
      </c>
      <c r="F19" s="17">
        <v>0</v>
      </c>
      <c r="G19" s="17">
        <v>0</v>
      </c>
      <c r="H19" s="117">
        <v>0</v>
      </c>
      <c r="I19" s="17">
        <v>85</v>
      </c>
      <c r="M19" s="176"/>
      <c r="N19" s="176"/>
      <c r="O19" s="176"/>
      <c r="P19" s="176"/>
      <c r="Q19" s="176"/>
      <c r="R19" s="176"/>
      <c r="S19" s="176"/>
    </row>
    <row r="20" spans="2:19" ht="15.75" x14ac:dyDescent="0.25">
      <c r="B20" s="117">
        <v>38</v>
      </c>
      <c r="C20" s="17">
        <v>0</v>
      </c>
      <c r="D20" s="117">
        <v>0</v>
      </c>
      <c r="E20" s="17">
        <v>134</v>
      </c>
      <c r="F20" s="17">
        <v>1</v>
      </c>
      <c r="G20" s="17">
        <v>0</v>
      </c>
      <c r="H20" s="117">
        <v>0</v>
      </c>
      <c r="I20" s="17">
        <v>60</v>
      </c>
      <c r="M20" s="176"/>
      <c r="N20" s="176"/>
      <c r="O20" s="176"/>
      <c r="P20" s="176"/>
      <c r="Q20" s="176"/>
      <c r="R20" s="176"/>
      <c r="S20" s="176"/>
    </row>
    <row r="21" spans="2:19" ht="15.75" x14ac:dyDescent="0.25">
      <c r="B21" s="117">
        <v>39</v>
      </c>
      <c r="C21" s="17">
        <v>0</v>
      </c>
      <c r="D21" s="117">
        <v>0</v>
      </c>
      <c r="E21" s="17">
        <v>91</v>
      </c>
      <c r="F21" s="17">
        <v>0</v>
      </c>
      <c r="G21" s="17">
        <v>0</v>
      </c>
      <c r="H21" s="117">
        <v>0</v>
      </c>
      <c r="I21" s="17">
        <v>52</v>
      </c>
      <c r="M21" s="176"/>
      <c r="N21" s="176"/>
      <c r="O21" s="176"/>
      <c r="P21" s="176"/>
      <c r="Q21" s="176"/>
      <c r="R21" s="176"/>
      <c r="S21" s="176"/>
    </row>
    <row r="22" spans="2:19" ht="15.75" x14ac:dyDescent="0.25">
      <c r="B22" s="117">
        <v>40</v>
      </c>
      <c r="C22" s="117">
        <v>0</v>
      </c>
      <c r="D22" s="117">
        <v>0</v>
      </c>
      <c r="E22" s="117">
        <v>110</v>
      </c>
      <c r="F22" s="117">
        <v>0</v>
      </c>
      <c r="G22" s="117">
        <v>0</v>
      </c>
      <c r="H22" s="117">
        <v>0</v>
      </c>
      <c r="I22" s="17">
        <v>50</v>
      </c>
      <c r="M22" s="176"/>
      <c r="N22" s="176"/>
      <c r="O22" s="176"/>
      <c r="P22" s="176"/>
      <c r="Q22" s="176"/>
      <c r="R22" s="176"/>
      <c r="S22" s="176"/>
    </row>
    <row r="23" spans="2:19" ht="15.75" x14ac:dyDescent="0.25">
      <c r="B23" s="117">
        <v>41</v>
      </c>
      <c r="C23" s="117">
        <v>0</v>
      </c>
      <c r="D23" s="117">
        <v>0</v>
      </c>
      <c r="E23" s="117">
        <v>181</v>
      </c>
      <c r="F23" s="117">
        <v>0</v>
      </c>
      <c r="G23" s="117">
        <v>0</v>
      </c>
      <c r="H23" s="117">
        <v>0</v>
      </c>
      <c r="I23" s="17">
        <v>95</v>
      </c>
      <c r="M23" s="176"/>
      <c r="N23" s="176"/>
      <c r="O23" s="176"/>
      <c r="P23" s="176"/>
      <c r="Q23" s="176"/>
      <c r="R23" s="176"/>
      <c r="S23" s="176"/>
    </row>
    <row r="24" spans="2:19" ht="15.75" x14ac:dyDescent="0.25">
      <c r="B24" s="117">
        <v>42</v>
      </c>
      <c r="C24" s="117">
        <v>0</v>
      </c>
      <c r="D24" s="117">
        <v>0</v>
      </c>
      <c r="E24" s="117">
        <v>178</v>
      </c>
      <c r="F24" s="117">
        <v>0</v>
      </c>
      <c r="G24" s="117">
        <v>0</v>
      </c>
      <c r="H24" s="117">
        <v>0</v>
      </c>
      <c r="I24" s="17">
        <v>88</v>
      </c>
      <c r="M24" s="176"/>
      <c r="N24" s="176"/>
      <c r="O24" s="176"/>
      <c r="P24" s="176"/>
      <c r="Q24" s="176"/>
      <c r="R24" s="176"/>
      <c r="S24" s="176"/>
    </row>
    <row r="25" spans="2:19" ht="15.75" x14ac:dyDescent="0.25">
      <c r="B25" s="117">
        <v>43</v>
      </c>
      <c r="C25" s="117">
        <v>0</v>
      </c>
      <c r="D25" s="117">
        <v>0</v>
      </c>
      <c r="E25" s="117">
        <v>243</v>
      </c>
      <c r="F25" s="117">
        <v>1</v>
      </c>
      <c r="G25" s="117">
        <v>0</v>
      </c>
      <c r="H25" s="117">
        <v>0</v>
      </c>
      <c r="I25" s="17">
        <v>102</v>
      </c>
      <c r="M25" s="176"/>
      <c r="N25" s="176"/>
      <c r="O25" s="176"/>
      <c r="P25" s="176"/>
      <c r="Q25" s="176"/>
      <c r="R25" s="176"/>
      <c r="S25" s="176"/>
    </row>
    <row r="26" spans="2:19" ht="15.75" x14ac:dyDescent="0.25">
      <c r="B26" s="117">
        <v>44</v>
      </c>
      <c r="C26" s="117">
        <v>0</v>
      </c>
      <c r="D26" s="117">
        <v>0</v>
      </c>
      <c r="E26" s="117">
        <v>206</v>
      </c>
      <c r="F26" s="117">
        <v>0</v>
      </c>
      <c r="G26" s="117">
        <v>0</v>
      </c>
      <c r="H26" s="117">
        <v>0</v>
      </c>
      <c r="I26" s="17">
        <v>101</v>
      </c>
      <c r="M26" s="176"/>
      <c r="N26" s="176"/>
      <c r="O26" s="176"/>
      <c r="P26" s="176"/>
      <c r="Q26" s="176"/>
      <c r="R26" s="176"/>
      <c r="S26" s="176"/>
    </row>
    <row r="27" spans="2:19" ht="15.75" x14ac:dyDescent="0.25">
      <c r="B27" s="117">
        <v>45</v>
      </c>
      <c r="C27" s="117">
        <v>0</v>
      </c>
      <c r="D27" s="117">
        <v>0</v>
      </c>
      <c r="E27" s="117">
        <v>274</v>
      </c>
      <c r="F27" s="117">
        <v>0</v>
      </c>
      <c r="G27" s="117">
        <v>0</v>
      </c>
      <c r="H27" s="117">
        <v>0</v>
      </c>
      <c r="I27" s="17">
        <v>123</v>
      </c>
    </row>
    <row r="28" spans="2:19" ht="15.75" x14ac:dyDescent="0.25">
      <c r="B28" s="117">
        <v>46</v>
      </c>
      <c r="C28" s="117">
        <v>0</v>
      </c>
      <c r="D28" s="117">
        <v>0</v>
      </c>
      <c r="E28" s="117">
        <v>349</v>
      </c>
      <c r="F28" s="117">
        <v>0</v>
      </c>
      <c r="G28" s="117">
        <v>0</v>
      </c>
      <c r="H28" s="117">
        <v>0</v>
      </c>
      <c r="I28" s="17">
        <v>122</v>
      </c>
    </row>
    <row r="29" spans="2:19" ht="15.75" x14ac:dyDescent="0.25">
      <c r="B29" s="117">
        <v>47</v>
      </c>
      <c r="C29" s="117">
        <v>0</v>
      </c>
      <c r="D29" s="117">
        <v>0</v>
      </c>
      <c r="E29" s="117">
        <v>300</v>
      </c>
      <c r="F29" s="117">
        <v>0</v>
      </c>
      <c r="G29" s="117">
        <v>0</v>
      </c>
      <c r="H29" s="117">
        <v>0</v>
      </c>
      <c r="I29" s="17">
        <v>84</v>
      </c>
    </row>
    <row r="30" spans="2:19" ht="15.75" x14ac:dyDescent="0.25">
      <c r="B30" s="117">
        <v>48</v>
      </c>
      <c r="C30" s="117">
        <v>0</v>
      </c>
      <c r="D30" s="117">
        <v>0</v>
      </c>
      <c r="E30" s="117">
        <v>237</v>
      </c>
      <c r="F30" s="117">
        <v>0</v>
      </c>
      <c r="G30" s="117">
        <v>0</v>
      </c>
      <c r="H30" s="117">
        <v>0</v>
      </c>
      <c r="I30" s="17">
        <v>83</v>
      </c>
    </row>
    <row r="31" spans="2:19" ht="15.75" x14ac:dyDescent="0.25">
      <c r="B31" s="117">
        <v>49</v>
      </c>
      <c r="C31" s="117">
        <v>0</v>
      </c>
      <c r="D31" s="117">
        <v>0</v>
      </c>
      <c r="E31" s="117">
        <v>161</v>
      </c>
      <c r="F31" s="117">
        <v>0</v>
      </c>
      <c r="G31" s="117">
        <v>0</v>
      </c>
      <c r="H31" s="117">
        <v>0</v>
      </c>
      <c r="I31" s="17">
        <v>74</v>
      </c>
    </row>
    <row r="32" spans="2:19" ht="15.75" x14ac:dyDescent="0.25">
      <c r="B32" s="117">
        <v>50</v>
      </c>
      <c r="C32" s="117">
        <v>0</v>
      </c>
      <c r="D32" s="117">
        <v>0</v>
      </c>
      <c r="E32" s="117">
        <v>207</v>
      </c>
      <c r="F32" s="117">
        <v>0</v>
      </c>
      <c r="G32" s="117">
        <v>0</v>
      </c>
      <c r="H32" s="117">
        <v>0</v>
      </c>
      <c r="I32" s="17">
        <v>74</v>
      </c>
    </row>
    <row r="33" spans="2:9" ht="15.75" x14ac:dyDescent="0.25">
      <c r="B33" s="117">
        <v>51</v>
      </c>
      <c r="C33" s="117">
        <v>0</v>
      </c>
      <c r="D33" s="117">
        <v>0</v>
      </c>
      <c r="E33" s="117">
        <v>236</v>
      </c>
      <c r="F33" s="117">
        <v>1</v>
      </c>
      <c r="G33" s="117">
        <v>0</v>
      </c>
      <c r="H33" s="117">
        <v>0</v>
      </c>
      <c r="I33" s="17">
        <v>96</v>
      </c>
    </row>
    <row r="34" spans="2:9" ht="15.75" x14ac:dyDescent="0.25">
      <c r="B34" s="117">
        <v>52</v>
      </c>
      <c r="C34" s="117">
        <v>0</v>
      </c>
      <c r="D34" s="117">
        <v>0</v>
      </c>
      <c r="E34" s="117">
        <v>304</v>
      </c>
      <c r="F34" s="117">
        <v>0</v>
      </c>
      <c r="G34" s="117">
        <v>0</v>
      </c>
      <c r="H34" s="117">
        <v>0</v>
      </c>
      <c r="I34" s="17">
        <v>117</v>
      </c>
    </row>
    <row r="35" spans="2:9" ht="15.75" x14ac:dyDescent="0.25">
      <c r="B35" s="117">
        <v>53</v>
      </c>
      <c r="C35" s="117">
        <v>0</v>
      </c>
      <c r="D35" s="117">
        <v>0</v>
      </c>
      <c r="E35" s="117">
        <v>503</v>
      </c>
      <c r="F35" s="117">
        <v>0</v>
      </c>
      <c r="G35" s="117">
        <v>0</v>
      </c>
      <c r="H35" s="117">
        <v>0</v>
      </c>
      <c r="I35" s="17">
        <v>193</v>
      </c>
    </row>
    <row r="36" spans="2:9" ht="15.75" x14ac:dyDescent="0.25">
      <c r="B36" s="117">
        <v>1</v>
      </c>
      <c r="C36" s="117">
        <v>0</v>
      </c>
      <c r="D36" s="117">
        <v>0</v>
      </c>
      <c r="E36" s="117">
        <v>692</v>
      </c>
      <c r="F36" s="117">
        <v>0</v>
      </c>
      <c r="G36" s="117">
        <v>0</v>
      </c>
      <c r="H36" s="117">
        <v>0</v>
      </c>
      <c r="I36" s="17">
        <v>229</v>
      </c>
    </row>
    <row r="37" spans="2:9" ht="15.75" x14ac:dyDescent="0.25">
      <c r="B37" s="117">
        <v>2</v>
      </c>
      <c r="C37" s="117">
        <v>0</v>
      </c>
      <c r="D37" s="117">
        <v>0</v>
      </c>
      <c r="E37" s="117">
        <v>635</v>
      </c>
      <c r="F37" s="117">
        <v>0</v>
      </c>
      <c r="G37" s="117">
        <v>0</v>
      </c>
      <c r="H37" s="117">
        <v>0</v>
      </c>
      <c r="I37" s="17">
        <v>211</v>
      </c>
    </row>
    <row r="38" spans="2:9" ht="15.75" x14ac:dyDescent="0.25">
      <c r="B38" s="117">
        <v>3</v>
      </c>
      <c r="C38" s="117">
        <v>0</v>
      </c>
      <c r="D38" s="117">
        <v>0</v>
      </c>
      <c r="E38" s="117">
        <v>504</v>
      </c>
      <c r="F38" s="117">
        <v>0</v>
      </c>
      <c r="G38" s="117">
        <v>0</v>
      </c>
      <c r="H38" s="117">
        <v>0</v>
      </c>
      <c r="I38" s="17">
        <v>173</v>
      </c>
    </row>
    <row r="39" spans="2:9" ht="15.75" x14ac:dyDescent="0.25">
      <c r="B39" s="117">
        <v>4</v>
      </c>
      <c r="C39" s="117">
        <v>0</v>
      </c>
      <c r="D39" s="117">
        <v>0</v>
      </c>
      <c r="E39" s="117">
        <v>321</v>
      </c>
      <c r="F39" s="117">
        <v>0</v>
      </c>
      <c r="G39" s="117">
        <v>0</v>
      </c>
      <c r="H39" s="117">
        <v>0</v>
      </c>
      <c r="I39" s="17">
        <v>96</v>
      </c>
    </row>
    <row r="40" spans="2:9" ht="15.75" x14ac:dyDescent="0.25">
      <c r="B40" s="117">
        <v>5</v>
      </c>
      <c r="C40" s="117">
        <v>0</v>
      </c>
      <c r="D40" s="117">
        <v>0</v>
      </c>
      <c r="E40" s="117">
        <v>252</v>
      </c>
      <c r="F40" s="117">
        <v>0</v>
      </c>
      <c r="G40" s="117">
        <v>0</v>
      </c>
      <c r="H40" s="117">
        <v>0</v>
      </c>
      <c r="I40" s="17">
        <v>68</v>
      </c>
    </row>
    <row r="41" spans="2:9" ht="15.75" x14ac:dyDescent="0.25">
      <c r="B41" s="117">
        <v>6</v>
      </c>
      <c r="C41" s="117">
        <v>0</v>
      </c>
      <c r="D41" s="117">
        <v>0</v>
      </c>
      <c r="E41" s="117">
        <v>146</v>
      </c>
      <c r="F41" s="117">
        <v>0</v>
      </c>
      <c r="G41" s="117">
        <v>0</v>
      </c>
      <c r="H41" s="117">
        <v>0</v>
      </c>
      <c r="I41" s="17">
        <v>35</v>
      </c>
    </row>
    <row r="42" spans="2:9" ht="16.5" thickBot="1" x14ac:dyDescent="0.3">
      <c r="B42" s="20">
        <v>7</v>
      </c>
      <c r="C42" s="20">
        <v>0</v>
      </c>
      <c r="D42" s="20">
        <v>0</v>
      </c>
      <c r="E42" s="20">
        <v>180</v>
      </c>
      <c r="F42" s="20">
        <v>0</v>
      </c>
      <c r="G42" s="20">
        <v>0</v>
      </c>
      <c r="H42" s="20">
        <v>0</v>
      </c>
      <c r="I42" s="26">
        <v>52</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2"/>
  <sheetViews>
    <sheetView showGridLines="0" topLeftCell="A16" zoomScaleNormal="100" workbookViewId="0">
      <selection activeCell="A6" sqref="A6"/>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71" customFormat="1" x14ac:dyDescent="0.25">
      <c r="A1" s="172"/>
      <c r="B1" s="172"/>
      <c r="C1" s="172"/>
      <c r="D1" s="172"/>
      <c r="E1" s="172"/>
      <c r="F1" s="172"/>
      <c r="G1" s="172"/>
      <c r="H1" s="172"/>
    </row>
    <row r="2" spans="1:9" s="171" customFormat="1" ht="23.25" x14ac:dyDescent="0.35">
      <c r="A2" s="172"/>
      <c r="B2" s="172"/>
      <c r="C2" s="202" t="s">
        <v>549</v>
      </c>
      <c r="D2" s="202"/>
      <c r="E2" s="202"/>
      <c r="F2" s="202"/>
      <c r="G2" s="202"/>
      <c r="H2" s="174"/>
    </row>
    <row r="3" spans="1:9" s="171" customFormat="1" ht="23.25" x14ac:dyDescent="0.35">
      <c r="A3" s="172"/>
      <c r="B3" s="172"/>
      <c r="C3" s="173" t="s">
        <v>559</v>
      </c>
      <c r="D3" s="172"/>
      <c r="E3" s="173"/>
      <c r="F3" s="173"/>
      <c r="G3" s="173"/>
      <c r="H3" s="173"/>
    </row>
    <row r="4" spans="1:9" s="171" customFormat="1" x14ac:dyDescent="0.25">
      <c r="A4" s="172"/>
      <c r="B4" s="172"/>
      <c r="C4" s="172"/>
      <c r="D4" s="172"/>
      <c r="E4" s="172"/>
      <c r="F4" s="172"/>
      <c r="G4" s="172"/>
      <c r="H4" s="172"/>
    </row>
    <row r="5" spans="1:9" s="171" customFormat="1" x14ac:dyDescent="0.25">
      <c r="A5" s="172"/>
      <c r="B5" s="172"/>
      <c r="C5" s="172"/>
      <c r="D5" s="172"/>
      <c r="E5" s="172"/>
      <c r="F5" s="172"/>
      <c r="G5" s="172"/>
      <c r="H5" s="172"/>
    </row>
    <row r="6" spans="1:9" s="171" customFormat="1" x14ac:dyDescent="0.25">
      <c r="A6" s="172"/>
      <c r="B6" s="172"/>
      <c r="C6" s="172"/>
      <c r="D6" s="172"/>
      <c r="E6" s="172"/>
      <c r="F6" s="172"/>
      <c r="G6" s="172"/>
      <c r="H6" s="172"/>
    </row>
    <row r="7" spans="1:9" ht="15.75" thickBot="1" x14ac:dyDescent="0.3"/>
    <row r="8" spans="1:9" ht="55.5" thickTop="1" thickBot="1" x14ac:dyDescent="0.3">
      <c r="B8" s="166" t="s">
        <v>2</v>
      </c>
      <c r="C8" s="167" t="s">
        <v>543</v>
      </c>
      <c r="D8" s="167" t="s">
        <v>544</v>
      </c>
      <c r="E8" s="167" t="s">
        <v>542</v>
      </c>
      <c r="F8" s="167" t="s">
        <v>545</v>
      </c>
      <c r="G8" s="167" t="s">
        <v>546</v>
      </c>
      <c r="H8" s="167" t="s">
        <v>547</v>
      </c>
      <c r="I8" s="167" t="s">
        <v>548</v>
      </c>
    </row>
    <row r="9" spans="1:9" ht="15.75" x14ac:dyDescent="0.25">
      <c r="B9" s="18">
        <v>27</v>
      </c>
      <c r="C9" s="16">
        <v>0</v>
      </c>
      <c r="D9" s="16">
        <v>0</v>
      </c>
      <c r="E9" s="16">
        <v>8</v>
      </c>
      <c r="F9" s="16">
        <v>0</v>
      </c>
      <c r="G9" s="16">
        <v>0</v>
      </c>
      <c r="H9" s="16">
        <v>0</v>
      </c>
      <c r="I9" s="16">
        <v>3</v>
      </c>
    </row>
    <row r="10" spans="1:9" ht="15.75" x14ac:dyDescent="0.25">
      <c r="B10" s="117">
        <v>28</v>
      </c>
      <c r="C10" s="17">
        <v>0</v>
      </c>
      <c r="D10" s="117">
        <v>0</v>
      </c>
      <c r="E10" s="17">
        <v>14</v>
      </c>
      <c r="F10" s="17">
        <v>0</v>
      </c>
      <c r="G10" s="17">
        <v>0</v>
      </c>
      <c r="H10" s="117">
        <v>0</v>
      </c>
      <c r="I10" s="17">
        <v>3</v>
      </c>
    </row>
    <row r="11" spans="1:9" ht="15.75" x14ac:dyDescent="0.25">
      <c r="B11" s="117">
        <v>29</v>
      </c>
      <c r="C11" s="17">
        <v>0</v>
      </c>
      <c r="D11" s="117">
        <v>0</v>
      </c>
      <c r="E11" s="17">
        <v>16</v>
      </c>
      <c r="F11" s="17">
        <v>0</v>
      </c>
      <c r="G11" s="17">
        <v>0</v>
      </c>
      <c r="H11" s="117">
        <v>0</v>
      </c>
      <c r="I11" s="17">
        <v>1</v>
      </c>
    </row>
    <row r="12" spans="1:9" ht="15.75" x14ac:dyDescent="0.25">
      <c r="B12" s="117">
        <v>30</v>
      </c>
      <c r="C12" s="17">
        <v>0</v>
      </c>
      <c r="D12" s="117">
        <v>0</v>
      </c>
      <c r="E12" s="17">
        <v>12</v>
      </c>
      <c r="F12" s="17">
        <v>0</v>
      </c>
      <c r="G12" s="17">
        <v>0</v>
      </c>
      <c r="H12" s="117">
        <v>0</v>
      </c>
      <c r="I12" s="17">
        <v>2</v>
      </c>
    </row>
    <row r="13" spans="1:9" ht="15.75" x14ac:dyDescent="0.25">
      <c r="B13" s="117">
        <v>31</v>
      </c>
      <c r="C13" s="17">
        <v>0</v>
      </c>
      <c r="D13" s="117">
        <v>0</v>
      </c>
      <c r="E13" s="17">
        <v>9</v>
      </c>
      <c r="F13" s="17">
        <v>0</v>
      </c>
      <c r="G13" s="17">
        <v>0</v>
      </c>
      <c r="H13" s="117">
        <v>0</v>
      </c>
      <c r="I13" s="17">
        <v>3</v>
      </c>
    </row>
    <row r="14" spans="1:9" ht="15.75" x14ac:dyDescent="0.25">
      <c r="B14" s="117">
        <v>32</v>
      </c>
      <c r="C14" s="17">
        <v>0</v>
      </c>
      <c r="D14" s="117">
        <v>0</v>
      </c>
      <c r="E14" s="17">
        <v>6</v>
      </c>
      <c r="F14" s="17">
        <v>0</v>
      </c>
      <c r="G14" s="17">
        <v>0</v>
      </c>
      <c r="H14" s="117">
        <v>0</v>
      </c>
      <c r="I14" s="17">
        <v>1</v>
      </c>
    </row>
    <row r="15" spans="1:9" ht="15.75" x14ac:dyDescent="0.25">
      <c r="B15" s="117">
        <v>33</v>
      </c>
      <c r="C15" s="17">
        <v>0</v>
      </c>
      <c r="D15" s="117">
        <v>0</v>
      </c>
      <c r="E15" s="17">
        <v>8</v>
      </c>
      <c r="F15" s="17">
        <v>0</v>
      </c>
      <c r="G15" s="17">
        <v>0</v>
      </c>
      <c r="H15" s="117">
        <v>0</v>
      </c>
      <c r="I15" s="17">
        <v>0</v>
      </c>
    </row>
    <row r="16" spans="1:9" ht="15.75" x14ac:dyDescent="0.25">
      <c r="B16" s="117">
        <v>34</v>
      </c>
      <c r="C16" s="17">
        <v>0</v>
      </c>
      <c r="D16" s="117">
        <v>0</v>
      </c>
      <c r="E16" s="17">
        <v>8</v>
      </c>
      <c r="F16" s="17">
        <v>0</v>
      </c>
      <c r="G16" s="17">
        <v>0</v>
      </c>
      <c r="H16" s="117">
        <v>0</v>
      </c>
      <c r="I16" s="17">
        <v>0</v>
      </c>
    </row>
    <row r="17" spans="2:9" ht="15.75" x14ac:dyDescent="0.25">
      <c r="B17" s="117">
        <v>35</v>
      </c>
      <c r="C17" s="17">
        <v>0</v>
      </c>
      <c r="D17" s="117">
        <v>0</v>
      </c>
      <c r="E17" s="17">
        <v>5</v>
      </c>
      <c r="F17" s="17">
        <v>0</v>
      </c>
      <c r="G17" s="17">
        <v>0</v>
      </c>
      <c r="H17" s="117">
        <v>0</v>
      </c>
      <c r="I17" s="17">
        <v>0</v>
      </c>
    </row>
    <row r="18" spans="2:9" ht="15.75" x14ac:dyDescent="0.25">
      <c r="B18" s="117">
        <v>36</v>
      </c>
      <c r="C18" s="17">
        <v>0</v>
      </c>
      <c r="D18" s="117">
        <v>0</v>
      </c>
      <c r="E18" s="17">
        <v>6</v>
      </c>
      <c r="F18" s="17">
        <v>0</v>
      </c>
      <c r="G18" s="17">
        <v>0</v>
      </c>
      <c r="H18" s="117">
        <v>0</v>
      </c>
      <c r="I18" s="17">
        <v>2</v>
      </c>
    </row>
    <row r="19" spans="2:9" ht="15.75" x14ac:dyDescent="0.25">
      <c r="B19" s="117">
        <v>37</v>
      </c>
      <c r="C19" s="17">
        <v>0</v>
      </c>
      <c r="D19" s="117">
        <v>0</v>
      </c>
      <c r="E19" s="17">
        <v>13</v>
      </c>
      <c r="F19" s="17">
        <v>0</v>
      </c>
      <c r="G19" s="17">
        <v>0</v>
      </c>
      <c r="H19" s="117">
        <v>0</v>
      </c>
      <c r="I19" s="17">
        <v>5</v>
      </c>
    </row>
    <row r="20" spans="2:9" ht="15.75" x14ac:dyDescent="0.25">
      <c r="B20" s="117">
        <v>38</v>
      </c>
      <c r="C20" s="17">
        <v>0</v>
      </c>
      <c r="D20" s="117">
        <v>0</v>
      </c>
      <c r="E20" s="17">
        <v>31</v>
      </c>
      <c r="F20" s="17">
        <v>0</v>
      </c>
      <c r="G20" s="17">
        <v>0</v>
      </c>
      <c r="H20" s="117">
        <v>0</v>
      </c>
      <c r="I20" s="17">
        <v>5</v>
      </c>
    </row>
    <row r="21" spans="2:9" ht="15.75" x14ac:dyDescent="0.25">
      <c r="B21" s="117">
        <v>39</v>
      </c>
      <c r="C21" s="17">
        <v>0</v>
      </c>
      <c r="D21" s="117">
        <v>0</v>
      </c>
      <c r="E21" s="17">
        <v>25</v>
      </c>
      <c r="F21" s="17">
        <v>0</v>
      </c>
      <c r="G21" s="17">
        <v>0</v>
      </c>
      <c r="H21" s="117">
        <v>0</v>
      </c>
      <c r="I21" s="17">
        <v>2</v>
      </c>
    </row>
    <row r="22" spans="2:9" ht="15.75" x14ac:dyDescent="0.25">
      <c r="B22" s="117">
        <v>40</v>
      </c>
      <c r="C22" s="117">
        <v>0</v>
      </c>
      <c r="D22" s="117">
        <v>0</v>
      </c>
      <c r="E22" s="117">
        <v>36</v>
      </c>
      <c r="F22" s="117">
        <v>0</v>
      </c>
      <c r="G22" s="117">
        <v>0</v>
      </c>
      <c r="H22" s="117">
        <v>0</v>
      </c>
      <c r="I22" s="17">
        <v>9</v>
      </c>
    </row>
    <row r="23" spans="2:9" ht="15.75" x14ac:dyDescent="0.25">
      <c r="B23" s="117">
        <v>41</v>
      </c>
      <c r="C23" s="117">
        <v>0</v>
      </c>
      <c r="D23" s="117">
        <v>0</v>
      </c>
      <c r="E23" s="117">
        <v>46</v>
      </c>
      <c r="F23" s="117">
        <v>0</v>
      </c>
      <c r="G23" s="117">
        <v>0</v>
      </c>
      <c r="H23" s="117">
        <v>0</v>
      </c>
      <c r="I23" s="17">
        <v>14</v>
      </c>
    </row>
    <row r="24" spans="2:9" ht="15.75" x14ac:dyDescent="0.25">
      <c r="B24" s="117">
        <v>42</v>
      </c>
      <c r="C24" s="117">
        <v>0</v>
      </c>
      <c r="D24" s="117">
        <v>0</v>
      </c>
      <c r="E24" s="117">
        <v>52</v>
      </c>
      <c r="F24" s="117">
        <v>0</v>
      </c>
      <c r="G24" s="117">
        <v>0</v>
      </c>
      <c r="H24" s="117">
        <v>0</v>
      </c>
      <c r="I24" s="17">
        <v>15</v>
      </c>
    </row>
    <row r="25" spans="2:9" ht="15.75" x14ac:dyDescent="0.25">
      <c r="B25" s="117">
        <v>43</v>
      </c>
      <c r="C25" s="117">
        <v>0</v>
      </c>
      <c r="D25" s="117">
        <v>0</v>
      </c>
      <c r="E25" s="117">
        <v>52</v>
      </c>
      <c r="F25" s="117">
        <v>0</v>
      </c>
      <c r="G25" s="117">
        <v>0</v>
      </c>
      <c r="H25" s="117">
        <v>0</v>
      </c>
      <c r="I25" s="17">
        <v>12</v>
      </c>
    </row>
    <row r="26" spans="2:9" ht="15.75" x14ac:dyDescent="0.25">
      <c r="B26" s="117">
        <v>44</v>
      </c>
      <c r="C26" s="117">
        <v>0</v>
      </c>
      <c r="D26" s="117">
        <v>0</v>
      </c>
      <c r="E26" s="117">
        <v>56</v>
      </c>
      <c r="F26" s="117">
        <v>0</v>
      </c>
      <c r="G26" s="117">
        <v>0</v>
      </c>
      <c r="H26" s="117">
        <v>0</v>
      </c>
      <c r="I26" s="17">
        <v>17</v>
      </c>
    </row>
    <row r="27" spans="2:9" ht="15.75" x14ac:dyDescent="0.25">
      <c r="B27" s="117">
        <v>45</v>
      </c>
      <c r="C27" s="117">
        <v>0</v>
      </c>
      <c r="D27" s="117">
        <v>0</v>
      </c>
      <c r="E27" s="117">
        <v>62</v>
      </c>
      <c r="F27" s="117">
        <v>0</v>
      </c>
      <c r="G27" s="117">
        <v>0</v>
      </c>
      <c r="H27" s="117">
        <v>0</v>
      </c>
      <c r="I27" s="17">
        <v>15</v>
      </c>
    </row>
    <row r="28" spans="2:9" ht="15.75" x14ac:dyDescent="0.25">
      <c r="B28" s="117">
        <v>46</v>
      </c>
      <c r="C28" s="117">
        <v>0</v>
      </c>
      <c r="D28" s="117">
        <v>0</v>
      </c>
      <c r="E28" s="117">
        <v>65</v>
      </c>
      <c r="F28" s="117">
        <v>0</v>
      </c>
      <c r="G28" s="117">
        <v>0</v>
      </c>
      <c r="H28" s="117">
        <v>0</v>
      </c>
      <c r="I28" s="17">
        <v>17</v>
      </c>
    </row>
    <row r="29" spans="2:9" ht="15.75" x14ac:dyDescent="0.25">
      <c r="B29" s="117">
        <v>47</v>
      </c>
      <c r="C29" s="117">
        <v>0</v>
      </c>
      <c r="D29" s="117">
        <v>0</v>
      </c>
      <c r="E29" s="117">
        <v>66</v>
      </c>
      <c r="F29" s="117">
        <v>0</v>
      </c>
      <c r="G29" s="117">
        <v>0</v>
      </c>
      <c r="H29" s="117">
        <v>0</v>
      </c>
      <c r="I29" s="17">
        <v>11</v>
      </c>
    </row>
    <row r="30" spans="2:9" ht="15.75" x14ac:dyDescent="0.25">
      <c r="B30" s="117">
        <v>48</v>
      </c>
      <c r="C30" s="117">
        <v>0</v>
      </c>
      <c r="D30" s="117">
        <v>0</v>
      </c>
      <c r="E30" s="117">
        <v>44</v>
      </c>
      <c r="F30" s="117">
        <v>0</v>
      </c>
      <c r="G30" s="117">
        <v>0</v>
      </c>
      <c r="H30" s="117">
        <v>0</v>
      </c>
      <c r="I30" s="17">
        <v>8</v>
      </c>
    </row>
    <row r="31" spans="2:9" ht="15.75" x14ac:dyDescent="0.25">
      <c r="B31" s="117">
        <v>49</v>
      </c>
      <c r="C31" s="117">
        <v>0</v>
      </c>
      <c r="D31" s="117">
        <v>0</v>
      </c>
      <c r="E31" s="117">
        <v>67</v>
      </c>
      <c r="F31" s="117">
        <v>0</v>
      </c>
      <c r="G31" s="117">
        <v>0</v>
      </c>
      <c r="H31" s="117">
        <v>0</v>
      </c>
      <c r="I31" s="17">
        <v>24</v>
      </c>
    </row>
    <row r="32" spans="2:9" ht="15.75" x14ac:dyDescent="0.25">
      <c r="B32" s="117">
        <v>50</v>
      </c>
      <c r="C32" s="117">
        <v>0</v>
      </c>
      <c r="D32" s="117">
        <v>0</v>
      </c>
      <c r="E32" s="117">
        <v>82</v>
      </c>
      <c r="F32" s="117">
        <v>0</v>
      </c>
      <c r="G32" s="117">
        <v>0</v>
      </c>
      <c r="H32" s="117">
        <v>0</v>
      </c>
      <c r="I32" s="17">
        <v>7</v>
      </c>
    </row>
    <row r="33" spans="2:9" ht="15.75" x14ac:dyDescent="0.25">
      <c r="B33" s="117">
        <v>51</v>
      </c>
      <c r="C33" s="117">
        <v>0</v>
      </c>
      <c r="D33" s="117">
        <v>0</v>
      </c>
      <c r="E33" s="117">
        <v>33</v>
      </c>
      <c r="F33" s="117">
        <v>0</v>
      </c>
      <c r="G33" s="117">
        <v>0</v>
      </c>
      <c r="H33" s="117">
        <v>0</v>
      </c>
      <c r="I33" s="17">
        <v>12</v>
      </c>
    </row>
    <row r="34" spans="2:9" ht="15.75" x14ac:dyDescent="0.25">
      <c r="B34" s="117">
        <v>52</v>
      </c>
      <c r="C34" s="117">
        <v>0</v>
      </c>
      <c r="D34" s="117">
        <v>0</v>
      </c>
      <c r="E34" s="117">
        <v>56</v>
      </c>
      <c r="F34" s="117">
        <v>0</v>
      </c>
      <c r="G34" s="117">
        <v>0</v>
      </c>
      <c r="H34" s="117">
        <v>0</v>
      </c>
      <c r="I34" s="17">
        <v>12</v>
      </c>
    </row>
    <row r="35" spans="2:9" ht="15.75" x14ac:dyDescent="0.25">
      <c r="B35" s="117">
        <v>53</v>
      </c>
      <c r="C35" s="117">
        <v>0</v>
      </c>
      <c r="D35" s="117">
        <v>0</v>
      </c>
      <c r="E35" s="117">
        <v>58</v>
      </c>
      <c r="F35" s="117">
        <v>0</v>
      </c>
      <c r="G35" s="117">
        <v>0</v>
      </c>
      <c r="H35" s="117">
        <v>0</v>
      </c>
      <c r="I35" s="17">
        <v>15</v>
      </c>
    </row>
    <row r="36" spans="2:9" ht="15.75" x14ac:dyDescent="0.25">
      <c r="B36" s="117">
        <v>1</v>
      </c>
      <c r="C36" s="117">
        <v>0</v>
      </c>
      <c r="D36" s="117">
        <v>0</v>
      </c>
      <c r="E36" s="117">
        <v>48</v>
      </c>
      <c r="F36" s="117">
        <v>0</v>
      </c>
      <c r="G36" s="117">
        <v>0</v>
      </c>
      <c r="H36" s="117">
        <v>0</v>
      </c>
      <c r="I36" s="17">
        <v>13</v>
      </c>
    </row>
    <row r="37" spans="2:9" ht="15.75" x14ac:dyDescent="0.25">
      <c r="B37" s="117">
        <v>2</v>
      </c>
      <c r="C37" s="117">
        <v>0</v>
      </c>
      <c r="D37" s="117">
        <v>0</v>
      </c>
      <c r="E37" s="117">
        <v>69</v>
      </c>
      <c r="F37" s="117">
        <v>0</v>
      </c>
      <c r="G37" s="117">
        <v>0</v>
      </c>
      <c r="H37" s="117">
        <v>0</v>
      </c>
      <c r="I37" s="17">
        <v>14</v>
      </c>
    </row>
    <row r="38" spans="2:9" ht="15.75" x14ac:dyDescent="0.25">
      <c r="B38" s="117">
        <v>3</v>
      </c>
      <c r="C38" s="117">
        <v>0</v>
      </c>
      <c r="D38" s="117">
        <v>0</v>
      </c>
      <c r="E38" s="117">
        <v>67</v>
      </c>
      <c r="F38" s="117">
        <v>0</v>
      </c>
      <c r="G38" s="117">
        <v>0</v>
      </c>
      <c r="H38" s="117">
        <v>0</v>
      </c>
      <c r="I38" s="17">
        <v>19</v>
      </c>
    </row>
    <row r="39" spans="2:9" ht="15.75" x14ac:dyDescent="0.25">
      <c r="B39" s="117">
        <v>4</v>
      </c>
      <c r="C39" s="117">
        <v>0</v>
      </c>
      <c r="D39" s="117">
        <v>0</v>
      </c>
      <c r="E39" s="117">
        <v>45</v>
      </c>
      <c r="F39" s="117">
        <v>0</v>
      </c>
      <c r="G39" s="117">
        <v>0</v>
      </c>
      <c r="H39" s="117">
        <v>0</v>
      </c>
      <c r="I39" s="17">
        <v>12</v>
      </c>
    </row>
    <row r="40" spans="2:9" ht="15.75" x14ac:dyDescent="0.25">
      <c r="B40" s="117">
        <v>5</v>
      </c>
      <c r="C40" s="117">
        <v>0</v>
      </c>
      <c r="D40" s="117">
        <v>0</v>
      </c>
      <c r="E40" s="117">
        <v>24</v>
      </c>
      <c r="F40" s="117">
        <v>0</v>
      </c>
      <c r="G40" s="117">
        <v>0</v>
      </c>
      <c r="H40" s="117">
        <v>0</v>
      </c>
      <c r="I40" s="17">
        <v>4</v>
      </c>
    </row>
    <row r="41" spans="2:9" ht="15.75" x14ac:dyDescent="0.25">
      <c r="B41" s="117">
        <v>6</v>
      </c>
      <c r="C41" s="117">
        <v>0</v>
      </c>
      <c r="D41" s="117">
        <v>0</v>
      </c>
      <c r="E41" s="117">
        <v>26</v>
      </c>
      <c r="F41" s="117">
        <v>0</v>
      </c>
      <c r="G41" s="117">
        <v>0</v>
      </c>
      <c r="H41" s="117">
        <v>0</v>
      </c>
      <c r="I41" s="17">
        <v>2</v>
      </c>
    </row>
    <row r="42" spans="2:9" ht="16.5" thickBot="1" x14ac:dyDescent="0.3">
      <c r="B42" s="20">
        <v>7</v>
      </c>
      <c r="C42" s="20">
        <v>0</v>
      </c>
      <c r="D42" s="20">
        <v>0</v>
      </c>
      <c r="E42" s="20">
        <v>23</v>
      </c>
      <c r="F42" s="20">
        <v>0</v>
      </c>
      <c r="G42" s="20">
        <v>0</v>
      </c>
      <c r="H42" s="20">
        <v>0</v>
      </c>
      <c r="I42" s="26">
        <v>2</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2"/>
  <sheetViews>
    <sheetView showGridLines="0" zoomScaleNormal="100" workbookViewId="0">
      <selection activeCell="A6" sqref="A6"/>
    </sheetView>
  </sheetViews>
  <sheetFormatPr defaultColWidth="8.7109375" defaultRowHeight="15" x14ac:dyDescent="0.25"/>
  <cols>
    <col min="1" max="1" width="14.7109375" style="170" customWidth="1"/>
    <col min="2" max="2" width="20.85546875" style="170" customWidth="1"/>
    <col min="3" max="3" width="24.5703125" style="170" customWidth="1"/>
    <col min="4" max="4" width="23.28515625" style="170" customWidth="1"/>
    <col min="5" max="5" width="19.140625" style="170" customWidth="1"/>
    <col min="6" max="6" width="27.85546875" style="170" customWidth="1"/>
    <col min="7" max="7" width="28.42578125" style="170" customWidth="1"/>
    <col min="8" max="8" width="26.85546875" style="170" customWidth="1"/>
    <col min="9" max="9" width="24.42578125" style="170" customWidth="1"/>
    <col min="10" max="10" width="25.5703125" style="170" customWidth="1"/>
    <col min="11" max="16384" width="8.7109375" style="170"/>
  </cols>
  <sheetData>
    <row r="1" spans="1:9" s="171" customFormat="1" x14ac:dyDescent="0.25">
      <c r="A1" s="172"/>
      <c r="B1" s="172"/>
      <c r="C1" s="172"/>
      <c r="D1" s="172"/>
      <c r="E1" s="172"/>
      <c r="F1" s="172"/>
      <c r="G1" s="172"/>
      <c r="H1" s="172"/>
    </row>
    <row r="2" spans="1:9" s="171" customFormat="1" ht="23.25" x14ac:dyDescent="0.35">
      <c r="A2" s="172"/>
      <c r="B2" s="172"/>
      <c r="C2" s="202" t="s">
        <v>550</v>
      </c>
      <c r="D2" s="202"/>
      <c r="E2" s="202"/>
      <c r="F2" s="202"/>
      <c r="G2" s="202"/>
      <c r="H2" s="174"/>
    </row>
    <row r="3" spans="1:9" s="171" customFormat="1" ht="23.25" x14ac:dyDescent="0.35">
      <c r="A3" s="172"/>
      <c r="B3" s="172"/>
      <c r="C3" s="173" t="s">
        <v>558</v>
      </c>
      <c r="D3" s="172"/>
      <c r="E3" s="173"/>
      <c r="F3" s="173"/>
      <c r="G3" s="173"/>
      <c r="H3" s="173"/>
    </row>
    <row r="4" spans="1:9" s="171" customFormat="1" x14ac:dyDescent="0.25">
      <c r="A4" s="172"/>
      <c r="B4" s="172"/>
      <c r="C4" s="172"/>
      <c r="D4" s="172"/>
      <c r="E4" s="172"/>
      <c r="F4" s="172"/>
      <c r="G4" s="172"/>
      <c r="H4" s="172"/>
    </row>
    <row r="5" spans="1:9" s="171" customFormat="1" x14ac:dyDescent="0.25">
      <c r="A5" s="172"/>
      <c r="B5" s="172"/>
      <c r="C5" s="172"/>
      <c r="D5" s="172"/>
      <c r="E5" s="172"/>
      <c r="F5" s="172"/>
      <c r="G5" s="172"/>
      <c r="H5" s="172"/>
    </row>
    <row r="6" spans="1:9" s="171" customFormat="1" x14ac:dyDescent="0.25">
      <c r="A6" s="172"/>
      <c r="B6" s="172"/>
      <c r="C6" s="172"/>
      <c r="D6" s="172"/>
      <c r="E6" s="172"/>
      <c r="F6" s="172"/>
      <c r="G6" s="172"/>
      <c r="H6" s="172"/>
    </row>
    <row r="7" spans="1:9" ht="15.75" thickBot="1" x14ac:dyDescent="0.3"/>
    <row r="8" spans="1:9" ht="37.5" thickTop="1" thickBot="1" x14ac:dyDescent="0.3">
      <c r="B8" s="166" t="s">
        <v>2</v>
      </c>
      <c r="C8" s="167" t="s">
        <v>543</v>
      </c>
      <c r="D8" s="167" t="s">
        <v>544</v>
      </c>
      <c r="E8" s="167" t="s">
        <v>542</v>
      </c>
      <c r="F8" s="167" t="s">
        <v>545</v>
      </c>
      <c r="G8" s="167" t="s">
        <v>546</v>
      </c>
      <c r="H8" s="167" t="s">
        <v>547</v>
      </c>
      <c r="I8" s="167" t="s">
        <v>548</v>
      </c>
    </row>
    <row r="9" spans="1:9" ht="15.75" x14ac:dyDescent="0.25">
      <c r="B9" s="18">
        <v>27</v>
      </c>
      <c r="C9" s="16">
        <v>0</v>
      </c>
      <c r="D9" s="16">
        <v>0</v>
      </c>
      <c r="E9" s="16">
        <v>29</v>
      </c>
      <c r="F9" s="16">
        <v>0</v>
      </c>
      <c r="G9" s="16">
        <v>0</v>
      </c>
      <c r="H9" s="16">
        <v>0</v>
      </c>
      <c r="I9" s="16">
        <v>28</v>
      </c>
    </row>
    <row r="10" spans="1:9" ht="15.75" x14ac:dyDescent="0.25">
      <c r="B10" s="117">
        <v>28</v>
      </c>
      <c r="C10" s="17">
        <v>0</v>
      </c>
      <c r="D10" s="117">
        <v>0</v>
      </c>
      <c r="E10" s="17">
        <v>23</v>
      </c>
      <c r="F10" s="17">
        <v>0</v>
      </c>
      <c r="G10" s="17">
        <v>0</v>
      </c>
      <c r="H10" s="117">
        <v>0</v>
      </c>
      <c r="I10" s="17">
        <v>29</v>
      </c>
    </row>
    <row r="11" spans="1:9" ht="15.75" x14ac:dyDescent="0.25">
      <c r="B11" s="117">
        <v>29</v>
      </c>
      <c r="C11" s="17">
        <v>0</v>
      </c>
      <c r="D11" s="117">
        <v>0</v>
      </c>
      <c r="E11" s="17">
        <v>13</v>
      </c>
      <c r="F11" s="17">
        <v>0</v>
      </c>
      <c r="G11" s="17">
        <v>0</v>
      </c>
      <c r="H11" s="117">
        <v>0</v>
      </c>
      <c r="I11" s="17">
        <v>21</v>
      </c>
    </row>
    <row r="12" spans="1:9" ht="15.75" x14ac:dyDescent="0.25">
      <c r="B12" s="117">
        <v>30</v>
      </c>
      <c r="C12" s="17">
        <v>0</v>
      </c>
      <c r="D12" s="117">
        <v>0</v>
      </c>
      <c r="E12" s="17">
        <v>11</v>
      </c>
      <c r="F12" s="17">
        <v>0</v>
      </c>
      <c r="G12" s="17">
        <v>0</v>
      </c>
      <c r="H12" s="117">
        <v>0</v>
      </c>
      <c r="I12" s="17">
        <v>14</v>
      </c>
    </row>
    <row r="13" spans="1:9" ht="15.75" x14ac:dyDescent="0.25">
      <c r="B13" s="117">
        <v>31</v>
      </c>
      <c r="C13" s="17">
        <v>0</v>
      </c>
      <c r="D13" s="117">
        <v>0</v>
      </c>
      <c r="E13" s="17">
        <v>2</v>
      </c>
      <c r="F13" s="17">
        <v>0</v>
      </c>
      <c r="G13" s="17">
        <v>0</v>
      </c>
      <c r="H13" s="117">
        <v>0</v>
      </c>
      <c r="I13" s="17">
        <v>5</v>
      </c>
    </row>
    <row r="14" spans="1:9" ht="15.75" x14ac:dyDescent="0.25">
      <c r="B14" s="117">
        <v>32</v>
      </c>
      <c r="C14" s="17">
        <v>0</v>
      </c>
      <c r="D14" s="117">
        <v>0</v>
      </c>
      <c r="E14" s="17">
        <v>1</v>
      </c>
      <c r="F14" s="17">
        <v>0</v>
      </c>
      <c r="G14" s="17">
        <v>0</v>
      </c>
      <c r="H14" s="117">
        <v>0</v>
      </c>
      <c r="I14" s="17">
        <v>7</v>
      </c>
    </row>
    <row r="15" spans="1:9" ht="15.75" x14ac:dyDescent="0.25">
      <c r="B15" s="117">
        <v>33</v>
      </c>
      <c r="C15" s="17">
        <v>0</v>
      </c>
      <c r="D15" s="117">
        <v>0</v>
      </c>
      <c r="E15" s="17">
        <v>2</v>
      </c>
      <c r="F15" s="17">
        <v>0</v>
      </c>
      <c r="G15" s="17">
        <v>0</v>
      </c>
      <c r="H15" s="117">
        <v>0</v>
      </c>
      <c r="I15" s="17">
        <v>4</v>
      </c>
    </row>
    <row r="16" spans="1:9" ht="15.75" x14ac:dyDescent="0.25">
      <c r="B16" s="117">
        <v>34</v>
      </c>
      <c r="C16" s="17">
        <v>0</v>
      </c>
      <c r="D16" s="117">
        <v>0</v>
      </c>
      <c r="E16" s="17">
        <v>3</v>
      </c>
      <c r="F16" s="17">
        <v>0</v>
      </c>
      <c r="G16" s="17">
        <v>0</v>
      </c>
      <c r="H16" s="117">
        <v>0</v>
      </c>
      <c r="I16" s="17">
        <v>2</v>
      </c>
    </row>
    <row r="17" spans="2:9" ht="15.75" x14ac:dyDescent="0.25">
      <c r="B17" s="117">
        <v>35</v>
      </c>
      <c r="C17" s="17">
        <v>0</v>
      </c>
      <c r="D17" s="117">
        <v>0</v>
      </c>
      <c r="E17" s="17">
        <v>5</v>
      </c>
      <c r="F17" s="17">
        <v>0</v>
      </c>
      <c r="G17" s="17">
        <v>0</v>
      </c>
      <c r="H17" s="117">
        <v>0</v>
      </c>
      <c r="I17" s="17">
        <v>4</v>
      </c>
    </row>
    <row r="18" spans="2:9" ht="15.75" x14ac:dyDescent="0.25">
      <c r="B18" s="117">
        <v>36</v>
      </c>
      <c r="C18" s="17">
        <v>0</v>
      </c>
      <c r="D18" s="117">
        <v>0</v>
      </c>
      <c r="E18" s="17">
        <v>16</v>
      </c>
      <c r="F18" s="17">
        <v>0</v>
      </c>
      <c r="G18" s="17">
        <v>0</v>
      </c>
      <c r="H18" s="117">
        <v>0</v>
      </c>
      <c r="I18" s="17">
        <v>7</v>
      </c>
    </row>
    <row r="19" spans="2:9" ht="15.75" x14ac:dyDescent="0.25">
      <c r="B19" s="117">
        <v>37</v>
      </c>
      <c r="C19" s="17">
        <v>0</v>
      </c>
      <c r="D19" s="117">
        <v>0</v>
      </c>
      <c r="E19" s="17">
        <v>110</v>
      </c>
      <c r="F19" s="17">
        <v>0</v>
      </c>
      <c r="G19" s="17">
        <v>0</v>
      </c>
      <c r="H19" s="117">
        <v>0</v>
      </c>
      <c r="I19" s="17">
        <v>83</v>
      </c>
    </row>
    <row r="20" spans="2:9" ht="15.75" x14ac:dyDescent="0.25">
      <c r="B20" s="117">
        <v>38</v>
      </c>
      <c r="C20" s="17">
        <v>0</v>
      </c>
      <c r="D20" s="117">
        <v>0</v>
      </c>
      <c r="E20" s="17">
        <v>222</v>
      </c>
      <c r="F20" s="17">
        <v>0</v>
      </c>
      <c r="G20" s="17">
        <v>0</v>
      </c>
      <c r="H20" s="117">
        <v>0</v>
      </c>
      <c r="I20" s="17">
        <v>119</v>
      </c>
    </row>
    <row r="21" spans="2:9" ht="15.75" x14ac:dyDescent="0.25">
      <c r="B21" s="117">
        <v>39</v>
      </c>
      <c r="C21" s="17">
        <v>0</v>
      </c>
      <c r="D21" s="117">
        <v>0</v>
      </c>
      <c r="E21" s="17">
        <v>204</v>
      </c>
      <c r="F21" s="17">
        <v>0</v>
      </c>
      <c r="G21" s="17">
        <v>0</v>
      </c>
      <c r="H21" s="117">
        <v>0</v>
      </c>
      <c r="I21" s="17">
        <v>92</v>
      </c>
    </row>
    <row r="22" spans="2:9" ht="15.75" x14ac:dyDescent="0.25">
      <c r="B22" s="117">
        <v>40</v>
      </c>
      <c r="C22" s="117">
        <v>0</v>
      </c>
      <c r="D22" s="117">
        <v>0</v>
      </c>
      <c r="E22" s="117">
        <v>247</v>
      </c>
      <c r="F22" s="117">
        <v>0</v>
      </c>
      <c r="G22" s="117">
        <v>0</v>
      </c>
      <c r="H22" s="117">
        <v>0</v>
      </c>
      <c r="I22" s="17">
        <v>70</v>
      </c>
    </row>
    <row r="23" spans="2:9" ht="15.75" x14ac:dyDescent="0.25">
      <c r="B23" s="117">
        <v>41</v>
      </c>
      <c r="C23" s="117">
        <v>0</v>
      </c>
      <c r="D23" s="117">
        <v>0</v>
      </c>
      <c r="E23" s="117">
        <v>277</v>
      </c>
      <c r="F23" s="117">
        <v>0</v>
      </c>
      <c r="G23" s="117">
        <v>0</v>
      </c>
      <c r="H23" s="117">
        <v>0</v>
      </c>
      <c r="I23" s="17">
        <v>53</v>
      </c>
    </row>
    <row r="24" spans="2:9" ht="15.75" x14ac:dyDescent="0.25">
      <c r="B24" s="117">
        <v>42</v>
      </c>
      <c r="C24" s="117">
        <v>0</v>
      </c>
      <c r="D24" s="117">
        <v>0</v>
      </c>
      <c r="E24" s="117">
        <v>250</v>
      </c>
      <c r="F24" s="117">
        <v>0</v>
      </c>
      <c r="G24" s="117">
        <v>0</v>
      </c>
      <c r="H24" s="117">
        <v>0</v>
      </c>
      <c r="I24" s="17">
        <v>74</v>
      </c>
    </row>
    <row r="25" spans="2:9" ht="15.75" x14ac:dyDescent="0.25">
      <c r="B25" s="117">
        <v>43</v>
      </c>
      <c r="C25" s="117">
        <v>0</v>
      </c>
      <c r="D25" s="117">
        <v>0</v>
      </c>
      <c r="E25" s="117">
        <v>230</v>
      </c>
      <c r="F25" s="117">
        <v>0</v>
      </c>
      <c r="G25" s="117">
        <v>0</v>
      </c>
      <c r="H25" s="117">
        <v>0</v>
      </c>
      <c r="I25" s="17">
        <v>77</v>
      </c>
    </row>
    <row r="26" spans="2:9" ht="15.75" x14ac:dyDescent="0.25">
      <c r="B26" s="117">
        <v>44</v>
      </c>
      <c r="C26" s="117">
        <v>0</v>
      </c>
      <c r="D26" s="117">
        <v>0</v>
      </c>
      <c r="E26" s="117">
        <v>148</v>
      </c>
      <c r="F26" s="117">
        <v>0</v>
      </c>
      <c r="G26" s="117">
        <v>0</v>
      </c>
      <c r="H26" s="117">
        <v>0</v>
      </c>
      <c r="I26" s="17">
        <v>62</v>
      </c>
    </row>
    <row r="27" spans="2:9" ht="15.75" x14ac:dyDescent="0.25">
      <c r="B27" s="117">
        <v>45</v>
      </c>
      <c r="C27" s="117">
        <v>0</v>
      </c>
      <c r="D27" s="117">
        <v>0</v>
      </c>
      <c r="E27" s="117">
        <v>139</v>
      </c>
      <c r="F27" s="117">
        <v>0</v>
      </c>
      <c r="G27" s="117">
        <v>0</v>
      </c>
      <c r="H27" s="117">
        <v>0</v>
      </c>
      <c r="I27" s="17">
        <v>40</v>
      </c>
    </row>
    <row r="28" spans="2:9" ht="15.75" x14ac:dyDescent="0.25">
      <c r="B28" s="117">
        <v>46</v>
      </c>
      <c r="C28" s="117">
        <v>0</v>
      </c>
      <c r="D28" s="117">
        <v>0</v>
      </c>
      <c r="E28" s="117">
        <v>251</v>
      </c>
      <c r="F28" s="117">
        <v>0</v>
      </c>
      <c r="G28" s="117">
        <v>0</v>
      </c>
      <c r="H28" s="117">
        <v>0</v>
      </c>
      <c r="I28" s="17">
        <v>77</v>
      </c>
    </row>
    <row r="29" spans="2:9" ht="15.75" x14ac:dyDescent="0.25">
      <c r="B29" s="117">
        <v>47</v>
      </c>
      <c r="C29" s="117">
        <v>0</v>
      </c>
      <c r="D29" s="117">
        <v>0</v>
      </c>
      <c r="E29" s="117">
        <v>234</v>
      </c>
      <c r="F29" s="117">
        <v>0</v>
      </c>
      <c r="G29" s="117">
        <v>0</v>
      </c>
      <c r="H29" s="117">
        <v>0</v>
      </c>
      <c r="I29" s="17">
        <v>63</v>
      </c>
    </row>
    <row r="30" spans="2:9" ht="15.75" x14ac:dyDescent="0.25">
      <c r="B30" s="117">
        <v>48</v>
      </c>
      <c r="C30" s="117">
        <v>0</v>
      </c>
      <c r="D30" s="117">
        <v>0</v>
      </c>
      <c r="E30" s="117">
        <v>199</v>
      </c>
      <c r="F30" s="117">
        <v>0</v>
      </c>
      <c r="G30" s="117">
        <v>0</v>
      </c>
      <c r="H30" s="117">
        <v>0</v>
      </c>
      <c r="I30" s="17">
        <v>46</v>
      </c>
    </row>
    <row r="31" spans="2:9" ht="15.75" x14ac:dyDescent="0.25">
      <c r="B31" s="117">
        <v>49</v>
      </c>
      <c r="C31" s="117">
        <v>0</v>
      </c>
      <c r="D31" s="117">
        <v>0</v>
      </c>
      <c r="E31" s="117">
        <v>207</v>
      </c>
      <c r="F31" s="117">
        <v>0</v>
      </c>
      <c r="G31" s="117">
        <v>0</v>
      </c>
      <c r="H31" s="117">
        <v>0</v>
      </c>
      <c r="I31" s="17">
        <v>44</v>
      </c>
    </row>
    <row r="32" spans="2:9" ht="15.75" x14ac:dyDescent="0.25">
      <c r="B32" s="117">
        <v>50</v>
      </c>
      <c r="C32" s="117">
        <v>0</v>
      </c>
      <c r="D32" s="117">
        <v>0</v>
      </c>
      <c r="E32" s="117">
        <v>196</v>
      </c>
      <c r="F32" s="117">
        <v>0</v>
      </c>
      <c r="G32" s="117">
        <v>0</v>
      </c>
      <c r="H32" s="117">
        <v>0</v>
      </c>
      <c r="I32" s="17">
        <v>59</v>
      </c>
    </row>
    <row r="33" spans="2:9" ht="15.75" x14ac:dyDescent="0.25">
      <c r="B33" s="117">
        <v>51</v>
      </c>
      <c r="C33" s="117">
        <v>0</v>
      </c>
      <c r="D33" s="117">
        <v>0</v>
      </c>
      <c r="E33" s="117">
        <v>220</v>
      </c>
      <c r="F33" s="117">
        <v>0</v>
      </c>
      <c r="G33" s="117">
        <v>0</v>
      </c>
      <c r="H33" s="117">
        <v>0</v>
      </c>
      <c r="I33" s="17">
        <v>51</v>
      </c>
    </row>
    <row r="34" spans="2:9" ht="15.75" x14ac:dyDescent="0.25">
      <c r="B34" s="117">
        <v>52</v>
      </c>
      <c r="C34" s="117">
        <v>0</v>
      </c>
      <c r="D34" s="117">
        <v>0</v>
      </c>
      <c r="E34" s="117">
        <v>68</v>
      </c>
      <c r="F34" s="117">
        <v>0</v>
      </c>
      <c r="G34" s="117">
        <v>0</v>
      </c>
      <c r="H34" s="117">
        <v>0</v>
      </c>
      <c r="I34" s="17">
        <v>12</v>
      </c>
    </row>
    <row r="35" spans="2:9" ht="15.75" x14ac:dyDescent="0.25">
      <c r="B35" s="117">
        <v>53</v>
      </c>
      <c r="C35" s="117">
        <v>0</v>
      </c>
      <c r="D35" s="117">
        <v>0</v>
      </c>
      <c r="E35" s="117">
        <v>26</v>
      </c>
      <c r="F35" s="117">
        <v>0</v>
      </c>
      <c r="G35" s="117">
        <v>0</v>
      </c>
      <c r="H35" s="117">
        <v>0</v>
      </c>
      <c r="I35" s="17">
        <v>6</v>
      </c>
    </row>
    <row r="36" spans="2:9" ht="15.75" x14ac:dyDescent="0.25">
      <c r="B36" s="117">
        <v>1</v>
      </c>
      <c r="C36" s="117">
        <v>0</v>
      </c>
      <c r="D36" s="117">
        <v>0</v>
      </c>
      <c r="E36" s="117">
        <v>22</v>
      </c>
      <c r="F36" s="117">
        <v>0</v>
      </c>
      <c r="G36" s="117">
        <v>0</v>
      </c>
      <c r="H36" s="117">
        <v>0</v>
      </c>
      <c r="I36" s="17">
        <v>7</v>
      </c>
    </row>
    <row r="37" spans="2:9" ht="15.75" x14ac:dyDescent="0.25">
      <c r="B37" s="117">
        <v>2</v>
      </c>
      <c r="C37" s="117">
        <v>0</v>
      </c>
      <c r="D37" s="117">
        <v>0</v>
      </c>
      <c r="E37" s="117">
        <v>86</v>
      </c>
      <c r="F37" s="117">
        <v>0</v>
      </c>
      <c r="G37" s="117">
        <v>0</v>
      </c>
      <c r="H37" s="117">
        <v>0</v>
      </c>
      <c r="I37" s="17">
        <v>33</v>
      </c>
    </row>
    <row r="38" spans="2:9" ht="15.75" x14ac:dyDescent="0.25">
      <c r="B38" s="117">
        <v>3</v>
      </c>
      <c r="C38" s="117">
        <v>0</v>
      </c>
      <c r="D38" s="117">
        <v>0</v>
      </c>
      <c r="E38" s="117">
        <v>84</v>
      </c>
      <c r="F38" s="117">
        <v>0</v>
      </c>
      <c r="G38" s="117">
        <v>0</v>
      </c>
      <c r="H38" s="117">
        <v>0</v>
      </c>
      <c r="I38" s="17">
        <v>30</v>
      </c>
    </row>
    <row r="39" spans="2:9" ht="15.75" x14ac:dyDescent="0.25">
      <c r="B39" s="117">
        <v>4</v>
      </c>
      <c r="C39" s="117">
        <v>0</v>
      </c>
      <c r="D39" s="117">
        <v>0</v>
      </c>
      <c r="E39" s="117">
        <v>88</v>
      </c>
      <c r="F39" s="117">
        <v>0</v>
      </c>
      <c r="G39" s="117">
        <v>1</v>
      </c>
      <c r="H39" s="117">
        <v>0</v>
      </c>
      <c r="I39" s="17">
        <v>26</v>
      </c>
    </row>
    <row r="40" spans="2:9" ht="15.75" x14ac:dyDescent="0.25">
      <c r="B40" s="117">
        <v>5</v>
      </c>
      <c r="C40" s="117">
        <v>0</v>
      </c>
      <c r="D40" s="117">
        <v>0</v>
      </c>
      <c r="E40" s="117">
        <v>88</v>
      </c>
      <c r="F40" s="117">
        <v>0</v>
      </c>
      <c r="G40" s="117">
        <v>0</v>
      </c>
      <c r="H40" s="117">
        <v>0</v>
      </c>
      <c r="I40" s="17">
        <v>20</v>
      </c>
    </row>
    <row r="41" spans="2:9" ht="15.75" x14ac:dyDescent="0.25">
      <c r="B41" s="117">
        <v>6</v>
      </c>
      <c r="C41" s="117">
        <v>0</v>
      </c>
      <c r="D41" s="117">
        <v>0</v>
      </c>
      <c r="E41" s="117">
        <v>65</v>
      </c>
      <c r="F41" s="117">
        <v>0</v>
      </c>
      <c r="G41" s="117">
        <v>0</v>
      </c>
      <c r="H41" s="117">
        <v>0</v>
      </c>
      <c r="I41" s="17">
        <v>17</v>
      </c>
    </row>
    <row r="42" spans="2:9" ht="16.5" thickBot="1" x14ac:dyDescent="0.3">
      <c r="B42" s="20">
        <v>7</v>
      </c>
      <c r="C42" s="20">
        <v>0</v>
      </c>
      <c r="D42" s="20">
        <v>0</v>
      </c>
      <c r="E42" s="20">
        <v>43</v>
      </c>
      <c r="F42" s="20">
        <v>0</v>
      </c>
      <c r="G42" s="20">
        <v>0</v>
      </c>
      <c r="H42" s="20">
        <v>0</v>
      </c>
      <c r="I42" s="26">
        <v>3</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8" customWidth="1"/>
    <col min="2" max="2" width="20.7109375" style="48" customWidth="1"/>
    <col min="3" max="3" width="25.42578125" style="48" customWidth="1"/>
    <col min="4" max="4" width="25.140625" style="48" customWidth="1"/>
    <col min="5" max="5" width="24.42578125" style="48" customWidth="1"/>
    <col min="6" max="6" width="23.7109375" style="48" customWidth="1"/>
    <col min="7" max="7" width="9.140625" style="48" customWidth="1"/>
    <col min="8" max="16384" width="9.140625" style="48"/>
  </cols>
  <sheetData>
    <row r="1" spans="2:8" s="9" customFormat="1" x14ac:dyDescent="0.25"/>
    <row r="2" spans="2:8" s="9" customFormat="1" ht="23.25" x14ac:dyDescent="0.35">
      <c r="C2" s="191" t="s">
        <v>32</v>
      </c>
      <c r="D2" s="191"/>
      <c r="E2" s="191"/>
      <c r="F2" s="191"/>
    </row>
    <row r="3" spans="2:8" s="9" customFormat="1" ht="23.25" x14ac:dyDescent="0.35">
      <c r="C3" s="10" t="s">
        <v>414</v>
      </c>
    </row>
    <row r="4" spans="2:8" s="9" customFormat="1" ht="23.25" x14ac:dyDescent="0.35">
      <c r="C4" s="10" t="s">
        <v>674</v>
      </c>
      <c r="D4" s="10"/>
    </row>
    <row r="5" spans="2:8" s="9" customFormat="1" x14ac:dyDescent="0.25"/>
    <row r="6" spans="2:8" s="9" customFormat="1" x14ac:dyDescent="0.25"/>
    <row r="7" spans="2:8" ht="15.75" thickBot="1" x14ac:dyDescent="0.3"/>
    <row r="8" spans="2:8" ht="36.75" thickBot="1" x14ac:dyDescent="0.3">
      <c r="B8" s="46" t="s">
        <v>2</v>
      </c>
      <c r="C8" s="46" t="s">
        <v>33</v>
      </c>
      <c r="D8" s="46" t="s">
        <v>34</v>
      </c>
      <c r="E8" s="47" t="s">
        <v>35</v>
      </c>
      <c r="F8" s="80" t="s">
        <v>372</v>
      </c>
    </row>
    <row r="9" spans="2:8" ht="15.75" x14ac:dyDescent="0.25">
      <c r="B9" s="18">
        <v>27</v>
      </c>
      <c r="C9" s="51">
        <v>954</v>
      </c>
      <c r="D9" s="50">
        <v>2901</v>
      </c>
      <c r="E9" s="54">
        <v>0.88490647461984284</v>
      </c>
      <c r="F9" s="54">
        <v>1.3178857471089966</v>
      </c>
    </row>
    <row r="10" spans="2:8" s="82" customFormat="1" ht="15.75" x14ac:dyDescent="0.25">
      <c r="B10" s="19">
        <v>28</v>
      </c>
      <c r="C10" s="19">
        <v>885</v>
      </c>
      <c r="D10" s="19">
        <v>2973</v>
      </c>
      <c r="E10" s="83">
        <v>0.74301267650474645</v>
      </c>
      <c r="F10" s="27">
        <v>1.0971878187381612</v>
      </c>
      <c r="G10" s="22"/>
      <c r="H10" s="22"/>
    </row>
    <row r="11" spans="2:8" s="75" customFormat="1" ht="15.75" x14ac:dyDescent="0.25">
      <c r="B11" s="19">
        <v>29</v>
      </c>
      <c r="C11" s="52">
        <v>727</v>
      </c>
      <c r="D11" s="52">
        <v>3409</v>
      </c>
      <c r="E11" s="27">
        <v>0.55686424665173928</v>
      </c>
      <c r="F11" s="27">
        <v>1.0117857947383304</v>
      </c>
      <c r="G11" s="22"/>
      <c r="H11" s="22"/>
    </row>
    <row r="12" spans="2:8" s="84" customFormat="1" ht="15.75" x14ac:dyDescent="0.25">
      <c r="B12" s="19">
        <v>30</v>
      </c>
      <c r="C12" s="52">
        <v>736</v>
      </c>
      <c r="D12" s="52">
        <v>3908</v>
      </c>
      <c r="E12" s="27">
        <v>0.53115688560694396</v>
      </c>
      <c r="F12" s="27">
        <v>1.2101159093134604</v>
      </c>
      <c r="G12" s="22"/>
      <c r="H12" s="22"/>
    </row>
    <row r="13" spans="2:8" s="86" customFormat="1" ht="15.75" x14ac:dyDescent="0.25">
      <c r="B13" s="19">
        <v>31</v>
      </c>
      <c r="C13" s="52">
        <v>611</v>
      </c>
      <c r="D13" s="52">
        <v>4435</v>
      </c>
      <c r="E13" s="27">
        <v>0.42049037129259625</v>
      </c>
      <c r="F13" s="27">
        <v>1.1586118566017705</v>
      </c>
      <c r="G13" s="22"/>
      <c r="H13" s="22"/>
    </row>
    <row r="14" spans="2:8" s="90" customFormat="1" ht="15.75" x14ac:dyDescent="0.25">
      <c r="B14" s="19">
        <v>32</v>
      </c>
      <c r="C14" s="52">
        <v>650</v>
      </c>
      <c r="D14" s="52">
        <v>5184</v>
      </c>
      <c r="E14" s="27">
        <v>0.38879195955016188</v>
      </c>
      <c r="F14" s="27">
        <v>1.1500160382585367</v>
      </c>
      <c r="G14" s="22"/>
      <c r="H14" s="22"/>
    </row>
    <row r="15" spans="2:8" s="91" customFormat="1" ht="15.75" x14ac:dyDescent="0.25">
      <c r="B15" s="19">
        <v>33</v>
      </c>
      <c r="C15" s="52">
        <v>807</v>
      </c>
      <c r="D15" s="52">
        <v>6076</v>
      </c>
      <c r="E15" s="27">
        <v>0.44271031594975252</v>
      </c>
      <c r="F15" s="27">
        <v>1.2499252947655108</v>
      </c>
      <c r="G15" s="22"/>
      <c r="H15" s="22"/>
    </row>
    <row r="16" spans="2:8" s="102" customFormat="1" ht="15.75" x14ac:dyDescent="0.25">
      <c r="B16" s="19">
        <v>34</v>
      </c>
      <c r="C16" s="52">
        <v>579</v>
      </c>
      <c r="D16" s="52">
        <v>6187</v>
      </c>
      <c r="E16" s="27">
        <v>0.31495350520630322</v>
      </c>
      <c r="F16" s="27">
        <v>1.1907414628711492</v>
      </c>
      <c r="G16" s="22"/>
      <c r="H16" s="22"/>
    </row>
    <row r="17" spans="2:8" s="112" customFormat="1" ht="15.75" x14ac:dyDescent="0.25">
      <c r="B17" s="19">
        <v>35</v>
      </c>
      <c r="C17" s="52">
        <v>841</v>
      </c>
      <c r="D17" s="52">
        <v>7211</v>
      </c>
      <c r="E17" s="27">
        <v>0.37407183631963498</v>
      </c>
      <c r="F17" s="27">
        <v>1.3700805844821529</v>
      </c>
      <c r="G17" s="22"/>
      <c r="H17" s="22"/>
    </row>
    <row r="18" spans="2:8" s="114" customFormat="1" ht="15.75" x14ac:dyDescent="0.25">
      <c r="B18" s="19">
        <v>36</v>
      </c>
      <c r="C18" s="52">
        <v>1135</v>
      </c>
      <c r="D18" s="52">
        <v>14174</v>
      </c>
      <c r="E18" s="27">
        <v>0.46128044756757453</v>
      </c>
      <c r="F18" s="27">
        <v>2.164283510069315</v>
      </c>
      <c r="G18" s="22"/>
      <c r="H18" s="22"/>
    </row>
    <row r="19" spans="2:8" s="121" customFormat="1" ht="15.75" x14ac:dyDescent="0.25">
      <c r="B19" s="117">
        <v>37</v>
      </c>
      <c r="C19" s="119">
        <v>2522</v>
      </c>
      <c r="D19" s="119">
        <v>16670</v>
      </c>
      <c r="E19" s="27">
        <v>0.82130910864127848</v>
      </c>
      <c r="F19" s="27">
        <v>2.1465583709670466</v>
      </c>
      <c r="G19" s="22"/>
      <c r="H19" s="22"/>
    </row>
    <row r="20" spans="2:8" s="124" customFormat="1" ht="15.75" x14ac:dyDescent="0.25">
      <c r="B20" s="117">
        <v>38</v>
      </c>
      <c r="C20" s="119">
        <v>4463</v>
      </c>
      <c r="D20" s="119">
        <v>22227</v>
      </c>
      <c r="E20" s="27">
        <v>1.29015271195366</v>
      </c>
      <c r="F20" s="27">
        <v>2.8009445367900456</v>
      </c>
      <c r="G20" s="22"/>
      <c r="H20" s="22"/>
    </row>
    <row r="21" spans="2:8" s="125" customFormat="1" ht="15.75" x14ac:dyDescent="0.25">
      <c r="B21" s="117">
        <v>39</v>
      </c>
      <c r="C21" s="119">
        <v>5788</v>
      </c>
      <c r="D21" s="119">
        <v>34178</v>
      </c>
      <c r="E21" s="27">
        <v>1.6990144506923031</v>
      </c>
      <c r="F21" s="27">
        <v>4.1104550207036956</v>
      </c>
      <c r="G21" s="22"/>
      <c r="H21" s="22"/>
    </row>
    <row r="22" spans="2:8" s="133" customFormat="1" ht="15.75" x14ac:dyDescent="0.25">
      <c r="B22" s="117">
        <v>40</v>
      </c>
      <c r="C22" s="119">
        <v>6946</v>
      </c>
      <c r="D22" s="119">
        <v>63308</v>
      </c>
      <c r="E22" s="27">
        <v>2.1590124850994417</v>
      </c>
      <c r="F22" s="27">
        <v>6.7245490501252334</v>
      </c>
      <c r="G22" s="22"/>
      <c r="H22" s="22"/>
    </row>
    <row r="23" spans="2:8" s="133" customFormat="1" ht="15.75" x14ac:dyDescent="0.25">
      <c r="B23" s="117">
        <v>41</v>
      </c>
      <c r="C23" s="119">
        <v>9462</v>
      </c>
      <c r="D23" s="119">
        <v>82202</v>
      </c>
      <c r="E23" s="27">
        <v>2.9785797927010735</v>
      </c>
      <c r="F23" s="27">
        <v>7.998018338763309</v>
      </c>
      <c r="G23" s="22"/>
      <c r="H23" s="22"/>
    </row>
    <row r="24" spans="2:8" s="133" customFormat="1" ht="15.75" x14ac:dyDescent="0.25">
      <c r="B24" s="117">
        <v>42</v>
      </c>
      <c r="C24" s="119">
        <v>12151</v>
      </c>
      <c r="D24" s="119">
        <v>89985</v>
      </c>
      <c r="E24" s="27">
        <v>3.7514181206478368</v>
      </c>
      <c r="F24" s="27">
        <v>8.7899466693537249</v>
      </c>
      <c r="G24" s="22"/>
      <c r="H24" s="22"/>
    </row>
    <row r="25" spans="2:8" s="133" customFormat="1" ht="15.75" x14ac:dyDescent="0.25">
      <c r="B25" s="117">
        <v>43</v>
      </c>
      <c r="C25" s="119">
        <v>15445</v>
      </c>
      <c r="D25" s="119">
        <v>113935</v>
      </c>
      <c r="E25" s="27">
        <v>4.6225081478579577</v>
      </c>
      <c r="F25" s="27">
        <v>10.277956945551633</v>
      </c>
      <c r="G25" s="22"/>
      <c r="H25" s="22"/>
    </row>
    <row r="26" spans="2:8" s="133" customFormat="1" ht="15.75" x14ac:dyDescent="0.25">
      <c r="B26" s="117">
        <v>44</v>
      </c>
      <c r="C26" s="119">
        <v>15114</v>
      </c>
      <c r="D26" s="119">
        <v>115746</v>
      </c>
      <c r="E26" s="27">
        <v>4.5101550717985699</v>
      </c>
      <c r="F26" s="27">
        <v>11.256290271834313</v>
      </c>
      <c r="G26" s="22"/>
      <c r="H26" s="22"/>
    </row>
    <row r="27" spans="2:8" s="133" customFormat="1" ht="15.75" x14ac:dyDescent="0.25">
      <c r="B27" s="117">
        <v>45</v>
      </c>
      <c r="C27" s="119">
        <v>15997</v>
      </c>
      <c r="D27" s="119">
        <v>131229</v>
      </c>
      <c r="E27" s="27">
        <v>4.5072553240006901</v>
      </c>
      <c r="F27" s="27">
        <v>10.976413345727556</v>
      </c>
      <c r="G27" s="22"/>
      <c r="H27" s="22"/>
    </row>
    <row r="28" spans="2:8" s="133" customFormat="1" ht="15.75" x14ac:dyDescent="0.25">
      <c r="B28" s="117">
        <v>46</v>
      </c>
      <c r="C28" s="119">
        <v>17471</v>
      </c>
      <c r="D28" s="119">
        <v>133641</v>
      </c>
      <c r="E28" s="27">
        <v>5.6869717822010806</v>
      </c>
      <c r="F28" s="27">
        <v>10.4778874242017</v>
      </c>
      <c r="G28" s="22"/>
      <c r="H28" s="22"/>
    </row>
    <row r="29" spans="2:8" s="133" customFormat="1" ht="15.75" x14ac:dyDescent="0.25">
      <c r="B29" s="117">
        <v>47</v>
      </c>
      <c r="C29" s="119">
        <v>15453</v>
      </c>
      <c r="D29" s="119">
        <v>97685</v>
      </c>
      <c r="E29" s="27">
        <v>4.9333093909731733</v>
      </c>
      <c r="F29" s="27">
        <v>8.4617434465176853</v>
      </c>
      <c r="G29" s="22"/>
      <c r="H29" s="22"/>
    </row>
    <row r="30" spans="2:8" s="133" customFormat="1" ht="15.75" x14ac:dyDescent="0.25">
      <c r="B30" s="117">
        <v>48</v>
      </c>
      <c r="C30" s="119">
        <v>13230</v>
      </c>
      <c r="D30" s="119">
        <v>73598</v>
      </c>
      <c r="E30" s="27">
        <v>4.3759042872735581</v>
      </c>
      <c r="F30" s="27">
        <v>6.8584497816220944</v>
      </c>
      <c r="G30" s="22"/>
      <c r="H30" s="22"/>
    </row>
    <row r="31" spans="2:8" ht="15.75" x14ac:dyDescent="0.25">
      <c r="B31" s="49">
        <v>49</v>
      </c>
      <c r="C31" s="49">
        <v>13622</v>
      </c>
      <c r="D31" s="49">
        <v>74919</v>
      </c>
      <c r="E31" s="27">
        <v>4.417983168143012</v>
      </c>
      <c r="F31" s="27">
        <v>6.2709925217320537</v>
      </c>
      <c r="G31" s="22"/>
      <c r="H31" s="22"/>
    </row>
    <row r="32" spans="2:8" s="133" customFormat="1" ht="15.75" x14ac:dyDescent="0.25">
      <c r="B32" s="119">
        <v>50</v>
      </c>
      <c r="C32" s="49">
        <v>17336</v>
      </c>
      <c r="D32" s="49">
        <v>106870</v>
      </c>
      <c r="E32" s="27">
        <v>5.2102023172866812</v>
      </c>
      <c r="F32" s="27">
        <v>7.8493435599875401</v>
      </c>
      <c r="G32" s="22"/>
      <c r="H32" s="22"/>
    </row>
    <row r="33" spans="2:8" ht="15.75" x14ac:dyDescent="0.25">
      <c r="B33" s="119">
        <v>51</v>
      </c>
      <c r="C33" s="49">
        <v>23872</v>
      </c>
      <c r="D33" s="49">
        <v>177011</v>
      </c>
      <c r="E33" s="27">
        <v>6.7106442582966555</v>
      </c>
      <c r="F33" s="27">
        <v>10.008509761835073</v>
      </c>
      <c r="G33" s="22"/>
      <c r="H33" s="22"/>
    </row>
    <row r="34" spans="2:8" ht="15.75" x14ac:dyDescent="0.25">
      <c r="B34" s="119">
        <v>52</v>
      </c>
      <c r="C34" s="49">
        <v>24726</v>
      </c>
      <c r="D34" s="49">
        <v>217048</v>
      </c>
      <c r="E34" s="27">
        <v>10.042259687117497</v>
      </c>
      <c r="F34" s="27">
        <v>12.701922139177771</v>
      </c>
      <c r="G34" s="22"/>
      <c r="H34" s="22"/>
    </row>
    <row r="35" spans="2:8" ht="15.75" x14ac:dyDescent="0.25">
      <c r="B35" s="119">
        <v>53</v>
      </c>
      <c r="C35" s="49">
        <v>30846</v>
      </c>
      <c r="D35" s="49">
        <v>323260</v>
      </c>
      <c r="E35" s="27">
        <v>12.016402415086553</v>
      </c>
      <c r="F35" s="27">
        <v>17.51613342912103</v>
      </c>
      <c r="G35" s="22"/>
      <c r="H35" s="22"/>
    </row>
    <row r="36" spans="2:8" ht="15.75" x14ac:dyDescent="0.25">
      <c r="B36" s="119">
        <v>1</v>
      </c>
      <c r="C36" s="49">
        <v>37132</v>
      </c>
      <c r="D36" s="49">
        <v>298995</v>
      </c>
      <c r="E36" s="27">
        <v>9.8099182932364961</v>
      </c>
      <c r="F36" s="27">
        <v>13.539388008139541</v>
      </c>
      <c r="G36" s="22"/>
      <c r="H36" s="22"/>
    </row>
    <row r="37" spans="2:8" ht="15.75" x14ac:dyDescent="0.25">
      <c r="B37" s="119">
        <v>2</v>
      </c>
      <c r="C37" s="49">
        <v>34144</v>
      </c>
      <c r="D37" s="49">
        <v>233194</v>
      </c>
      <c r="E37" s="27">
        <v>10.381543004493485</v>
      </c>
      <c r="F37" s="27">
        <v>10.633582886985977</v>
      </c>
      <c r="G37" s="22"/>
      <c r="H37" s="22"/>
    </row>
    <row r="38" spans="2:8" ht="15.75" x14ac:dyDescent="0.25">
      <c r="B38" s="119">
        <v>3</v>
      </c>
      <c r="C38" s="49">
        <v>26116</v>
      </c>
      <c r="D38" s="49">
        <v>173764</v>
      </c>
      <c r="E38" s="27">
        <v>9.6921640491088237</v>
      </c>
      <c r="F38" s="27">
        <v>8.1929097360597574</v>
      </c>
      <c r="G38" s="22"/>
      <c r="H38" s="22"/>
    </row>
    <row r="39" spans="2:8" ht="15.75" x14ac:dyDescent="0.25">
      <c r="B39" s="119">
        <v>4</v>
      </c>
      <c r="C39" s="49">
        <v>18719</v>
      </c>
      <c r="D39" s="49">
        <v>126695</v>
      </c>
      <c r="E39" s="27">
        <v>7.4653757856309513</v>
      </c>
      <c r="F39" s="27">
        <v>5.4966329472706832</v>
      </c>
      <c r="G39" s="22"/>
      <c r="H39" s="22"/>
    </row>
    <row r="40" spans="2:8" ht="15.75" x14ac:dyDescent="0.25">
      <c r="B40" s="119">
        <v>5</v>
      </c>
      <c r="C40" s="49">
        <v>13610</v>
      </c>
      <c r="D40" s="49">
        <v>92754</v>
      </c>
      <c r="E40" s="27">
        <v>5.569709523220161</v>
      </c>
      <c r="F40" s="27">
        <v>3.8653374550169595</v>
      </c>
      <c r="G40" s="22"/>
      <c r="H40" s="22"/>
    </row>
    <row r="41" spans="2:8" ht="15.75" x14ac:dyDescent="0.25">
      <c r="B41" s="119">
        <v>6</v>
      </c>
      <c r="C41" s="49">
        <v>10073</v>
      </c>
      <c r="D41" s="49">
        <v>65247</v>
      </c>
      <c r="E41" s="27">
        <v>3.748192091780453</v>
      </c>
      <c r="F41" s="27">
        <v>3.041701065010459</v>
      </c>
      <c r="G41" s="22"/>
      <c r="H41" s="22"/>
    </row>
    <row r="42" spans="2:8" ht="16.5" thickBot="1" x14ac:dyDescent="0.3">
      <c r="B42" s="53">
        <v>7</v>
      </c>
      <c r="C42" s="74">
        <v>7384</v>
      </c>
      <c r="D42" s="74">
        <v>56965</v>
      </c>
      <c r="E42" s="31">
        <v>3.131329117553288</v>
      </c>
      <c r="F42" s="31">
        <v>3.1308082772356025</v>
      </c>
      <c r="G42" s="22"/>
      <c r="H42" s="22"/>
    </row>
    <row r="43" spans="2:8" ht="15.75" x14ac:dyDescent="0.25">
      <c r="C43" s="15"/>
      <c r="D43" s="23"/>
      <c r="E43" s="23"/>
      <c r="F43" s="22"/>
      <c r="G43" s="22"/>
      <c r="H43" s="22"/>
    </row>
    <row r="44" spans="2:8" x14ac:dyDescent="0.25">
      <c r="C44" s="22"/>
      <c r="D44" s="22"/>
      <c r="E44" s="22"/>
      <c r="F44" s="22"/>
      <c r="G44" s="22"/>
      <c r="H44" s="22"/>
    </row>
    <row r="45" spans="2:8" x14ac:dyDescent="0.25">
      <c r="C45" s="22"/>
      <c r="D45" s="22"/>
      <c r="E45"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2"/>
  <sheetViews>
    <sheetView showGridLines="0" topLeftCell="A16" zoomScaleNormal="100" workbookViewId="0">
      <selection activeCell="A6" sqref="A6"/>
    </sheetView>
  </sheetViews>
  <sheetFormatPr defaultColWidth="8.7109375" defaultRowHeight="15" x14ac:dyDescent="0.25"/>
  <cols>
    <col min="1" max="1" width="14.7109375" style="170" customWidth="1"/>
    <col min="2" max="2" width="18.140625" style="170" customWidth="1"/>
    <col min="3" max="3" width="17.42578125" style="170" customWidth="1"/>
    <col min="4" max="4" width="17.28515625" style="170" customWidth="1"/>
    <col min="5" max="5" width="17.85546875" style="170" customWidth="1"/>
    <col min="6" max="6" width="16.140625" style="170" customWidth="1"/>
    <col min="7" max="7" width="18.42578125" style="170" customWidth="1"/>
    <col min="8" max="8" width="17.140625" style="170" customWidth="1"/>
    <col min="9" max="9" width="17" style="170" customWidth="1"/>
    <col min="10" max="10" width="18.5703125" style="170" customWidth="1"/>
    <col min="11" max="16384" width="8.7109375" style="170"/>
  </cols>
  <sheetData>
    <row r="1" spans="1:9" s="171" customFormat="1" x14ac:dyDescent="0.25">
      <c r="A1" s="172"/>
      <c r="B1" s="172"/>
      <c r="C1" s="172"/>
      <c r="D1" s="172"/>
      <c r="E1" s="172"/>
      <c r="F1" s="172"/>
      <c r="G1" s="172"/>
      <c r="H1" s="172"/>
    </row>
    <row r="2" spans="1:9" s="171" customFormat="1" ht="23.25" x14ac:dyDescent="0.35">
      <c r="A2" s="172"/>
      <c r="B2" s="172"/>
      <c r="C2" s="202" t="s">
        <v>553</v>
      </c>
      <c r="D2" s="202"/>
      <c r="E2" s="202"/>
      <c r="F2" s="202"/>
      <c r="G2" s="202"/>
      <c r="H2" s="175"/>
    </row>
    <row r="3" spans="1:9" s="171" customFormat="1" ht="23.25" x14ac:dyDescent="0.35">
      <c r="A3" s="172"/>
      <c r="B3" s="172"/>
      <c r="C3" s="173" t="s">
        <v>557</v>
      </c>
      <c r="D3" s="172"/>
      <c r="E3" s="173"/>
      <c r="F3" s="173"/>
      <c r="G3" s="173"/>
      <c r="H3" s="173"/>
    </row>
    <row r="4" spans="1:9" s="171" customFormat="1" x14ac:dyDescent="0.25">
      <c r="A4" s="172"/>
      <c r="B4" s="172"/>
      <c r="C4" s="172"/>
      <c r="D4" s="172"/>
      <c r="E4" s="172"/>
      <c r="F4" s="172"/>
      <c r="G4" s="172"/>
      <c r="H4" s="172"/>
    </row>
    <row r="5" spans="1:9" s="171" customFormat="1" x14ac:dyDescent="0.25">
      <c r="A5" s="172"/>
      <c r="B5" s="172"/>
      <c r="C5" s="172"/>
      <c r="D5" s="172"/>
      <c r="E5" s="172"/>
      <c r="F5" s="172"/>
      <c r="G5" s="172"/>
      <c r="H5" s="172"/>
    </row>
    <row r="6" spans="1:9" s="171" customFormat="1" x14ac:dyDescent="0.25">
      <c r="A6" s="172"/>
      <c r="B6" s="172"/>
      <c r="C6" s="172"/>
      <c r="D6" s="172"/>
      <c r="E6" s="172"/>
      <c r="F6" s="172"/>
      <c r="G6" s="172"/>
      <c r="H6" s="172"/>
    </row>
    <row r="7" spans="1:9" ht="15.75" thickBot="1" x14ac:dyDescent="0.3"/>
    <row r="8" spans="1:9" ht="55.5" thickTop="1" thickBot="1" x14ac:dyDescent="0.3">
      <c r="B8" s="168" t="s">
        <v>2</v>
      </c>
      <c r="C8" s="169" t="s">
        <v>543</v>
      </c>
      <c r="D8" s="169" t="s">
        <v>544</v>
      </c>
      <c r="E8" s="169" t="s">
        <v>542</v>
      </c>
      <c r="F8" s="169" t="s">
        <v>545</v>
      </c>
      <c r="G8" s="169" t="s">
        <v>546</v>
      </c>
      <c r="H8" s="169" t="s">
        <v>547</v>
      </c>
      <c r="I8" s="169" t="s">
        <v>548</v>
      </c>
    </row>
    <row r="9" spans="1:9" ht="15.75" x14ac:dyDescent="0.25">
      <c r="B9" s="18">
        <v>27</v>
      </c>
      <c r="C9" s="16">
        <v>0</v>
      </c>
      <c r="D9" s="16">
        <v>0</v>
      </c>
      <c r="E9" s="16">
        <v>0</v>
      </c>
      <c r="F9" s="16">
        <v>0</v>
      </c>
      <c r="G9" s="16">
        <v>0</v>
      </c>
      <c r="H9" s="16">
        <v>0</v>
      </c>
      <c r="I9" s="16">
        <v>1</v>
      </c>
    </row>
    <row r="10" spans="1:9" ht="15.75" x14ac:dyDescent="0.25">
      <c r="B10" s="117">
        <v>28</v>
      </c>
      <c r="C10" s="17">
        <v>0</v>
      </c>
      <c r="D10" s="117">
        <v>0</v>
      </c>
      <c r="E10" s="17">
        <v>0</v>
      </c>
      <c r="F10" s="17">
        <v>0</v>
      </c>
      <c r="G10" s="17">
        <v>0</v>
      </c>
      <c r="H10" s="117">
        <v>0</v>
      </c>
      <c r="I10" s="17">
        <v>1</v>
      </c>
    </row>
    <row r="11" spans="1:9" ht="15.75" x14ac:dyDescent="0.25">
      <c r="B11" s="117">
        <v>29</v>
      </c>
      <c r="C11" s="17">
        <v>0</v>
      </c>
      <c r="D11" s="117">
        <v>0</v>
      </c>
      <c r="E11" s="17">
        <v>0</v>
      </c>
      <c r="F11" s="17">
        <v>0</v>
      </c>
      <c r="G11" s="17">
        <v>0</v>
      </c>
      <c r="H11" s="117">
        <v>0</v>
      </c>
      <c r="I11" s="17">
        <v>1</v>
      </c>
    </row>
    <row r="12" spans="1:9" ht="15.75" x14ac:dyDescent="0.25">
      <c r="B12" s="117">
        <v>30</v>
      </c>
      <c r="C12" s="17">
        <v>0</v>
      </c>
      <c r="D12" s="117">
        <v>0</v>
      </c>
      <c r="E12" s="17">
        <v>0</v>
      </c>
      <c r="F12" s="17">
        <v>0</v>
      </c>
      <c r="G12" s="17">
        <v>0</v>
      </c>
      <c r="H12" s="117">
        <v>0</v>
      </c>
      <c r="I12" s="17">
        <v>0</v>
      </c>
    </row>
    <row r="13" spans="1:9" ht="15.75" x14ac:dyDescent="0.25">
      <c r="B13" s="117">
        <v>31</v>
      </c>
      <c r="C13" s="17">
        <v>0</v>
      </c>
      <c r="D13" s="117">
        <v>0</v>
      </c>
      <c r="E13" s="17">
        <v>1</v>
      </c>
      <c r="F13" s="17">
        <v>0</v>
      </c>
      <c r="G13" s="17">
        <v>0</v>
      </c>
      <c r="H13" s="117">
        <v>0</v>
      </c>
      <c r="I13" s="17">
        <v>2</v>
      </c>
    </row>
    <row r="14" spans="1:9" ht="15.75" x14ac:dyDescent="0.25">
      <c r="B14" s="117">
        <v>32</v>
      </c>
      <c r="C14" s="17">
        <v>0</v>
      </c>
      <c r="D14" s="117">
        <v>0</v>
      </c>
      <c r="E14" s="17">
        <v>2</v>
      </c>
      <c r="F14" s="17">
        <v>0</v>
      </c>
      <c r="G14" s="17">
        <v>0</v>
      </c>
      <c r="H14" s="117">
        <v>0</v>
      </c>
      <c r="I14" s="17">
        <v>1</v>
      </c>
    </row>
    <row r="15" spans="1:9" ht="15.75" x14ac:dyDescent="0.25">
      <c r="B15" s="117">
        <v>33</v>
      </c>
      <c r="C15" s="17">
        <v>0</v>
      </c>
      <c r="D15" s="117">
        <v>0</v>
      </c>
      <c r="E15" s="17">
        <v>2</v>
      </c>
      <c r="F15" s="17">
        <v>0</v>
      </c>
      <c r="G15" s="17">
        <v>0</v>
      </c>
      <c r="H15" s="117">
        <v>0</v>
      </c>
      <c r="I15" s="17">
        <v>0</v>
      </c>
    </row>
    <row r="16" spans="1:9" ht="15.75" x14ac:dyDescent="0.25">
      <c r="B16" s="117">
        <v>34</v>
      </c>
      <c r="C16" s="17">
        <v>0</v>
      </c>
      <c r="D16" s="117">
        <v>0</v>
      </c>
      <c r="E16" s="17">
        <v>1</v>
      </c>
      <c r="F16" s="17">
        <v>0</v>
      </c>
      <c r="G16" s="17">
        <v>0</v>
      </c>
      <c r="H16" s="117">
        <v>0</v>
      </c>
      <c r="I16" s="17">
        <v>0</v>
      </c>
    </row>
    <row r="17" spans="2:9" ht="15.75" x14ac:dyDescent="0.25">
      <c r="B17" s="117">
        <v>35</v>
      </c>
      <c r="C17" s="17">
        <v>0</v>
      </c>
      <c r="D17" s="117">
        <v>0</v>
      </c>
      <c r="E17" s="17">
        <v>0</v>
      </c>
      <c r="F17" s="17">
        <v>0</v>
      </c>
      <c r="G17" s="17">
        <v>0</v>
      </c>
      <c r="H17" s="117">
        <v>0</v>
      </c>
      <c r="I17" s="17">
        <v>1</v>
      </c>
    </row>
    <row r="18" spans="2:9" ht="15.75" x14ac:dyDescent="0.25">
      <c r="B18" s="117">
        <v>36</v>
      </c>
      <c r="C18" s="17">
        <v>0</v>
      </c>
      <c r="D18" s="117">
        <v>0</v>
      </c>
      <c r="E18" s="17">
        <v>0</v>
      </c>
      <c r="F18" s="17">
        <v>0</v>
      </c>
      <c r="G18" s="17">
        <v>0</v>
      </c>
      <c r="H18" s="117">
        <v>0</v>
      </c>
      <c r="I18" s="17">
        <v>1</v>
      </c>
    </row>
    <row r="19" spans="2:9" ht="15.75" x14ac:dyDescent="0.25">
      <c r="B19" s="117">
        <v>37</v>
      </c>
      <c r="C19" s="17">
        <v>0</v>
      </c>
      <c r="D19" s="117">
        <v>0</v>
      </c>
      <c r="E19" s="17">
        <v>3</v>
      </c>
      <c r="F19" s="17">
        <v>0</v>
      </c>
      <c r="G19" s="17">
        <v>0</v>
      </c>
      <c r="H19" s="117">
        <v>0</v>
      </c>
      <c r="I19" s="17">
        <v>1</v>
      </c>
    </row>
    <row r="20" spans="2:9" ht="15.75" x14ac:dyDescent="0.25">
      <c r="B20" s="117">
        <v>38</v>
      </c>
      <c r="C20" s="17">
        <v>0</v>
      </c>
      <c r="D20" s="117">
        <v>0</v>
      </c>
      <c r="E20" s="17">
        <v>4</v>
      </c>
      <c r="F20" s="17">
        <v>0</v>
      </c>
      <c r="G20" s="17">
        <v>0</v>
      </c>
      <c r="H20" s="117">
        <v>0</v>
      </c>
      <c r="I20" s="17">
        <v>2</v>
      </c>
    </row>
    <row r="21" spans="2:9" ht="15.75" x14ac:dyDescent="0.25">
      <c r="B21" s="117">
        <v>39</v>
      </c>
      <c r="C21" s="17">
        <v>0</v>
      </c>
      <c r="D21" s="117">
        <v>0</v>
      </c>
      <c r="E21" s="17">
        <v>3</v>
      </c>
      <c r="F21" s="17">
        <v>0</v>
      </c>
      <c r="G21" s="17">
        <v>0</v>
      </c>
      <c r="H21" s="117">
        <v>0</v>
      </c>
      <c r="I21" s="17">
        <v>0</v>
      </c>
    </row>
    <row r="22" spans="2:9" ht="15.75" x14ac:dyDescent="0.25">
      <c r="B22" s="117">
        <v>40</v>
      </c>
      <c r="C22" s="117">
        <v>0</v>
      </c>
      <c r="D22" s="117">
        <v>0</v>
      </c>
      <c r="E22" s="117">
        <v>5</v>
      </c>
      <c r="F22" s="117">
        <v>0</v>
      </c>
      <c r="G22" s="117">
        <v>0</v>
      </c>
      <c r="H22" s="117">
        <v>0</v>
      </c>
      <c r="I22" s="17">
        <v>2</v>
      </c>
    </row>
    <row r="23" spans="2:9" ht="15.75" x14ac:dyDescent="0.25">
      <c r="B23" s="117">
        <v>41</v>
      </c>
      <c r="C23" s="117">
        <v>0</v>
      </c>
      <c r="D23" s="117">
        <v>0</v>
      </c>
      <c r="E23" s="117">
        <v>6</v>
      </c>
      <c r="F23" s="117">
        <v>0</v>
      </c>
      <c r="G23" s="117">
        <v>0</v>
      </c>
      <c r="H23" s="117">
        <v>0</v>
      </c>
      <c r="I23" s="17">
        <v>3</v>
      </c>
    </row>
    <row r="24" spans="2:9" ht="15.75" x14ac:dyDescent="0.25">
      <c r="B24" s="117">
        <v>42</v>
      </c>
      <c r="C24" s="117">
        <v>0</v>
      </c>
      <c r="D24" s="117">
        <v>0</v>
      </c>
      <c r="E24" s="117">
        <v>6</v>
      </c>
      <c r="F24" s="117">
        <v>0</v>
      </c>
      <c r="G24" s="117">
        <v>0</v>
      </c>
      <c r="H24" s="117">
        <v>0</v>
      </c>
      <c r="I24" s="17">
        <v>2</v>
      </c>
    </row>
    <row r="25" spans="2:9" ht="15.75" x14ac:dyDescent="0.25">
      <c r="B25" s="117">
        <v>43</v>
      </c>
      <c r="C25" s="117">
        <v>0</v>
      </c>
      <c r="D25" s="117">
        <v>0</v>
      </c>
      <c r="E25" s="117">
        <v>3</v>
      </c>
      <c r="F25" s="117">
        <v>0</v>
      </c>
      <c r="G25" s="117">
        <v>0</v>
      </c>
      <c r="H25" s="117">
        <v>0</v>
      </c>
      <c r="I25" s="17">
        <v>1</v>
      </c>
    </row>
    <row r="26" spans="2:9" ht="15.75" x14ac:dyDescent="0.25">
      <c r="B26" s="117">
        <v>44</v>
      </c>
      <c r="C26" s="117">
        <v>0</v>
      </c>
      <c r="D26" s="117">
        <v>0</v>
      </c>
      <c r="E26" s="117">
        <v>3</v>
      </c>
      <c r="F26" s="117">
        <v>0</v>
      </c>
      <c r="G26" s="117">
        <v>0</v>
      </c>
      <c r="H26" s="117">
        <v>0</v>
      </c>
      <c r="I26" s="17">
        <v>6</v>
      </c>
    </row>
    <row r="27" spans="2:9" ht="15.75" x14ac:dyDescent="0.25">
      <c r="B27" s="117">
        <v>45</v>
      </c>
      <c r="C27" s="117">
        <v>0</v>
      </c>
      <c r="D27" s="117">
        <v>0</v>
      </c>
      <c r="E27" s="117">
        <v>5</v>
      </c>
      <c r="F27" s="117">
        <v>0</v>
      </c>
      <c r="G27" s="117">
        <v>0</v>
      </c>
      <c r="H27" s="117">
        <v>0</v>
      </c>
      <c r="I27" s="17">
        <v>1</v>
      </c>
    </row>
    <row r="28" spans="2:9" ht="15.75" x14ac:dyDescent="0.25">
      <c r="B28" s="117">
        <v>46</v>
      </c>
      <c r="C28" s="117">
        <v>0</v>
      </c>
      <c r="D28" s="117">
        <v>0</v>
      </c>
      <c r="E28" s="117">
        <v>7</v>
      </c>
      <c r="F28" s="117">
        <v>0</v>
      </c>
      <c r="G28" s="117">
        <v>0</v>
      </c>
      <c r="H28" s="117">
        <v>0</v>
      </c>
      <c r="I28" s="17">
        <v>0</v>
      </c>
    </row>
    <row r="29" spans="2:9" ht="15.75" x14ac:dyDescent="0.25">
      <c r="B29" s="117">
        <v>47</v>
      </c>
      <c r="C29" s="117">
        <v>0</v>
      </c>
      <c r="D29" s="117">
        <v>0</v>
      </c>
      <c r="E29" s="117">
        <v>2</v>
      </c>
      <c r="F29" s="117">
        <v>0</v>
      </c>
      <c r="G29" s="117">
        <v>0</v>
      </c>
      <c r="H29" s="117">
        <v>0</v>
      </c>
      <c r="I29" s="17">
        <v>3</v>
      </c>
    </row>
    <row r="30" spans="2:9" ht="15.75" x14ac:dyDescent="0.25">
      <c r="B30" s="117">
        <v>48</v>
      </c>
      <c r="C30" s="117">
        <v>0</v>
      </c>
      <c r="D30" s="117">
        <v>0</v>
      </c>
      <c r="E30" s="117">
        <v>0</v>
      </c>
      <c r="F30" s="117">
        <v>0</v>
      </c>
      <c r="G30" s="117">
        <v>0</v>
      </c>
      <c r="H30" s="117">
        <v>0</v>
      </c>
      <c r="I30" s="17">
        <v>2</v>
      </c>
    </row>
    <row r="31" spans="2:9" ht="15.75" x14ac:dyDescent="0.25">
      <c r="B31" s="117">
        <v>49</v>
      </c>
      <c r="C31" s="117">
        <v>0</v>
      </c>
      <c r="D31" s="117">
        <v>0</v>
      </c>
      <c r="E31" s="117">
        <v>2</v>
      </c>
      <c r="F31" s="117">
        <v>0</v>
      </c>
      <c r="G31" s="117">
        <v>0</v>
      </c>
      <c r="H31" s="117">
        <v>0</v>
      </c>
      <c r="I31" s="17">
        <v>0</v>
      </c>
    </row>
    <row r="32" spans="2:9" ht="15.75" x14ac:dyDescent="0.25">
      <c r="B32" s="117">
        <v>50</v>
      </c>
      <c r="C32" s="117">
        <v>0</v>
      </c>
      <c r="D32" s="117">
        <v>0</v>
      </c>
      <c r="E32" s="117">
        <v>1</v>
      </c>
      <c r="F32" s="117">
        <v>0</v>
      </c>
      <c r="G32" s="117">
        <v>0</v>
      </c>
      <c r="H32" s="117">
        <v>0</v>
      </c>
      <c r="I32" s="17">
        <v>1</v>
      </c>
    </row>
    <row r="33" spans="2:9" ht="15.75" x14ac:dyDescent="0.25">
      <c r="B33" s="117">
        <v>51</v>
      </c>
      <c r="C33" s="117">
        <v>0</v>
      </c>
      <c r="D33" s="117">
        <v>0</v>
      </c>
      <c r="E33" s="117">
        <v>3</v>
      </c>
      <c r="F33" s="117">
        <v>0</v>
      </c>
      <c r="G33" s="117">
        <v>0</v>
      </c>
      <c r="H33" s="117">
        <v>0</v>
      </c>
      <c r="I33" s="17">
        <v>2</v>
      </c>
    </row>
    <row r="34" spans="2:9" ht="15.75" x14ac:dyDescent="0.25">
      <c r="B34" s="117">
        <v>52</v>
      </c>
      <c r="C34" s="117">
        <v>0</v>
      </c>
      <c r="D34" s="117">
        <v>0</v>
      </c>
      <c r="E34" s="117">
        <v>5</v>
      </c>
      <c r="F34" s="117">
        <v>0</v>
      </c>
      <c r="G34" s="117">
        <v>0</v>
      </c>
      <c r="H34" s="117">
        <v>0</v>
      </c>
      <c r="I34" s="17">
        <v>0</v>
      </c>
    </row>
    <row r="35" spans="2:9" ht="15.75" x14ac:dyDescent="0.25">
      <c r="B35" s="117">
        <v>53</v>
      </c>
      <c r="C35" s="117">
        <v>0</v>
      </c>
      <c r="D35" s="117">
        <v>0</v>
      </c>
      <c r="E35" s="117">
        <v>5</v>
      </c>
      <c r="F35" s="117">
        <v>0</v>
      </c>
      <c r="G35" s="117">
        <v>0</v>
      </c>
      <c r="H35" s="117">
        <v>0</v>
      </c>
      <c r="I35" s="17">
        <v>2</v>
      </c>
    </row>
    <row r="36" spans="2:9" ht="15.75" x14ac:dyDescent="0.25">
      <c r="B36" s="117">
        <v>1</v>
      </c>
      <c r="C36" s="117">
        <v>0</v>
      </c>
      <c r="D36" s="117">
        <v>0</v>
      </c>
      <c r="E36" s="117">
        <v>0</v>
      </c>
      <c r="F36" s="117">
        <v>0</v>
      </c>
      <c r="G36" s="117">
        <v>0</v>
      </c>
      <c r="H36" s="117">
        <v>0</v>
      </c>
      <c r="I36" s="17">
        <v>0</v>
      </c>
    </row>
    <row r="37" spans="2:9" ht="15.75" x14ac:dyDescent="0.25">
      <c r="B37" s="117">
        <v>2</v>
      </c>
      <c r="C37" s="117">
        <v>0</v>
      </c>
      <c r="D37" s="117">
        <v>0</v>
      </c>
      <c r="E37" s="117">
        <v>11</v>
      </c>
      <c r="F37" s="117">
        <v>0</v>
      </c>
      <c r="G37" s="117">
        <v>0</v>
      </c>
      <c r="H37" s="117">
        <v>0</v>
      </c>
      <c r="I37" s="17">
        <v>1</v>
      </c>
    </row>
    <row r="38" spans="2:9" ht="15.75" x14ac:dyDescent="0.25">
      <c r="B38" s="117">
        <v>3</v>
      </c>
      <c r="C38" s="117">
        <v>0</v>
      </c>
      <c r="D38" s="117">
        <v>0</v>
      </c>
      <c r="E38" s="117">
        <v>12</v>
      </c>
      <c r="F38" s="117">
        <v>0</v>
      </c>
      <c r="G38" s="117">
        <v>0</v>
      </c>
      <c r="H38" s="117">
        <v>0</v>
      </c>
      <c r="I38" s="17">
        <v>6</v>
      </c>
    </row>
    <row r="39" spans="2:9" ht="15.75" x14ac:dyDescent="0.25">
      <c r="B39" s="117">
        <v>4</v>
      </c>
      <c r="C39" s="117">
        <v>0</v>
      </c>
      <c r="D39" s="117">
        <v>0</v>
      </c>
      <c r="E39" s="117">
        <v>5</v>
      </c>
      <c r="F39" s="117">
        <v>0</v>
      </c>
      <c r="G39" s="117">
        <v>0</v>
      </c>
      <c r="H39" s="117">
        <v>0</v>
      </c>
      <c r="I39" s="17">
        <v>3</v>
      </c>
    </row>
    <row r="40" spans="2:9" ht="15.75" x14ac:dyDescent="0.25">
      <c r="B40" s="117">
        <v>5</v>
      </c>
      <c r="C40" s="117">
        <v>0</v>
      </c>
      <c r="D40" s="117">
        <v>0</v>
      </c>
      <c r="E40" s="117">
        <v>3</v>
      </c>
      <c r="F40" s="117">
        <v>0</v>
      </c>
      <c r="G40" s="117">
        <v>0</v>
      </c>
      <c r="H40" s="117">
        <v>0</v>
      </c>
      <c r="I40" s="17">
        <v>2</v>
      </c>
    </row>
    <row r="41" spans="2:9" ht="15.75" x14ac:dyDescent="0.25">
      <c r="B41" s="117">
        <v>6</v>
      </c>
      <c r="C41" s="117">
        <v>0</v>
      </c>
      <c r="D41" s="117">
        <v>0</v>
      </c>
      <c r="E41" s="117">
        <v>2</v>
      </c>
      <c r="F41" s="117">
        <v>0</v>
      </c>
      <c r="G41" s="117">
        <v>0</v>
      </c>
      <c r="H41" s="117">
        <v>0</v>
      </c>
      <c r="I41" s="17">
        <v>2</v>
      </c>
    </row>
    <row r="42" spans="2:9" ht="16.5" thickBot="1" x14ac:dyDescent="0.3">
      <c r="B42" s="20">
        <v>7</v>
      </c>
      <c r="C42" s="20">
        <v>0</v>
      </c>
      <c r="D42" s="20">
        <v>0</v>
      </c>
      <c r="E42" s="20">
        <v>3</v>
      </c>
      <c r="F42" s="20">
        <v>0</v>
      </c>
      <c r="G42" s="20">
        <v>0</v>
      </c>
      <c r="H42" s="20">
        <v>0</v>
      </c>
      <c r="I42" s="26">
        <v>1</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42"/>
  <sheetViews>
    <sheetView showGridLines="0" topLeftCell="A10" zoomScaleNormal="100" workbookViewId="0">
      <selection activeCell="A6" sqref="A6"/>
    </sheetView>
  </sheetViews>
  <sheetFormatPr defaultColWidth="8.7109375" defaultRowHeight="15" x14ac:dyDescent="0.25"/>
  <cols>
    <col min="1" max="1" width="8.7109375" style="170"/>
    <col min="2" max="2" width="30.85546875" style="170" customWidth="1"/>
    <col min="3" max="3" width="14.85546875" style="170" customWidth="1"/>
    <col min="4" max="4" width="16.140625" style="170" customWidth="1"/>
    <col min="5" max="5" width="16.28515625" style="170" customWidth="1"/>
    <col min="6" max="6" width="16.42578125" style="170" customWidth="1"/>
    <col min="7" max="7" width="16.140625" style="170" customWidth="1"/>
    <col min="8" max="8" width="18.42578125" style="170" customWidth="1"/>
    <col min="9" max="9" width="20.140625" style="170" customWidth="1"/>
    <col min="10" max="10" width="16.5703125" style="170" customWidth="1"/>
    <col min="11" max="16384" width="8.7109375" style="170"/>
  </cols>
  <sheetData>
    <row r="1" spans="1:9" s="171" customFormat="1" x14ac:dyDescent="0.25">
      <c r="A1" s="172"/>
      <c r="B1" s="172"/>
      <c r="C1" s="172"/>
      <c r="D1" s="172"/>
      <c r="E1" s="172"/>
      <c r="F1" s="172"/>
      <c r="G1" s="172"/>
      <c r="H1" s="172"/>
    </row>
    <row r="2" spans="1:9" s="171" customFormat="1" ht="23.25" x14ac:dyDescent="0.35">
      <c r="A2" s="172"/>
      <c r="B2" s="172"/>
      <c r="C2" s="202" t="s">
        <v>551</v>
      </c>
      <c r="D2" s="202"/>
      <c r="E2" s="202"/>
      <c r="F2" s="202"/>
      <c r="G2" s="202"/>
      <c r="H2" s="175"/>
    </row>
    <row r="3" spans="1:9" s="171" customFormat="1" ht="23.25" x14ac:dyDescent="0.35">
      <c r="A3" s="172"/>
      <c r="B3" s="172"/>
      <c r="C3" s="173" t="s">
        <v>554</v>
      </c>
      <c r="D3" s="172"/>
      <c r="E3" s="173"/>
      <c r="F3" s="173"/>
      <c r="G3" s="173"/>
      <c r="H3" s="173"/>
    </row>
    <row r="4" spans="1:9" s="171" customFormat="1" x14ac:dyDescent="0.25">
      <c r="A4" s="172"/>
      <c r="B4" s="172"/>
      <c r="C4" s="172"/>
      <c r="D4" s="172"/>
      <c r="E4" s="172"/>
      <c r="F4" s="172"/>
      <c r="G4" s="172"/>
      <c r="H4" s="172"/>
    </row>
    <row r="5" spans="1:9" s="171" customFormat="1" x14ac:dyDescent="0.25">
      <c r="A5" s="172"/>
      <c r="B5" s="172"/>
      <c r="C5" s="172"/>
      <c r="D5" s="172"/>
      <c r="E5" s="172"/>
      <c r="F5" s="172"/>
      <c r="G5" s="172"/>
      <c r="H5" s="172"/>
    </row>
    <row r="6" spans="1:9" s="171" customFormat="1" x14ac:dyDescent="0.25">
      <c r="A6" s="172"/>
      <c r="B6" s="172"/>
      <c r="C6" s="172"/>
      <c r="D6" s="172"/>
      <c r="E6" s="172"/>
      <c r="F6" s="172"/>
      <c r="G6" s="172"/>
      <c r="H6" s="172"/>
    </row>
    <row r="7" spans="1:9" ht="15.75" thickBot="1" x14ac:dyDescent="0.3"/>
    <row r="8" spans="1:9" ht="55.5" thickTop="1" thickBot="1" x14ac:dyDescent="0.3">
      <c r="B8" s="168" t="s">
        <v>2</v>
      </c>
      <c r="C8" s="169" t="s">
        <v>543</v>
      </c>
      <c r="D8" s="169" t="s">
        <v>544</v>
      </c>
      <c r="E8" s="169" t="s">
        <v>542</v>
      </c>
      <c r="F8" s="169" t="s">
        <v>545</v>
      </c>
      <c r="G8" s="169" t="s">
        <v>546</v>
      </c>
      <c r="H8" s="169" t="s">
        <v>547</v>
      </c>
      <c r="I8" s="169" t="s">
        <v>548</v>
      </c>
    </row>
    <row r="9" spans="1:9" ht="15.75" x14ac:dyDescent="0.25">
      <c r="B9" s="18">
        <v>27</v>
      </c>
      <c r="C9" s="16">
        <v>0</v>
      </c>
      <c r="D9" s="117">
        <v>0</v>
      </c>
      <c r="E9" s="17">
        <v>37</v>
      </c>
      <c r="F9" s="17">
        <v>0</v>
      </c>
      <c r="G9" s="17">
        <v>0</v>
      </c>
      <c r="H9" s="117">
        <v>0</v>
      </c>
      <c r="I9" s="17">
        <v>6</v>
      </c>
    </row>
    <row r="10" spans="1:9" ht="15.75" x14ac:dyDescent="0.25">
      <c r="B10" s="117">
        <v>28</v>
      </c>
      <c r="C10" s="17">
        <v>0</v>
      </c>
      <c r="D10" s="117">
        <v>0</v>
      </c>
      <c r="E10" s="17">
        <v>29</v>
      </c>
      <c r="F10" s="17">
        <v>0</v>
      </c>
      <c r="G10" s="17">
        <v>0</v>
      </c>
      <c r="H10" s="117">
        <v>0</v>
      </c>
      <c r="I10" s="17">
        <v>6</v>
      </c>
    </row>
    <row r="11" spans="1:9" ht="15.75" x14ac:dyDescent="0.25">
      <c r="B11" s="117">
        <v>29</v>
      </c>
      <c r="C11" s="17">
        <v>0</v>
      </c>
      <c r="D11" s="117">
        <v>0</v>
      </c>
      <c r="E11" s="17">
        <v>28</v>
      </c>
      <c r="F11" s="17">
        <v>0</v>
      </c>
      <c r="G11" s="17">
        <v>0</v>
      </c>
      <c r="H11" s="117">
        <v>0</v>
      </c>
      <c r="I11" s="17">
        <v>5</v>
      </c>
    </row>
    <row r="12" spans="1:9" ht="15.75" x14ac:dyDescent="0.25">
      <c r="B12" s="117">
        <v>30</v>
      </c>
      <c r="C12" s="17">
        <v>0</v>
      </c>
      <c r="D12" s="117">
        <v>0</v>
      </c>
      <c r="E12" s="17">
        <v>30</v>
      </c>
      <c r="F12" s="17">
        <v>0</v>
      </c>
      <c r="G12" s="17">
        <v>0</v>
      </c>
      <c r="H12" s="117">
        <v>0</v>
      </c>
      <c r="I12" s="17">
        <v>2</v>
      </c>
    </row>
    <row r="13" spans="1:9" ht="15.75" x14ac:dyDescent="0.25">
      <c r="B13" s="117">
        <v>31</v>
      </c>
      <c r="C13" s="17">
        <v>0</v>
      </c>
      <c r="D13" s="117">
        <v>0</v>
      </c>
      <c r="E13" s="17">
        <v>39</v>
      </c>
      <c r="F13" s="17">
        <v>0</v>
      </c>
      <c r="G13" s="17">
        <v>0</v>
      </c>
      <c r="H13" s="117">
        <v>0</v>
      </c>
      <c r="I13" s="17">
        <v>1</v>
      </c>
    </row>
    <row r="14" spans="1:9" ht="15.75" x14ac:dyDescent="0.25">
      <c r="B14" s="117">
        <v>32</v>
      </c>
      <c r="C14" s="17">
        <v>0</v>
      </c>
      <c r="D14" s="117">
        <v>0</v>
      </c>
      <c r="E14" s="17">
        <v>37</v>
      </c>
      <c r="F14" s="17">
        <v>0</v>
      </c>
      <c r="G14" s="17">
        <v>0</v>
      </c>
      <c r="H14" s="117">
        <v>0</v>
      </c>
      <c r="I14" s="17">
        <v>10</v>
      </c>
    </row>
    <row r="15" spans="1:9" ht="15.75" x14ac:dyDescent="0.25">
      <c r="B15" s="117">
        <v>33</v>
      </c>
      <c r="C15" s="17">
        <v>0</v>
      </c>
      <c r="D15" s="117">
        <v>0</v>
      </c>
      <c r="E15" s="17">
        <v>31</v>
      </c>
      <c r="F15" s="17">
        <v>0</v>
      </c>
      <c r="G15" s="17">
        <v>0</v>
      </c>
      <c r="H15" s="117">
        <v>0</v>
      </c>
      <c r="I15" s="17">
        <v>12</v>
      </c>
    </row>
    <row r="16" spans="1:9" ht="15.75" x14ac:dyDescent="0.25">
      <c r="B16" s="117">
        <v>34</v>
      </c>
      <c r="C16" s="17">
        <v>0</v>
      </c>
      <c r="D16" s="117">
        <v>0</v>
      </c>
      <c r="E16" s="17">
        <v>23</v>
      </c>
      <c r="F16" s="17">
        <v>0</v>
      </c>
      <c r="G16" s="17">
        <v>0</v>
      </c>
      <c r="H16" s="117">
        <v>0</v>
      </c>
      <c r="I16" s="17">
        <v>9</v>
      </c>
    </row>
    <row r="17" spans="2:9" ht="15.75" x14ac:dyDescent="0.25">
      <c r="B17" s="117">
        <v>35</v>
      </c>
      <c r="C17" s="17">
        <v>0</v>
      </c>
      <c r="D17" s="117">
        <v>0</v>
      </c>
      <c r="E17" s="17">
        <v>32</v>
      </c>
      <c r="F17" s="17">
        <v>0</v>
      </c>
      <c r="G17" s="17">
        <v>0</v>
      </c>
      <c r="H17" s="117">
        <v>0</v>
      </c>
      <c r="I17" s="17">
        <v>13</v>
      </c>
    </row>
    <row r="18" spans="2:9" ht="15.75" x14ac:dyDescent="0.25">
      <c r="B18" s="117">
        <v>36</v>
      </c>
      <c r="C18" s="17">
        <v>0</v>
      </c>
      <c r="D18" s="117">
        <v>0</v>
      </c>
      <c r="E18" s="17">
        <v>49</v>
      </c>
      <c r="F18" s="17">
        <v>0</v>
      </c>
      <c r="G18" s="17">
        <v>0</v>
      </c>
      <c r="H18" s="117">
        <v>0</v>
      </c>
      <c r="I18" s="17">
        <v>16</v>
      </c>
    </row>
    <row r="19" spans="2:9" ht="15.75" x14ac:dyDescent="0.25">
      <c r="B19" s="117">
        <v>37</v>
      </c>
      <c r="C19" s="17">
        <v>0</v>
      </c>
      <c r="D19" s="117">
        <v>0</v>
      </c>
      <c r="E19" s="17">
        <v>92</v>
      </c>
      <c r="F19" s="17">
        <v>0</v>
      </c>
      <c r="G19" s="17">
        <v>0</v>
      </c>
      <c r="H19" s="117">
        <v>0</v>
      </c>
      <c r="I19" s="17">
        <v>18</v>
      </c>
    </row>
    <row r="20" spans="2:9" ht="15.75" x14ac:dyDescent="0.25">
      <c r="B20" s="117">
        <v>38</v>
      </c>
      <c r="C20" s="17">
        <v>0</v>
      </c>
      <c r="D20" s="117">
        <v>0</v>
      </c>
      <c r="E20" s="17">
        <v>102</v>
      </c>
      <c r="F20" s="17">
        <v>0</v>
      </c>
      <c r="G20" s="17">
        <v>0</v>
      </c>
      <c r="H20" s="117">
        <v>0</v>
      </c>
      <c r="I20" s="17">
        <v>22</v>
      </c>
    </row>
    <row r="21" spans="2:9" ht="15.75" x14ac:dyDescent="0.25">
      <c r="B21" s="117">
        <v>39</v>
      </c>
      <c r="C21" s="17">
        <v>0</v>
      </c>
      <c r="D21" s="117">
        <v>0</v>
      </c>
      <c r="E21" s="17">
        <v>141</v>
      </c>
      <c r="F21" s="17">
        <v>0</v>
      </c>
      <c r="G21" s="17">
        <v>0</v>
      </c>
      <c r="H21" s="117">
        <v>0</v>
      </c>
      <c r="I21" s="17">
        <v>63</v>
      </c>
    </row>
    <row r="22" spans="2:9" ht="15.75" x14ac:dyDescent="0.25">
      <c r="B22" s="117">
        <v>40</v>
      </c>
      <c r="C22" s="117">
        <v>0</v>
      </c>
      <c r="D22" s="117">
        <v>0</v>
      </c>
      <c r="E22" s="117">
        <v>131</v>
      </c>
      <c r="F22" s="117">
        <v>0</v>
      </c>
      <c r="G22" s="117">
        <v>0</v>
      </c>
      <c r="H22" s="117">
        <v>0</v>
      </c>
      <c r="I22" s="17">
        <v>82</v>
      </c>
    </row>
    <row r="23" spans="2:9" ht="15.75" x14ac:dyDescent="0.25">
      <c r="B23" s="117">
        <v>41</v>
      </c>
      <c r="C23" s="117">
        <v>0</v>
      </c>
      <c r="D23" s="117">
        <v>0</v>
      </c>
      <c r="E23" s="117">
        <v>174</v>
      </c>
      <c r="F23" s="117">
        <v>0</v>
      </c>
      <c r="G23" s="117">
        <v>0</v>
      </c>
      <c r="H23" s="117">
        <v>0</v>
      </c>
      <c r="I23" s="17">
        <v>93</v>
      </c>
    </row>
    <row r="24" spans="2:9" ht="15.75" x14ac:dyDescent="0.25">
      <c r="B24" s="117">
        <v>42</v>
      </c>
      <c r="C24" s="117">
        <v>0</v>
      </c>
      <c r="D24" s="117">
        <v>0</v>
      </c>
      <c r="E24" s="117">
        <v>186</v>
      </c>
      <c r="F24" s="117">
        <v>0</v>
      </c>
      <c r="G24" s="117">
        <v>0</v>
      </c>
      <c r="H24" s="117">
        <v>0</v>
      </c>
      <c r="I24" s="17">
        <v>73</v>
      </c>
    </row>
    <row r="25" spans="2:9" ht="15.75" x14ac:dyDescent="0.25">
      <c r="B25" s="117">
        <v>43</v>
      </c>
      <c r="C25" s="117">
        <v>0</v>
      </c>
      <c r="D25" s="117">
        <v>0</v>
      </c>
      <c r="E25" s="117">
        <v>227</v>
      </c>
      <c r="F25" s="117">
        <v>0</v>
      </c>
      <c r="G25" s="117">
        <v>0</v>
      </c>
      <c r="H25" s="117">
        <v>0</v>
      </c>
      <c r="I25" s="17">
        <v>106</v>
      </c>
    </row>
    <row r="26" spans="2:9" ht="15.75" x14ac:dyDescent="0.25">
      <c r="B26" s="117">
        <v>44</v>
      </c>
      <c r="C26" s="117">
        <v>0</v>
      </c>
      <c r="D26" s="117">
        <v>0</v>
      </c>
      <c r="E26" s="117">
        <v>201</v>
      </c>
      <c r="F26" s="117">
        <v>0</v>
      </c>
      <c r="G26" s="117">
        <v>0</v>
      </c>
      <c r="H26" s="117">
        <v>0</v>
      </c>
      <c r="I26" s="17">
        <v>81</v>
      </c>
    </row>
    <row r="27" spans="2:9" ht="15.75" x14ac:dyDescent="0.25">
      <c r="B27" s="117">
        <v>45</v>
      </c>
      <c r="C27" s="117">
        <v>0</v>
      </c>
      <c r="D27" s="117">
        <v>0</v>
      </c>
      <c r="E27" s="117">
        <v>182</v>
      </c>
      <c r="F27" s="117">
        <v>0</v>
      </c>
      <c r="G27" s="117">
        <v>0</v>
      </c>
      <c r="H27" s="117">
        <v>0</v>
      </c>
      <c r="I27" s="17">
        <v>91</v>
      </c>
    </row>
    <row r="28" spans="2:9" ht="15.75" x14ac:dyDescent="0.25">
      <c r="B28" s="117">
        <v>46</v>
      </c>
      <c r="C28" s="117">
        <v>0</v>
      </c>
      <c r="D28" s="117">
        <v>0</v>
      </c>
      <c r="E28" s="117">
        <v>150</v>
      </c>
      <c r="F28" s="117">
        <v>0</v>
      </c>
      <c r="G28" s="117">
        <v>0</v>
      </c>
      <c r="H28" s="117">
        <v>0</v>
      </c>
      <c r="I28" s="17">
        <v>77</v>
      </c>
    </row>
    <row r="29" spans="2:9" ht="15.75" x14ac:dyDescent="0.25">
      <c r="B29" s="117">
        <v>47</v>
      </c>
      <c r="C29" s="117">
        <v>0</v>
      </c>
      <c r="D29" s="117">
        <v>0</v>
      </c>
      <c r="E29" s="117">
        <v>153</v>
      </c>
      <c r="F29" s="117">
        <v>0</v>
      </c>
      <c r="G29" s="117">
        <v>0</v>
      </c>
      <c r="H29" s="117">
        <v>0</v>
      </c>
      <c r="I29" s="17">
        <v>55</v>
      </c>
    </row>
    <row r="30" spans="2:9" ht="15.75" x14ac:dyDescent="0.25">
      <c r="B30" s="117">
        <v>48</v>
      </c>
      <c r="C30" s="117">
        <v>0</v>
      </c>
      <c r="D30" s="117">
        <v>0</v>
      </c>
      <c r="E30" s="117">
        <v>77</v>
      </c>
      <c r="F30" s="117">
        <v>0</v>
      </c>
      <c r="G30" s="117">
        <v>0</v>
      </c>
      <c r="H30" s="117">
        <v>0</v>
      </c>
      <c r="I30" s="17">
        <v>26</v>
      </c>
    </row>
    <row r="31" spans="2:9" ht="15.75" x14ac:dyDescent="0.25">
      <c r="B31" s="117">
        <v>49</v>
      </c>
      <c r="C31" s="117">
        <v>0</v>
      </c>
      <c r="D31" s="117">
        <v>0</v>
      </c>
      <c r="E31" s="117">
        <v>72</v>
      </c>
      <c r="F31" s="117">
        <v>0</v>
      </c>
      <c r="G31" s="117">
        <v>0</v>
      </c>
      <c r="H31" s="117">
        <v>0</v>
      </c>
      <c r="I31" s="17">
        <v>35</v>
      </c>
    </row>
    <row r="32" spans="2:9" ht="15.75" x14ac:dyDescent="0.25">
      <c r="B32" s="117">
        <v>50</v>
      </c>
      <c r="C32" s="117">
        <v>0</v>
      </c>
      <c r="D32" s="117">
        <v>0</v>
      </c>
      <c r="E32" s="117">
        <v>85</v>
      </c>
      <c r="F32" s="117">
        <v>0</v>
      </c>
      <c r="G32" s="117">
        <v>0</v>
      </c>
      <c r="H32" s="117">
        <v>0</v>
      </c>
      <c r="I32" s="17">
        <v>39</v>
      </c>
    </row>
    <row r="33" spans="2:9" ht="15.75" x14ac:dyDescent="0.25">
      <c r="B33" s="117">
        <v>51</v>
      </c>
      <c r="C33" s="117">
        <v>0</v>
      </c>
      <c r="D33" s="117">
        <v>0</v>
      </c>
      <c r="E33" s="117">
        <v>104</v>
      </c>
      <c r="F33" s="117">
        <v>0</v>
      </c>
      <c r="G33" s="117">
        <v>0</v>
      </c>
      <c r="H33" s="117">
        <v>0</v>
      </c>
      <c r="I33" s="17">
        <v>38</v>
      </c>
    </row>
    <row r="34" spans="2:9" ht="15.75" x14ac:dyDescent="0.25">
      <c r="B34" s="117">
        <v>52</v>
      </c>
      <c r="C34" s="117">
        <v>0</v>
      </c>
      <c r="D34" s="117">
        <v>0</v>
      </c>
      <c r="E34" s="117">
        <v>83</v>
      </c>
      <c r="F34" s="117">
        <v>0</v>
      </c>
      <c r="G34" s="117">
        <v>0</v>
      </c>
      <c r="H34" s="117">
        <v>0</v>
      </c>
      <c r="I34" s="17">
        <v>37</v>
      </c>
    </row>
    <row r="35" spans="2:9" ht="15.75" x14ac:dyDescent="0.25">
      <c r="B35" s="117">
        <v>53</v>
      </c>
      <c r="C35" s="117">
        <v>0</v>
      </c>
      <c r="D35" s="117">
        <v>0</v>
      </c>
      <c r="E35" s="117">
        <v>103</v>
      </c>
      <c r="F35" s="117">
        <v>0</v>
      </c>
      <c r="G35" s="117">
        <v>0</v>
      </c>
      <c r="H35" s="117">
        <v>0</v>
      </c>
      <c r="I35" s="17">
        <v>38</v>
      </c>
    </row>
    <row r="36" spans="2:9" ht="15.75" x14ac:dyDescent="0.25">
      <c r="B36" s="117">
        <v>1</v>
      </c>
      <c r="C36" s="117">
        <v>0</v>
      </c>
      <c r="D36" s="117">
        <v>0</v>
      </c>
      <c r="E36" s="117">
        <v>175</v>
      </c>
      <c r="F36" s="117">
        <v>0</v>
      </c>
      <c r="G36" s="117">
        <v>0</v>
      </c>
      <c r="H36" s="117">
        <v>0</v>
      </c>
      <c r="I36" s="17">
        <v>59</v>
      </c>
    </row>
    <row r="37" spans="2:9" ht="15.75" x14ac:dyDescent="0.25">
      <c r="B37" s="117">
        <v>2</v>
      </c>
      <c r="C37" s="117">
        <v>0</v>
      </c>
      <c r="D37" s="117">
        <v>0</v>
      </c>
      <c r="E37" s="117">
        <v>177</v>
      </c>
      <c r="F37" s="117">
        <v>0</v>
      </c>
      <c r="G37" s="117">
        <v>0</v>
      </c>
      <c r="H37" s="117">
        <v>0</v>
      </c>
      <c r="I37" s="17">
        <v>54</v>
      </c>
    </row>
    <row r="38" spans="2:9" ht="15.75" x14ac:dyDescent="0.25">
      <c r="B38" s="117">
        <v>3</v>
      </c>
      <c r="C38" s="117">
        <v>0</v>
      </c>
      <c r="D38" s="117">
        <v>0</v>
      </c>
      <c r="E38" s="117">
        <v>141</v>
      </c>
      <c r="F38" s="117">
        <v>0</v>
      </c>
      <c r="G38" s="117">
        <v>0</v>
      </c>
      <c r="H38" s="117">
        <v>0</v>
      </c>
      <c r="I38" s="17">
        <v>64</v>
      </c>
    </row>
    <row r="39" spans="2:9" ht="15.75" x14ac:dyDescent="0.25">
      <c r="B39" s="117">
        <v>4</v>
      </c>
      <c r="C39" s="117">
        <v>0</v>
      </c>
      <c r="D39" s="117">
        <v>0</v>
      </c>
      <c r="E39" s="117">
        <v>158</v>
      </c>
      <c r="F39" s="117">
        <v>0</v>
      </c>
      <c r="G39" s="117">
        <v>0</v>
      </c>
      <c r="H39" s="117">
        <v>0</v>
      </c>
      <c r="I39" s="17">
        <v>62</v>
      </c>
    </row>
    <row r="40" spans="2:9" ht="15.75" x14ac:dyDescent="0.25">
      <c r="B40" s="117">
        <v>5</v>
      </c>
      <c r="C40" s="117">
        <v>0</v>
      </c>
      <c r="D40" s="117">
        <v>0</v>
      </c>
      <c r="E40" s="117">
        <v>100</v>
      </c>
      <c r="F40" s="117">
        <v>0</v>
      </c>
      <c r="G40" s="117">
        <v>0</v>
      </c>
      <c r="H40" s="117">
        <v>0</v>
      </c>
      <c r="I40" s="17">
        <v>36</v>
      </c>
    </row>
    <row r="41" spans="2:9" ht="15.75" x14ac:dyDescent="0.25">
      <c r="B41" s="117">
        <v>6</v>
      </c>
      <c r="C41" s="117">
        <v>0</v>
      </c>
      <c r="D41" s="117">
        <v>0</v>
      </c>
      <c r="E41" s="117">
        <v>97</v>
      </c>
      <c r="F41" s="117">
        <v>0</v>
      </c>
      <c r="G41" s="117">
        <v>0</v>
      </c>
      <c r="H41" s="117">
        <v>0</v>
      </c>
      <c r="I41" s="17">
        <v>34</v>
      </c>
    </row>
    <row r="42" spans="2:9" ht="16.5" thickBot="1" x14ac:dyDescent="0.3">
      <c r="B42" s="20">
        <v>7</v>
      </c>
      <c r="C42" s="20">
        <v>0</v>
      </c>
      <c r="D42" s="20">
        <v>0</v>
      </c>
      <c r="E42" s="20">
        <v>64</v>
      </c>
      <c r="F42" s="20">
        <v>0</v>
      </c>
      <c r="G42" s="20">
        <v>0</v>
      </c>
      <c r="H42" s="20">
        <v>0</v>
      </c>
      <c r="I42" s="26">
        <v>24</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2"/>
  <sheetViews>
    <sheetView showGridLines="0" topLeftCell="A16" zoomScaleNormal="100" workbookViewId="0">
      <selection activeCell="A6" sqref="A6"/>
    </sheetView>
  </sheetViews>
  <sheetFormatPr defaultColWidth="8.7109375" defaultRowHeight="15" x14ac:dyDescent="0.25"/>
  <cols>
    <col min="1" max="1" width="9.5703125" style="170" customWidth="1"/>
    <col min="2" max="2" width="21.85546875" style="170" customWidth="1"/>
    <col min="3" max="3" width="16.42578125" style="170" customWidth="1"/>
    <col min="4" max="4" width="14.85546875" style="170" customWidth="1"/>
    <col min="5" max="5" width="22.7109375" style="170" customWidth="1"/>
    <col min="6" max="6" width="17.28515625" style="170" customWidth="1"/>
    <col min="7" max="7" width="18.28515625" style="170" customWidth="1"/>
    <col min="8" max="8" width="15.140625" style="170" customWidth="1"/>
    <col min="9" max="9" width="15.85546875" style="170" customWidth="1"/>
    <col min="10" max="16384" width="8.7109375" style="170"/>
  </cols>
  <sheetData>
    <row r="1" spans="1:9" s="171" customFormat="1" x14ac:dyDescent="0.25">
      <c r="A1" s="172"/>
      <c r="B1" s="172"/>
      <c r="C1" s="172"/>
      <c r="D1" s="172"/>
      <c r="E1" s="172"/>
      <c r="F1" s="172"/>
      <c r="G1" s="172"/>
      <c r="H1" s="172"/>
    </row>
    <row r="2" spans="1:9" s="171" customFormat="1" ht="23.25" x14ac:dyDescent="0.35">
      <c r="A2" s="172"/>
      <c r="B2" s="172"/>
      <c r="C2" s="202" t="s">
        <v>552</v>
      </c>
      <c r="D2" s="202"/>
      <c r="E2" s="202"/>
      <c r="F2" s="202"/>
      <c r="G2" s="202"/>
      <c r="H2" s="175"/>
    </row>
    <row r="3" spans="1:9" s="171" customFormat="1" ht="23.25" x14ac:dyDescent="0.35">
      <c r="A3" s="172"/>
      <c r="B3" s="172"/>
      <c r="C3" s="173" t="s">
        <v>555</v>
      </c>
      <c r="D3" s="172"/>
      <c r="E3" s="173"/>
      <c r="F3" s="173"/>
      <c r="G3" s="173"/>
      <c r="H3" s="173"/>
    </row>
    <row r="4" spans="1:9" s="171" customFormat="1" x14ac:dyDescent="0.25">
      <c r="A4" s="172"/>
      <c r="B4" s="172"/>
      <c r="C4" s="172"/>
      <c r="D4" s="172"/>
      <c r="E4" s="172"/>
      <c r="F4" s="172"/>
      <c r="G4" s="172"/>
      <c r="H4" s="172"/>
    </row>
    <row r="5" spans="1:9" s="171" customFormat="1" x14ac:dyDescent="0.25">
      <c r="A5" s="172"/>
      <c r="B5" s="172"/>
      <c r="C5" s="172"/>
      <c r="D5" s="172"/>
      <c r="E5" s="172"/>
      <c r="F5" s="172"/>
      <c r="G5" s="172"/>
      <c r="H5" s="172"/>
    </row>
    <row r="6" spans="1:9" s="171" customFormat="1" x14ac:dyDescent="0.25">
      <c r="A6" s="172"/>
      <c r="B6" s="172"/>
      <c r="C6" s="172"/>
      <c r="D6" s="172"/>
      <c r="E6" s="172"/>
      <c r="F6" s="172"/>
      <c r="G6" s="172"/>
      <c r="H6" s="172"/>
    </row>
    <row r="7" spans="1:9" ht="15.75" thickBot="1" x14ac:dyDescent="0.3"/>
    <row r="8" spans="1:9" ht="55.5" thickTop="1" thickBot="1" x14ac:dyDescent="0.3">
      <c r="B8" s="168" t="s">
        <v>2</v>
      </c>
      <c r="C8" s="169" t="s">
        <v>543</v>
      </c>
      <c r="D8" s="169" t="s">
        <v>544</v>
      </c>
      <c r="E8" s="169" t="s">
        <v>542</v>
      </c>
      <c r="F8" s="169" t="s">
        <v>545</v>
      </c>
      <c r="G8" s="169" t="s">
        <v>546</v>
      </c>
      <c r="H8" s="169" t="s">
        <v>547</v>
      </c>
      <c r="I8" s="169" t="s">
        <v>548</v>
      </c>
    </row>
    <row r="9" spans="1:9" ht="15.75" x14ac:dyDescent="0.25">
      <c r="B9" s="18">
        <v>27</v>
      </c>
      <c r="C9" s="16">
        <v>0</v>
      </c>
      <c r="D9" s="16">
        <v>0</v>
      </c>
      <c r="E9" s="16">
        <v>4</v>
      </c>
      <c r="F9" s="16">
        <v>0</v>
      </c>
      <c r="G9" s="16">
        <v>0</v>
      </c>
      <c r="H9" s="16">
        <v>0</v>
      </c>
      <c r="I9" s="16">
        <v>0</v>
      </c>
    </row>
    <row r="10" spans="1:9" ht="15.75" x14ac:dyDescent="0.25">
      <c r="B10" s="117">
        <v>28</v>
      </c>
      <c r="C10" s="17">
        <v>0</v>
      </c>
      <c r="D10" s="117">
        <v>0</v>
      </c>
      <c r="E10" s="17">
        <v>1</v>
      </c>
      <c r="F10" s="17">
        <v>0</v>
      </c>
      <c r="G10" s="17">
        <v>0</v>
      </c>
      <c r="H10" s="117">
        <v>0</v>
      </c>
      <c r="I10" s="17">
        <v>0</v>
      </c>
    </row>
    <row r="11" spans="1:9" ht="15.75" x14ac:dyDescent="0.25">
      <c r="B11" s="117">
        <v>29</v>
      </c>
      <c r="C11" s="17">
        <v>0</v>
      </c>
      <c r="D11" s="117">
        <v>0</v>
      </c>
      <c r="E11" s="17">
        <v>2</v>
      </c>
      <c r="F11" s="17">
        <v>0</v>
      </c>
      <c r="G11" s="17">
        <v>0</v>
      </c>
      <c r="H11" s="117">
        <v>0</v>
      </c>
      <c r="I11" s="17">
        <v>0</v>
      </c>
    </row>
    <row r="12" spans="1:9" ht="15.75" x14ac:dyDescent="0.25">
      <c r="B12" s="117">
        <v>30</v>
      </c>
      <c r="C12" s="17">
        <v>0</v>
      </c>
      <c r="D12" s="117">
        <v>0</v>
      </c>
      <c r="E12" s="17">
        <v>12</v>
      </c>
      <c r="F12" s="17">
        <v>0</v>
      </c>
      <c r="G12" s="17">
        <v>0</v>
      </c>
      <c r="H12" s="117">
        <v>0</v>
      </c>
      <c r="I12" s="17">
        <v>1</v>
      </c>
    </row>
    <row r="13" spans="1:9" ht="15.75" x14ac:dyDescent="0.25">
      <c r="B13" s="117">
        <v>31</v>
      </c>
      <c r="C13" s="17">
        <v>0</v>
      </c>
      <c r="D13" s="117">
        <v>0</v>
      </c>
      <c r="E13" s="17">
        <v>11</v>
      </c>
      <c r="F13" s="17">
        <v>0</v>
      </c>
      <c r="G13" s="17">
        <v>0</v>
      </c>
      <c r="H13" s="117">
        <v>0</v>
      </c>
      <c r="I13" s="17">
        <v>3</v>
      </c>
    </row>
    <row r="14" spans="1:9" ht="15.75" x14ac:dyDescent="0.25">
      <c r="B14" s="117">
        <v>32</v>
      </c>
      <c r="C14" s="17">
        <v>0</v>
      </c>
      <c r="D14" s="117">
        <v>0</v>
      </c>
      <c r="E14" s="17">
        <v>9</v>
      </c>
      <c r="F14" s="17">
        <v>0</v>
      </c>
      <c r="G14" s="17">
        <v>0</v>
      </c>
      <c r="H14" s="117">
        <v>0</v>
      </c>
      <c r="I14" s="17">
        <v>4</v>
      </c>
    </row>
    <row r="15" spans="1:9" ht="15.75" x14ac:dyDescent="0.25">
      <c r="B15" s="117">
        <v>33</v>
      </c>
      <c r="C15" s="17">
        <v>0</v>
      </c>
      <c r="D15" s="117">
        <v>0</v>
      </c>
      <c r="E15" s="17">
        <v>12</v>
      </c>
      <c r="F15" s="17">
        <v>0</v>
      </c>
      <c r="G15" s="17">
        <v>0</v>
      </c>
      <c r="H15" s="117">
        <v>0</v>
      </c>
      <c r="I15" s="17">
        <v>2</v>
      </c>
    </row>
    <row r="16" spans="1:9" ht="15.75" x14ac:dyDescent="0.25">
      <c r="B16" s="117">
        <v>34</v>
      </c>
      <c r="C16" s="17">
        <v>0</v>
      </c>
      <c r="D16" s="117">
        <v>0</v>
      </c>
      <c r="E16" s="17">
        <v>8</v>
      </c>
      <c r="F16" s="17">
        <v>0</v>
      </c>
      <c r="G16" s="17">
        <v>0</v>
      </c>
      <c r="H16" s="117">
        <v>0</v>
      </c>
      <c r="I16" s="17">
        <v>3</v>
      </c>
    </row>
    <row r="17" spans="2:9" ht="15.75" x14ac:dyDescent="0.25">
      <c r="B17" s="117">
        <v>35</v>
      </c>
      <c r="C17" s="17">
        <v>0</v>
      </c>
      <c r="D17" s="117">
        <v>0</v>
      </c>
      <c r="E17" s="17">
        <v>19</v>
      </c>
      <c r="F17" s="17">
        <v>0</v>
      </c>
      <c r="G17" s="17">
        <v>0</v>
      </c>
      <c r="H17" s="117">
        <v>0</v>
      </c>
      <c r="I17" s="17">
        <v>2</v>
      </c>
    </row>
    <row r="18" spans="2:9" ht="15.75" x14ac:dyDescent="0.25">
      <c r="B18" s="117">
        <v>36</v>
      </c>
      <c r="C18" s="17">
        <v>0</v>
      </c>
      <c r="D18" s="117">
        <v>0</v>
      </c>
      <c r="E18" s="17">
        <v>34</v>
      </c>
      <c r="F18" s="17">
        <v>0</v>
      </c>
      <c r="G18" s="17">
        <v>0</v>
      </c>
      <c r="H18" s="117">
        <v>0</v>
      </c>
      <c r="I18" s="17">
        <v>4</v>
      </c>
    </row>
    <row r="19" spans="2:9" ht="15.75" x14ac:dyDescent="0.25">
      <c r="B19" s="117">
        <v>37</v>
      </c>
      <c r="C19" s="17">
        <v>0</v>
      </c>
      <c r="D19" s="117">
        <v>0</v>
      </c>
      <c r="E19" s="17">
        <v>25</v>
      </c>
      <c r="F19" s="17">
        <v>0</v>
      </c>
      <c r="G19" s="17">
        <v>0</v>
      </c>
      <c r="H19" s="117">
        <v>0</v>
      </c>
      <c r="I19" s="17">
        <v>9</v>
      </c>
    </row>
    <row r="20" spans="2:9" ht="15.75" x14ac:dyDescent="0.25">
      <c r="B20" s="117">
        <v>38</v>
      </c>
      <c r="C20" s="17">
        <v>0</v>
      </c>
      <c r="D20" s="117">
        <v>0</v>
      </c>
      <c r="E20" s="17">
        <v>17</v>
      </c>
      <c r="F20" s="17">
        <v>0</v>
      </c>
      <c r="G20" s="17">
        <v>0</v>
      </c>
      <c r="H20" s="117">
        <v>0</v>
      </c>
      <c r="I20" s="17">
        <v>5</v>
      </c>
    </row>
    <row r="21" spans="2:9" ht="15.75" x14ac:dyDescent="0.25">
      <c r="B21" s="117">
        <v>39</v>
      </c>
      <c r="C21" s="17">
        <v>0</v>
      </c>
      <c r="D21" s="117">
        <v>0</v>
      </c>
      <c r="E21" s="17">
        <v>24</v>
      </c>
      <c r="F21" s="17">
        <v>0</v>
      </c>
      <c r="G21" s="17">
        <v>0</v>
      </c>
      <c r="H21" s="117">
        <v>0</v>
      </c>
      <c r="I21" s="17">
        <v>9</v>
      </c>
    </row>
    <row r="22" spans="2:9" ht="15.75" x14ac:dyDescent="0.25">
      <c r="B22" s="117">
        <v>40</v>
      </c>
      <c r="C22" s="117">
        <v>0</v>
      </c>
      <c r="D22" s="117">
        <v>0</v>
      </c>
      <c r="E22" s="117">
        <v>22</v>
      </c>
      <c r="F22" s="117">
        <v>0</v>
      </c>
      <c r="G22" s="117">
        <v>0</v>
      </c>
      <c r="H22" s="117">
        <v>0</v>
      </c>
      <c r="I22" s="17">
        <v>5</v>
      </c>
    </row>
    <row r="23" spans="2:9" ht="15.75" x14ac:dyDescent="0.25">
      <c r="B23" s="117">
        <v>41</v>
      </c>
      <c r="C23" s="117">
        <v>0</v>
      </c>
      <c r="D23" s="117">
        <v>0</v>
      </c>
      <c r="E23" s="117">
        <v>29</v>
      </c>
      <c r="F23" s="117">
        <v>0</v>
      </c>
      <c r="G23" s="117">
        <v>0</v>
      </c>
      <c r="H23" s="117">
        <v>0</v>
      </c>
      <c r="I23" s="17">
        <v>11</v>
      </c>
    </row>
    <row r="24" spans="2:9" ht="15.75" x14ac:dyDescent="0.25">
      <c r="B24" s="117">
        <v>42</v>
      </c>
      <c r="C24" s="117">
        <v>0</v>
      </c>
      <c r="D24" s="117">
        <v>0</v>
      </c>
      <c r="E24" s="117">
        <v>26</v>
      </c>
      <c r="F24" s="117">
        <v>0</v>
      </c>
      <c r="G24" s="117">
        <v>0</v>
      </c>
      <c r="H24" s="117">
        <v>0</v>
      </c>
      <c r="I24" s="17">
        <v>7</v>
      </c>
    </row>
    <row r="25" spans="2:9" ht="15.75" x14ac:dyDescent="0.25">
      <c r="B25" s="117">
        <v>43</v>
      </c>
      <c r="C25" s="117">
        <v>0</v>
      </c>
      <c r="D25" s="117">
        <v>0</v>
      </c>
      <c r="E25" s="117">
        <v>23</v>
      </c>
      <c r="F25" s="117">
        <v>0</v>
      </c>
      <c r="G25" s="117">
        <v>0</v>
      </c>
      <c r="H25" s="117">
        <v>0</v>
      </c>
      <c r="I25" s="17">
        <v>8</v>
      </c>
    </row>
    <row r="26" spans="2:9" ht="15.75" x14ac:dyDescent="0.25">
      <c r="B26" s="117">
        <v>44</v>
      </c>
      <c r="C26" s="117">
        <v>0</v>
      </c>
      <c r="D26" s="117">
        <v>0</v>
      </c>
      <c r="E26" s="117">
        <v>20</v>
      </c>
      <c r="F26" s="117">
        <v>0</v>
      </c>
      <c r="G26" s="117">
        <v>0</v>
      </c>
      <c r="H26" s="117">
        <v>0</v>
      </c>
      <c r="I26" s="17">
        <v>4</v>
      </c>
    </row>
    <row r="27" spans="2:9" ht="15.75" x14ac:dyDescent="0.25">
      <c r="B27" s="117">
        <v>45</v>
      </c>
      <c r="C27" s="117">
        <v>0</v>
      </c>
      <c r="D27" s="117">
        <v>0</v>
      </c>
      <c r="E27" s="117">
        <v>8</v>
      </c>
      <c r="F27" s="117">
        <v>0</v>
      </c>
      <c r="G27" s="117">
        <v>0</v>
      </c>
      <c r="H27" s="117">
        <v>0</v>
      </c>
      <c r="I27" s="17">
        <v>2</v>
      </c>
    </row>
    <row r="28" spans="2:9" ht="15.75" x14ac:dyDescent="0.25">
      <c r="B28" s="117">
        <v>46</v>
      </c>
      <c r="C28" s="117">
        <v>0</v>
      </c>
      <c r="D28" s="117">
        <v>0</v>
      </c>
      <c r="E28" s="117">
        <v>10</v>
      </c>
      <c r="F28" s="117">
        <v>0</v>
      </c>
      <c r="G28" s="117">
        <v>0</v>
      </c>
      <c r="H28" s="117">
        <v>0</v>
      </c>
      <c r="I28" s="17">
        <v>4</v>
      </c>
    </row>
    <row r="29" spans="2:9" ht="15.75" x14ac:dyDescent="0.25">
      <c r="B29" s="117">
        <v>47</v>
      </c>
      <c r="C29" s="117">
        <v>0</v>
      </c>
      <c r="D29" s="117">
        <v>0</v>
      </c>
      <c r="E29" s="117">
        <v>6</v>
      </c>
      <c r="F29" s="117">
        <v>0</v>
      </c>
      <c r="G29" s="117">
        <v>0</v>
      </c>
      <c r="H29" s="117">
        <v>0</v>
      </c>
      <c r="I29" s="17">
        <v>2</v>
      </c>
    </row>
    <row r="30" spans="2:9" ht="15.75" x14ac:dyDescent="0.25">
      <c r="B30" s="117">
        <v>48</v>
      </c>
      <c r="C30" s="117">
        <v>0</v>
      </c>
      <c r="D30" s="117">
        <v>0</v>
      </c>
      <c r="E30" s="117">
        <v>5</v>
      </c>
      <c r="F30" s="117">
        <v>0</v>
      </c>
      <c r="G30" s="117">
        <v>0</v>
      </c>
      <c r="H30" s="117">
        <v>0</v>
      </c>
      <c r="I30" s="17">
        <v>0</v>
      </c>
    </row>
    <row r="31" spans="2:9" ht="15.75" x14ac:dyDescent="0.25">
      <c r="B31" s="117">
        <v>49</v>
      </c>
      <c r="C31" s="117">
        <v>0</v>
      </c>
      <c r="D31" s="117">
        <v>0</v>
      </c>
      <c r="E31" s="117">
        <v>2</v>
      </c>
      <c r="F31" s="117">
        <v>0</v>
      </c>
      <c r="G31" s="117">
        <v>0</v>
      </c>
      <c r="H31" s="117">
        <v>0</v>
      </c>
      <c r="I31" s="17">
        <v>2</v>
      </c>
    </row>
    <row r="32" spans="2:9" ht="15.75" x14ac:dyDescent="0.25">
      <c r="B32" s="117">
        <v>50</v>
      </c>
      <c r="C32" s="117">
        <v>0</v>
      </c>
      <c r="D32" s="117">
        <v>0</v>
      </c>
      <c r="E32" s="117">
        <v>2</v>
      </c>
      <c r="F32" s="117">
        <v>0</v>
      </c>
      <c r="G32" s="117">
        <v>0</v>
      </c>
      <c r="H32" s="117">
        <v>0</v>
      </c>
      <c r="I32" s="17">
        <v>2</v>
      </c>
    </row>
    <row r="33" spans="2:9" ht="15.75" x14ac:dyDescent="0.25">
      <c r="B33" s="117">
        <v>51</v>
      </c>
      <c r="C33" s="117">
        <v>0</v>
      </c>
      <c r="D33" s="117">
        <v>0</v>
      </c>
      <c r="E33" s="117">
        <v>4</v>
      </c>
      <c r="F33" s="117">
        <v>0</v>
      </c>
      <c r="G33" s="117">
        <v>0</v>
      </c>
      <c r="H33" s="117">
        <v>0</v>
      </c>
      <c r="I33" s="17">
        <v>0</v>
      </c>
    </row>
    <row r="34" spans="2:9" ht="15.75" x14ac:dyDescent="0.25">
      <c r="B34" s="117">
        <v>52</v>
      </c>
      <c r="C34" s="117">
        <v>0</v>
      </c>
      <c r="D34" s="117">
        <v>0</v>
      </c>
      <c r="E34" s="117">
        <v>9</v>
      </c>
      <c r="F34" s="117">
        <v>0</v>
      </c>
      <c r="G34" s="117">
        <v>0</v>
      </c>
      <c r="H34" s="117">
        <v>0</v>
      </c>
      <c r="I34" s="17">
        <v>2</v>
      </c>
    </row>
    <row r="35" spans="2:9" ht="15.75" x14ac:dyDescent="0.25">
      <c r="B35" s="117">
        <v>53</v>
      </c>
      <c r="C35" s="117">
        <v>0</v>
      </c>
      <c r="D35" s="117">
        <v>0</v>
      </c>
      <c r="E35" s="117">
        <v>8</v>
      </c>
      <c r="F35" s="117">
        <v>0</v>
      </c>
      <c r="G35" s="117">
        <v>0</v>
      </c>
      <c r="H35" s="117">
        <v>0</v>
      </c>
      <c r="I35" s="17">
        <v>2</v>
      </c>
    </row>
    <row r="36" spans="2:9" ht="15.75" x14ac:dyDescent="0.25">
      <c r="B36" s="117">
        <v>1</v>
      </c>
      <c r="C36" s="117">
        <v>0</v>
      </c>
      <c r="D36" s="117">
        <v>0</v>
      </c>
      <c r="E36" s="117">
        <v>13</v>
      </c>
      <c r="F36" s="117">
        <v>0</v>
      </c>
      <c r="G36" s="117">
        <v>0</v>
      </c>
      <c r="H36" s="117">
        <v>0</v>
      </c>
      <c r="I36" s="17">
        <v>4</v>
      </c>
    </row>
    <row r="37" spans="2:9" ht="15.75" x14ac:dyDescent="0.25">
      <c r="B37" s="117">
        <v>2</v>
      </c>
      <c r="C37" s="117">
        <v>0</v>
      </c>
      <c r="D37" s="117">
        <v>0</v>
      </c>
      <c r="E37" s="117">
        <v>9</v>
      </c>
      <c r="F37" s="117">
        <v>0</v>
      </c>
      <c r="G37" s="117">
        <v>0</v>
      </c>
      <c r="H37" s="117">
        <v>0</v>
      </c>
      <c r="I37" s="17">
        <v>6</v>
      </c>
    </row>
    <row r="38" spans="2:9" ht="15.75" x14ac:dyDescent="0.25">
      <c r="B38" s="117">
        <v>3</v>
      </c>
      <c r="C38" s="117">
        <v>0</v>
      </c>
      <c r="D38" s="117">
        <v>0</v>
      </c>
      <c r="E38" s="117">
        <v>4</v>
      </c>
      <c r="F38" s="117">
        <v>0</v>
      </c>
      <c r="G38" s="117">
        <v>0</v>
      </c>
      <c r="H38" s="117">
        <v>0</v>
      </c>
      <c r="I38" s="17">
        <v>1</v>
      </c>
    </row>
    <row r="39" spans="2:9" ht="15.75" x14ac:dyDescent="0.25">
      <c r="B39" s="117">
        <v>4</v>
      </c>
      <c r="C39" s="117">
        <v>0</v>
      </c>
      <c r="D39" s="117">
        <v>0</v>
      </c>
      <c r="E39" s="117">
        <v>5</v>
      </c>
      <c r="F39" s="117">
        <v>0</v>
      </c>
      <c r="G39" s="117">
        <v>0</v>
      </c>
      <c r="H39" s="117">
        <v>0</v>
      </c>
      <c r="I39" s="17">
        <v>0</v>
      </c>
    </row>
    <row r="40" spans="2:9" ht="15.75" x14ac:dyDescent="0.25">
      <c r="B40" s="117">
        <v>5</v>
      </c>
      <c r="C40" s="117">
        <v>0</v>
      </c>
      <c r="D40" s="117">
        <v>0</v>
      </c>
      <c r="E40" s="117">
        <v>0</v>
      </c>
      <c r="F40" s="117">
        <v>0</v>
      </c>
      <c r="G40" s="117">
        <v>0</v>
      </c>
      <c r="H40" s="117">
        <v>0</v>
      </c>
      <c r="I40" s="17">
        <v>0</v>
      </c>
    </row>
    <row r="41" spans="2:9" ht="15.75" x14ac:dyDescent="0.25">
      <c r="B41" s="117">
        <v>6</v>
      </c>
      <c r="C41" s="117">
        <v>0</v>
      </c>
      <c r="D41" s="117">
        <v>0</v>
      </c>
      <c r="E41" s="117">
        <v>2</v>
      </c>
      <c r="F41" s="117">
        <v>0</v>
      </c>
      <c r="G41" s="117">
        <v>0</v>
      </c>
      <c r="H41" s="117">
        <v>0</v>
      </c>
      <c r="I41" s="17">
        <v>0</v>
      </c>
    </row>
    <row r="42" spans="2:9" ht="16.5" thickBot="1" x14ac:dyDescent="0.3">
      <c r="B42" s="20">
        <v>7</v>
      </c>
      <c r="C42" s="20">
        <v>0</v>
      </c>
      <c r="D42" s="20">
        <v>0</v>
      </c>
      <c r="E42" s="20">
        <v>1</v>
      </c>
      <c r="F42" s="20">
        <v>0</v>
      </c>
      <c r="G42" s="20">
        <v>0</v>
      </c>
      <c r="H42" s="20">
        <v>0</v>
      </c>
      <c r="I42" s="26">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2"/>
  <sheetViews>
    <sheetView showGridLines="0" topLeftCell="A19" zoomScaleNormal="100" workbookViewId="0">
      <selection activeCell="A6" sqref="A6"/>
    </sheetView>
  </sheetViews>
  <sheetFormatPr defaultColWidth="8.7109375" defaultRowHeight="15" x14ac:dyDescent="0.25"/>
  <cols>
    <col min="1" max="1" width="14.140625" style="170" customWidth="1"/>
    <col min="2" max="2" width="18.5703125" style="170" customWidth="1"/>
    <col min="3" max="3" width="16.140625" style="170" customWidth="1"/>
    <col min="4" max="4" width="14.42578125" style="170" customWidth="1"/>
    <col min="5" max="5" width="16.42578125" style="170" customWidth="1"/>
    <col min="6" max="6" width="17.85546875" style="170" customWidth="1"/>
    <col min="7" max="7" width="17.28515625" style="170" customWidth="1"/>
    <col min="8" max="8" width="16.7109375" style="170" customWidth="1"/>
    <col min="9" max="9" width="16.42578125" style="170" customWidth="1"/>
    <col min="10" max="10" width="16.5703125" style="170" customWidth="1"/>
    <col min="11" max="16384" width="8.7109375" style="170"/>
  </cols>
  <sheetData>
    <row r="1" spans="1:9" s="171" customFormat="1" x14ac:dyDescent="0.25">
      <c r="A1" s="172"/>
      <c r="B1" s="172"/>
      <c r="C1" s="172"/>
      <c r="D1" s="172"/>
      <c r="E1" s="172"/>
      <c r="F1" s="172"/>
      <c r="G1" s="172"/>
      <c r="H1" s="172"/>
    </row>
    <row r="2" spans="1:9" s="171" customFormat="1" ht="23.25" x14ac:dyDescent="0.35">
      <c r="A2" s="172"/>
      <c r="B2" s="172"/>
      <c r="C2" s="202" t="s">
        <v>654</v>
      </c>
      <c r="D2" s="202"/>
      <c r="E2" s="202"/>
      <c r="F2" s="202"/>
      <c r="G2" s="202"/>
      <c r="H2" s="175"/>
    </row>
    <row r="3" spans="1:9" s="171" customFormat="1" ht="23.25" x14ac:dyDescent="0.35">
      <c r="A3" s="172"/>
      <c r="B3" s="172"/>
      <c r="C3" s="173" t="s">
        <v>556</v>
      </c>
      <c r="D3" s="172"/>
      <c r="E3" s="173"/>
      <c r="F3" s="173"/>
      <c r="G3" s="173"/>
      <c r="H3" s="173"/>
    </row>
    <row r="4" spans="1:9" s="171" customFormat="1" x14ac:dyDescent="0.25">
      <c r="A4" s="172"/>
      <c r="B4" s="172"/>
      <c r="C4" s="172"/>
      <c r="D4" s="172"/>
      <c r="E4" s="172"/>
      <c r="F4" s="172"/>
      <c r="G4" s="172"/>
      <c r="H4" s="172"/>
    </row>
    <row r="5" spans="1:9" s="171" customFormat="1" x14ac:dyDescent="0.25">
      <c r="A5" s="172"/>
      <c r="B5" s="172"/>
      <c r="C5" s="172"/>
      <c r="D5" s="172"/>
      <c r="E5" s="172"/>
      <c r="F5" s="172"/>
      <c r="G5" s="172"/>
      <c r="H5" s="172"/>
    </row>
    <row r="6" spans="1:9" s="171" customFormat="1" x14ac:dyDescent="0.25">
      <c r="A6" s="172"/>
      <c r="B6" s="172"/>
      <c r="C6" s="172"/>
      <c r="D6" s="172"/>
      <c r="E6" s="172"/>
      <c r="F6" s="172"/>
      <c r="G6" s="172"/>
      <c r="H6" s="172"/>
    </row>
    <row r="7" spans="1:9" ht="15.75" thickBot="1" x14ac:dyDescent="0.3"/>
    <row r="8" spans="1:9" ht="55.5" thickTop="1" thickBot="1" x14ac:dyDescent="0.3">
      <c r="B8" s="168" t="s">
        <v>2</v>
      </c>
      <c r="C8" s="169" t="s">
        <v>543</v>
      </c>
      <c r="D8" s="169" t="s">
        <v>544</v>
      </c>
      <c r="E8" s="169" t="s">
        <v>542</v>
      </c>
      <c r="F8" s="169" t="s">
        <v>545</v>
      </c>
      <c r="G8" s="169" t="s">
        <v>546</v>
      </c>
      <c r="H8" s="169" t="s">
        <v>547</v>
      </c>
      <c r="I8" s="169" t="s">
        <v>548</v>
      </c>
    </row>
    <row r="9" spans="1:9" ht="15.75" x14ac:dyDescent="0.25">
      <c r="B9" s="18">
        <v>27</v>
      </c>
      <c r="C9" s="16">
        <v>0</v>
      </c>
      <c r="D9" s="16">
        <v>0</v>
      </c>
      <c r="E9" s="16">
        <v>14</v>
      </c>
      <c r="F9" s="16">
        <v>0</v>
      </c>
      <c r="G9" s="16">
        <v>0</v>
      </c>
      <c r="H9" s="16">
        <v>0</v>
      </c>
      <c r="I9" s="16">
        <v>11</v>
      </c>
    </row>
    <row r="10" spans="1:9" ht="15.75" x14ac:dyDescent="0.25">
      <c r="B10" s="117">
        <v>28</v>
      </c>
      <c r="C10" s="17">
        <v>0</v>
      </c>
      <c r="D10" s="117">
        <v>0</v>
      </c>
      <c r="E10" s="17">
        <v>14</v>
      </c>
      <c r="F10" s="17">
        <v>0</v>
      </c>
      <c r="G10" s="17">
        <v>0</v>
      </c>
      <c r="H10" s="117">
        <v>0</v>
      </c>
      <c r="I10" s="17">
        <v>4</v>
      </c>
    </row>
    <row r="11" spans="1:9" ht="15.75" x14ac:dyDescent="0.25">
      <c r="B11" s="117">
        <v>29</v>
      </c>
      <c r="C11" s="17">
        <v>0</v>
      </c>
      <c r="D11" s="117">
        <v>0</v>
      </c>
      <c r="E11" s="17">
        <v>17</v>
      </c>
      <c r="F11" s="17">
        <v>0</v>
      </c>
      <c r="G11" s="17">
        <v>0</v>
      </c>
      <c r="H11" s="117">
        <v>0</v>
      </c>
      <c r="I11" s="17">
        <v>6</v>
      </c>
    </row>
    <row r="12" spans="1:9" ht="15.75" x14ac:dyDescent="0.25">
      <c r="B12" s="117">
        <v>30</v>
      </c>
      <c r="C12" s="17">
        <v>0</v>
      </c>
      <c r="D12" s="117">
        <v>0</v>
      </c>
      <c r="E12" s="17">
        <v>17</v>
      </c>
      <c r="F12" s="17">
        <v>0</v>
      </c>
      <c r="G12" s="17">
        <v>0</v>
      </c>
      <c r="H12" s="117">
        <v>0</v>
      </c>
      <c r="I12" s="17">
        <v>10</v>
      </c>
    </row>
    <row r="13" spans="1:9" ht="15.75" x14ac:dyDescent="0.25">
      <c r="B13" s="117">
        <v>31</v>
      </c>
      <c r="C13" s="17">
        <v>0</v>
      </c>
      <c r="D13" s="117">
        <v>0</v>
      </c>
      <c r="E13" s="17">
        <v>26</v>
      </c>
      <c r="F13" s="17">
        <v>0</v>
      </c>
      <c r="G13" s="17">
        <v>0</v>
      </c>
      <c r="H13" s="117">
        <v>0</v>
      </c>
      <c r="I13" s="17">
        <v>7</v>
      </c>
    </row>
    <row r="14" spans="1:9" ht="15.75" x14ac:dyDescent="0.25">
      <c r="B14" s="117">
        <v>32</v>
      </c>
      <c r="C14" s="17">
        <v>0</v>
      </c>
      <c r="D14" s="117">
        <v>0</v>
      </c>
      <c r="E14" s="17">
        <v>23</v>
      </c>
      <c r="F14" s="17">
        <v>0</v>
      </c>
      <c r="G14" s="17">
        <v>0</v>
      </c>
      <c r="H14" s="117">
        <v>0</v>
      </c>
      <c r="I14" s="17">
        <v>5</v>
      </c>
    </row>
    <row r="15" spans="1:9" ht="15.75" x14ac:dyDescent="0.25">
      <c r="B15" s="117">
        <v>33</v>
      </c>
      <c r="C15" s="17">
        <v>0</v>
      </c>
      <c r="D15" s="117">
        <v>0</v>
      </c>
      <c r="E15" s="17">
        <v>26</v>
      </c>
      <c r="F15" s="17">
        <v>0</v>
      </c>
      <c r="G15" s="17">
        <v>0</v>
      </c>
      <c r="H15" s="117">
        <v>0</v>
      </c>
      <c r="I15" s="17">
        <v>13</v>
      </c>
    </row>
    <row r="16" spans="1:9" ht="15.75" x14ac:dyDescent="0.25">
      <c r="B16" s="117">
        <v>34</v>
      </c>
      <c r="C16" s="17">
        <v>0</v>
      </c>
      <c r="D16" s="117">
        <v>0</v>
      </c>
      <c r="E16" s="17">
        <v>17</v>
      </c>
      <c r="F16" s="17">
        <v>0</v>
      </c>
      <c r="G16" s="17">
        <v>0</v>
      </c>
      <c r="H16" s="117">
        <v>0</v>
      </c>
      <c r="I16" s="17">
        <v>7</v>
      </c>
    </row>
    <row r="17" spans="2:9" ht="15.75" x14ac:dyDescent="0.25">
      <c r="B17" s="117">
        <v>35</v>
      </c>
      <c r="C17" s="17">
        <v>0</v>
      </c>
      <c r="D17" s="117">
        <v>0</v>
      </c>
      <c r="E17" s="17">
        <v>34</v>
      </c>
      <c r="F17" s="17">
        <v>0</v>
      </c>
      <c r="G17" s="17">
        <v>0</v>
      </c>
      <c r="H17" s="117">
        <v>0</v>
      </c>
      <c r="I17" s="17">
        <v>14</v>
      </c>
    </row>
    <row r="18" spans="2:9" ht="15.75" x14ac:dyDescent="0.25">
      <c r="B18" s="117">
        <v>36</v>
      </c>
      <c r="C18" s="17">
        <v>0</v>
      </c>
      <c r="D18" s="117">
        <v>0</v>
      </c>
      <c r="E18" s="17">
        <v>31</v>
      </c>
      <c r="F18" s="17">
        <v>0</v>
      </c>
      <c r="G18" s="17">
        <v>0</v>
      </c>
      <c r="H18" s="117">
        <v>0</v>
      </c>
      <c r="I18" s="17">
        <v>11</v>
      </c>
    </row>
    <row r="19" spans="2:9" ht="15.75" x14ac:dyDescent="0.25">
      <c r="B19" s="117">
        <v>37</v>
      </c>
      <c r="C19" s="17">
        <v>0</v>
      </c>
      <c r="D19" s="117">
        <v>0</v>
      </c>
      <c r="E19" s="17">
        <v>39</v>
      </c>
      <c r="F19" s="17">
        <v>0</v>
      </c>
      <c r="G19" s="17">
        <v>0</v>
      </c>
      <c r="H19" s="117">
        <v>0</v>
      </c>
      <c r="I19" s="17">
        <v>18</v>
      </c>
    </row>
    <row r="20" spans="2:9" ht="15.75" x14ac:dyDescent="0.25">
      <c r="B20" s="117">
        <v>38</v>
      </c>
      <c r="C20" s="17">
        <v>0</v>
      </c>
      <c r="D20" s="117">
        <v>0</v>
      </c>
      <c r="E20" s="17">
        <v>22</v>
      </c>
      <c r="F20" s="17">
        <v>0</v>
      </c>
      <c r="G20" s="17">
        <v>0</v>
      </c>
      <c r="H20" s="117">
        <v>0</v>
      </c>
      <c r="I20" s="17">
        <v>26</v>
      </c>
    </row>
    <row r="21" spans="2:9" ht="15.75" x14ac:dyDescent="0.25">
      <c r="B21" s="117">
        <v>39</v>
      </c>
      <c r="C21" s="17">
        <v>0</v>
      </c>
      <c r="D21" s="117">
        <v>0</v>
      </c>
      <c r="E21" s="17">
        <v>40</v>
      </c>
      <c r="F21" s="17">
        <v>0</v>
      </c>
      <c r="G21" s="17">
        <v>0</v>
      </c>
      <c r="H21" s="117">
        <v>0</v>
      </c>
      <c r="I21" s="17">
        <v>36</v>
      </c>
    </row>
    <row r="22" spans="2:9" ht="15.75" x14ac:dyDescent="0.25">
      <c r="B22" s="117">
        <v>40</v>
      </c>
      <c r="C22" s="117">
        <v>0</v>
      </c>
      <c r="D22" s="117">
        <v>0</v>
      </c>
      <c r="E22" s="117">
        <v>83</v>
      </c>
      <c r="F22" s="117">
        <v>0</v>
      </c>
      <c r="G22" s="117">
        <v>0</v>
      </c>
      <c r="H22" s="117">
        <v>0</v>
      </c>
      <c r="I22" s="17">
        <v>33</v>
      </c>
    </row>
    <row r="23" spans="2:9" ht="15.75" x14ac:dyDescent="0.25">
      <c r="B23" s="117">
        <v>41</v>
      </c>
      <c r="C23" s="117">
        <v>0</v>
      </c>
      <c r="D23" s="117">
        <v>0</v>
      </c>
      <c r="E23" s="117">
        <v>104</v>
      </c>
      <c r="F23" s="117">
        <v>0</v>
      </c>
      <c r="G23" s="117">
        <v>0</v>
      </c>
      <c r="H23" s="117">
        <v>0</v>
      </c>
      <c r="I23" s="17">
        <v>54</v>
      </c>
    </row>
    <row r="24" spans="2:9" ht="15.75" x14ac:dyDescent="0.25">
      <c r="B24" s="117">
        <v>42</v>
      </c>
      <c r="C24" s="117">
        <v>0</v>
      </c>
      <c r="D24" s="117">
        <v>0</v>
      </c>
      <c r="E24" s="117">
        <v>112</v>
      </c>
      <c r="F24" s="117">
        <v>0</v>
      </c>
      <c r="G24" s="117">
        <v>0</v>
      </c>
      <c r="H24" s="117">
        <v>0</v>
      </c>
      <c r="I24" s="17">
        <v>56</v>
      </c>
    </row>
    <row r="25" spans="2:9" ht="15.75" x14ac:dyDescent="0.25">
      <c r="B25" s="117">
        <v>43</v>
      </c>
      <c r="C25" s="117">
        <v>0</v>
      </c>
      <c r="D25" s="117">
        <v>0</v>
      </c>
      <c r="E25" s="117">
        <v>141</v>
      </c>
      <c r="F25" s="117">
        <v>0</v>
      </c>
      <c r="G25" s="117">
        <v>0</v>
      </c>
      <c r="H25" s="117">
        <v>0</v>
      </c>
      <c r="I25" s="17">
        <v>86</v>
      </c>
    </row>
    <row r="26" spans="2:9" ht="15.75" x14ac:dyDescent="0.25">
      <c r="B26" s="117">
        <v>44</v>
      </c>
      <c r="C26" s="117">
        <v>0</v>
      </c>
      <c r="D26" s="117">
        <v>0</v>
      </c>
      <c r="E26" s="117">
        <v>125</v>
      </c>
      <c r="F26" s="117">
        <v>0</v>
      </c>
      <c r="G26" s="117">
        <v>0</v>
      </c>
      <c r="H26" s="117">
        <v>0</v>
      </c>
      <c r="I26" s="17">
        <v>80</v>
      </c>
    </row>
    <row r="27" spans="2:9" ht="15.75" x14ac:dyDescent="0.25">
      <c r="B27" s="117">
        <v>45</v>
      </c>
      <c r="C27" s="117">
        <v>0</v>
      </c>
      <c r="D27" s="117">
        <v>0</v>
      </c>
      <c r="E27" s="117">
        <v>136</v>
      </c>
      <c r="F27" s="117">
        <v>0</v>
      </c>
      <c r="G27" s="117">
        <v>0</v>
      </c>
      <c r="H27" s="117">
        <v>0</v>
      </c>
      <c r="I27" s="17">
        <v>62</v>
      </c>
    </row>
    <row r="28" spans="2:9" ht="15.75" x14ac:dyDescent="0.25">
      <c r="B28" s="117">
        <v>46</v>
      </c>
      <c r="C28" s="117">
        <v>0</v>
      </c>
      <c r="D28" s="117">
        <v>0</v>
      </c>
      <c r="E28" s="117">
        <v>133</v>
      </c>
      <c r="F28" s="117">
        <v>0</v>
      </c>
      <c r="G28" s="117">
        <v>0</v>
      </c>
      <c r="H28" s="117">
        <v>0</v>
      </c>
      <c r="I28" s="17">
        <v>69</v>
      </c>
    </row>
    <row r="29" spans="2:9" ht="15.75" x14ac:dyDescent="0.25">
      <c r="B29" s="117">
        <v>47</v>
      </c>
      <c r="C29" s="117">
        <v>0</v>
      </c>
      <c r="D29" s="117">
        <v>0</v>
      </c>
      <c r="E29" s="117">
        <v>130</v>
      </c>
      <c r="F29" s="117">
        <v>0</v>
      </c>
      <c r="G29" s="117">
        <v>0</v>
      </c>
      <c r="H29" s="117">
        <v>0</v>
      </c>
      <c r="I29" s="17">
        <v>64</v>
      </c>
    </row>
    <row r="30" spans="2:9" ht="15.75" x14ac:dyDescent="0.25">
      <c r="B30" s="117">
        <v>48</v>
      </c>
      <c r="C30" s="117">
        <v>0</v>
      </c>
      <c r="D30" s="117">
        <v>0</v>
      </c>
      <c r="E30" s="117">
        <v>93</v>
      </c>
      <c r="F30" s="117">
        <v>0</v>
      </c>
      <c r="G30" s="117">
        <v>0</v>
      </c>
      <c r="H30" s="117">
        <v>0</v>
      </c>
      <c r="I30" s="17">
        <v>35</v>
      </c>
    </row>
    <row r="31" spans="2:9" ht="15.75" x14ac:dyDescent="0.25">
      <c r="B31" s="117">
        <v>49</v>
      </c>
      <c r="C31" s="117">
        <v>0</v>
      </c>
      <c r="D31" s="117">
        <v>0</v>
      </c>
      <c r="E31" s="117">
        <v>63</v>
      </c>
      <c r="F31" s="117">
        <v>0</v>
      </c>
      <c r="G31" s="117">
        <v>0</v>
      </c>
      <c r="H31" s="117">
        <v>0</v>
      </c>
      <c r="I31" s="17">
        <v>33</v>
      </c>
    </row>
    <row r="32" spans="2:9" ht="15.75" x14ac:dyDescent="0.25">
      <c r="B32" s="117">
        <v>50</v>
      </c>
      <c r="C32" s="117">
        <v>0</v>
      </c>
      <c r="D32" s="117">
        <v>0</v>
      </c>
      <c r="E32" s="117">
        <v>74</v>
      </c>
      <c r="F32" s="117">
        <v>0</v>
      </c>
      <c r="G32" s="117">
        <v>0</v>
      </c>
      <c r="H32" s="117">
        <v>0</v>
      </c>
      <c r="I32" s="17">
        <v>31</v>
      </c>
    </row>
    <row r="33" spans="2:9" ht="15.75" x14ac:dyDescent="0.25">
      <c r="B33" s="117">
        <v>51</v>
      </c>
      <c r="C33" s="117">
        <v>0</v>
      </c>
      <c r="D33" s="117">
        <v>0</v>
      </c>
      <c r="E33" s="117">
        <v>74</v>
      </c>
      <c r="F33" s="117">
        <v>0</v>
      </c>
      <c r="G33" s="117">
        <v>0</v>
      </c>
      <c r="H33" s="117">
        <v>0</v>
      </c>
      <c r="I33" s="17">
        <v>48</v>
      </c>
    </row>
    <row r="34" spans="2:9" ht="15.75" x14ac:dyDescent="0.25">
      <c r="B34" s="117">
        <v>52</v>
      </c>
      <c r="C34" s="117">
        <v>0</v>
      </c>
      <c r="D34" s="117">
        <v>0</v>
      </c>
      <c r="E34" s="117">
        <v>94</v>
      </c>
      <c r="F34" s="117">
        <v>0</v>
      </c>
      <c r="G34" s="117">
        <v>0</v>
      </c>
      <c r="H34" s="117">
        <v>0</v>
      </c>
      <c r="I34" s="17">
        <v>47</v>
      </c>
    </row>
    <row r="35" spans="2:9" ht="15.75" x14ac:dyDescent="0.25">
      <c r="B35" s="117">
        <v>53</v>
      </c>
      <c r="C35" s="117">
        <v>0</v>
      </c>
      <c r="D35" s="117">
        <v>0</v>
      </c>
      <c r="E35" s="117">
        <v>175</v>
      </c>
      <c r="F35" s="117">
        <v>0</v>
      </c>
      <c r="G35" s="117">
        <v>0</v>
      </c>
      <c r="H35" s="117">
        <v>0</v>
      </c>
      <c r="I35" s="17">
        <v>66</v>
      </c>
    </row>
    <row r="36" spans="2:9" ht="15.75" x14ac:dyDescent="0.25">
      <c r="B36" s="117">
        <v>1</v>
      </c>
      <c r="C36" s="117">
        <v>0</v>
      </c>
      <c r="D36" s="117">
        <v>0</v>
      </c>
      <c r="E36" s="117">
        <v>275</v>
      </c>
      <c r="F36" s="117">
        <v>0</v>
      </c>
      <c r="G36" s="117">
        <v>0</v>
      </c>
      <c r="H36" s="117">
        <v>0</v>
      </c>
      <c r="I36" s="17">
        <v>90</v>
      </c>
    </row>
    <row r="37" spans="2:9" ht="15.75" x14ac:dyDescent="0.25">
      <c r="B37" s="117">
        <v>2</v>
      </c>
      <c r="C37" s="117">
        <v>0</v>
      </c>
      <c r="D37" s="117">
        <v>0</v>
      </c>
      <c r="E37" s="117">
        <v>322</v>
      </c>
      <c r="F37" s="117">
        <v>0</v>
      </c>
      <c r="G37" s="117">
        <v>0</v>
      </c>
      <c r="H37" s="117">
        <v>0</v>
      </c>
      <c r="I37" s="17">
        <v>162</v>
      </c>
    </row>
    <row r="38" spans="2:9" ht="15.75" x14ac:dyDescent="0.25">
      <c r="B38" s="117">
        <v>3</v>
      </c>
      <c r="C38" s="117">
        <v>0</v>
      </c>
      <c r="D38" s="117">
        <v>0</v>
      </c>
      <c r="E38" s="117">
        <v>263</v>
      </c>
      <c r="F38" s="117">
        <v>0</v>
      </c>
      <c r="G38" s="117">
        <v>0</v>
      </c>
      <c r="H38" s="117">
        <v>0</v>
      </c>
      <c r="I38" s="17">
        <v>131</v>
      </c>
    </row>
    <row r="39" spans="2:9" ht="15.75" x14ac:dyDescent="0.25">
      <c r="B39" s="117">
        <v>4</v>
      </c>
      <c r="C39" s="117">
        <v>0</v>
      </c>
      <c r="D39" s="117">
        <v>0</v>
      </c>
      <c r="E39" s="117">
        <v>209</v>
      </c>
      <c r="F39" s="117">
        <v>0</v>
      </c>
      <c r="G39" s="117">
        <v>0</v>
      </c>
      <c r="H39" s="117">
        <v>0</v>
      </c>
      <c r="I39" s="17">
        <v>69</v>
      </c>
    </row>
    <row r="40" spans="2:9" ht="15.75" x14ac:dyDescent="0.25">
      <c r="B40" s="117">
        <v>5</v>
      </c>
      <c r="C40" s="117">
        <v>0</v>
      </c>
      <c r="D40" s="117">
        <v>0</v>
      </c>
      <c r="E40" s="117">
        <v>127</v>
      </c>
      <c r="F40" s="117">
        <v>0</v>
      </c>
      <c r="G40" s="117">
        <v>0</v>
      </c>
      <c r="H40" s="117">
        <v>0</v>
      </c>
      <c r="I40" s="17">
        <v>43</v>
      </c>
    </row>
    <row r="41" spans="2:9" ht="15.75" x14ac:dyDescent="0.25">
      <c r="B41" s="117">
        <v>6</v>
      </c>
      <c r="C41" s="117">
        <v>0</v>
      </c>
      <c r="D41" s="117">
        <v>0</v>
      </c>
      <c r="E41" s="117">
        <v>83</v>
      </c>
      <c r="F41" s="117">
        <v>0</v>
      </c>
      <c r="G41" s="117">
        <v>0</v>
      </c>
      <c r="H41" s="117">
        <v>0</v>
      </c>
      <c r="I41" s="17">
        <v>30</v>
      </c>
    </row>
    <row r="42" spans="2:9" ht="16.5" thickBot="1" x14ac:dyDescent="0.3">
      <c r="B42" s="20">
        <v>7</v>
      </c>
      <c r="C42" s="20">
        <v>0</v>
      </c>
      <c r="D42" s="20">
        <v>0</v>
      </c>
      <c r="E42" s="20">
        <v>77</v>
      </c>
      <c r="F42" s="20">
        <v>0</v>
      </c>
      <c r="G42" s="20">
        <v>0</v>
      </c>
      <c r="H42" s="20">
        <v>0</v>
      </c>
      <c r="I42" s="26">
        <v>25</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45"/>
  <sheetViews>
    <sheetView zoomScaleNormal="100" workbookViewId="0">
      <pane ySplit="6" topLeftCell="A19" activePane="bottomLeft" state="frozen"/>
      <selection activeCell="A6" sqref="A6"/>
      <selection pane="bottomLeft" activeCell="A6" sqref="A6"/>
    </sheetView>
  </sheetViews>
  <sheetFormatPr defaultColWidth="9.140625" defaultRowHeight="15" x14ac:dyDescent="0.25"/>
  <cols>
    <col min="1" max="1" width="15.7109375" style="105" customWidth="1"/>
    <col min="2" max="2" width="20.7109375" style="105" customWidth="1"/>
    <col min="3" max="7" width="18.7109375" style="105" customWidth="1"/>
    <col min="8" max="8" width="21.7109375" style="105" customWidth="1"/>
    <col min="9" max="10" width="18.7109375" style="105" customWidth="1"/>
    <col min="11" max="11" width="19.28515625" style="105" customWidth="1"/>
    <col min="12" max="12" width="18.28515625" style="105" customWidth="1"/>
    <col min="13" max="13" width="9.140625" style="105" customWidth="1"/>
    <col min="14" max="16384" width="9.140625" style="105"/>
  </cols>
  <sheetData>
    <row r="1" spans="2:12" s="9" customFormat="1" x14ac:dyDescent="0.25"/>
    <row r="2" spans="2:12" s="9" customFormat="1" ht="23.25" customHeight="1" x14ac:dyDescent="0.35">
      <c r="C2" s="191" t="s">
        <v>655</v>
      </c>
      <c r="D2" s="191"/>
      <c r="E2" s="191"/>
      <c r="F2" s="191"/>
      <c r="G2" s="191"/>
      <c r="H2" s="103"/>
      <c r="I2" s="103"/>
      <c r="J2" s="11"/>
      <c r="K2" s="11"/>
      <c r="L2" s="11"/>
    </row>
    <row r="3" spans="2:12" s="9" customFormat="1" ht="19.5" customHeight="1" x14ac:dyDescent="0.35">
      <c r="C3" s="116" t="s">
        <v>405</v>
      </c>
      <c r="E3" s="11"/>
      <c r="F3" s="11"/>
      <c r="G3" s="11"/>
      <c r="H3" s="11"/>
      <c r="I3" s="11"/>
      <c r="J3" s="11"/>
      <c r="K3" s="11"/>
      <c r="L3" s="11"/>
    </row>
    <row r="4" spans="2:12" s="9" customFormat="1" ht="23.25" x14ac:dyDescent="0.35">
      <c r="C4" s="116" t="s">
        <v>441</v>
      </c>
    </row>
    <row r="5" spans="2:12" s="9" customFormat="1" x14ac:dyDescent="0.25"/>
    <row r="6" spans="2:12" s="9" customFormat="1" x14ac:dyDescent="0.25"/>
    <row r="7" spans="2:12" ht="15.75" thickBot="1" x14ac:dyDescent="0.3"/>
    <row r="8" spans="2:12" ht="20.25" customHeight="1" thickBot="1" x14ac:dyDescent="0.3">
      <c r="B8" s="203" t="s">
        <v>2</v>
      </c>
      <c r="C8" s="205" t="s">
        <v>406</v>
      </c>
      <c r="D8" s="206"/>
      <c r="E8" s="206"/>
      <c r="F8" s="207"/>
      <c r="G8" s="208" t="s">
        <v>411</v>
      </c>
      <c r="H8" s="208" t="s">
        <v>514</v>
      </c>
    </row>
    <row r="9" spans="2:12" s="13" customFormat="1" ht="91.5" thickTop="1" thickBot="1" x14ac:dyDescent="0.3">
      <c r="B9" s="204"/>
      <c r="C9" s="104" t="s">
        <v>407</v>
      </c>
      <c r="D9" s="104" t="s">
        <v>408</v>
      </c>
      <c r="E9" s="104" t="s">
        <v>409</v>
      </c>
      <c r="F9" s="104" t="s">
        <v>410</v>
      </c>
      <c r="G9" s="209"/>
      <c r="H9" s="209"/>
    </row>
    <row r="10" spans="2:12" ht="15.75" customHeight="1" x14ac:dyDescent="0.25">
      <c r="B10" s="18">
        <v>27</v>
      </c>
      <c r="C10" s="16">
        <v>76</v>
      </c>
      <c r="D10" s="18">
        <v>11</v>
      </c>
      <c r="E10" s="16">
        <v>185</v>
      </c>
      <c r="F10" s="16">
        <v>76</v>
      </c>
      <c r="G10" s="16">
        <v>25</v>
      </c>
      <c r="H10" s="16" t="s">
        <v>515</v>
      </c>
    </row>
    <row r="11" spans="2:12" ht="15.4" customHeight="1" x14ac:dyDescent="0.25">
      <c r="B11" s="19">
        <v>28</v>
      </c>
      <c r="C11" s="17">
        <v>9</v>
      </c>
      <c r="D11" s="19">
        <v>0</v>
      </c>
      <c r="E11" s="17">
        <v>132</v>
      </c>
      <c r="F11" s="17">
        <v>85</v>
      </c>
      <c r="G11" s="17">
        <v>28</v>
      </c>
      <c r="H11" s="17" t="s">
        <v>515</v>
      </c>
    </row>
    <row r="12" spans="2:12" ht="15.4" customHeight="1" x14ac:dyDescent="0.25">
      <c r="B12" s="19">
        <v>29</v>
      </c>
      <c r="C12" s="17">
        <v>26</v>
      </c>
      <c r="D12" s="19">
        <v>18</v>
      </c>
      <c r="E12" s="17">
        <v>132</v>
      </c>
      <c r="F12" s="17">
        <v>123</v>
      </c>
      <c r="G12" s="17">
        <v>31</v>
      </c>
      <c r="H12" s="17" t="s">
        <v>515</v>
      </c>
    </row>
    <row r="13" spans="2:12" ht="15.4" customHeight="1" x14ac:dyDescent="0.25">
      <c r="B13" s="19">
        <v>30</v>
      </c>
      <c r="C13" s="17">
        <v>33</v>
      </c>
      <c r="D13" s="19">
        <v>22</v>
      </c>
      <c r="E13" s="17">
        <v>163</v>
      </c>
      <c r="F13" s="17">
        <v>76</v>
      </c>
      <c r="G13" s="17">
        <v>25</v>
      </c>
      <c r="H13" s="17" t="s">
        <v>515</v>
      </c>
    </row>
    <row r="14" spans="2:12" ht="15.4" customHeight="1" x14ac:dyDescent="0.25">
      <c r="B14" s="19">
        <v>31</v>
      </c>
      <c r="C14" s="17">
        <v>57</v>
      </c>
      <c r="D14" s="19">
        <v>23</v>
      </c>
      <c r="E14" s="17">
        <v>148</v>
      </c>
      <c r="F14" s="17">
        <v>102</v>
      </c>
      <c r="G14" s="17">
        <v>24</v>
      </c>
      <c r="H14" s="17" t="s">
        <v>515</v>
      </c>
    </row>
    <row r="15" spans="2:12" ht="15.4" customHeight="1" x14ac:dyDescent="0.25">
      <c r="B15" s="19">
        <v>32</v>
      </c>
      <c r="C15" s="17">
        <v>63</v>
      </c>
      <c r="D15" s="19">
        <v>63</v>
      </c>
      <c r="E15" s="17">
        <v>215</v>
      </c>
      <c r="F15" s="17">
        <v>165</v>
      </c>
      <c r="G15" s="17">
        <v>23</v>
      </c>
      <c r="H15" s="17" t="s">
        <v>515</v>
      </c>
    </row>
    <row r="16" spans="2:12" ht="15.75" x14ac:dyDescent="0.25">
      <c r="B16" s="19">
        <v>33</v>
      </c>
      <c r="C16" s="17">
        <v>60</v>
      </c>
      <c r="D16" s="19">
        <v>30</v>
      </c>
      <c r="E16" s="17">
        <v>224</v>
      </c>
      <c r="F16" s="17">
        <v>45</v>
      </c>
      <c r="G16" s="17">
        <v>20</v>
      </c>
      <c r="H16" s="17" t="s">
        <v>515</v>
      </c>
    </row>
    <row r="17" spans="2:8" ht="15.75" x14ac:dyDescent="0.25">
      <c r="B17" s="19">
        <v>34</v>
      </c>
      <c r="C17" s="17">
        <v>64</v>
      </c>
      <c r="D17" s="19">
        <v>26</v>
      </c>
      <c r="E17" s="17">
        <v>141</v>
      </c>
      <c r="F17" s="17">
        <v>36</v>
      </c>
      <c r="G17" s="17">
        <v>22</v>
      </c>
      <c r="H17" s="17" t="s">
        <v>515</v>
      </c>
    </row>
    <row r="18" spans="2:8" s="113" customFormat="1" ht="15.75" x14ac:dyDescent="0.25">
      <c r="B18" s="19">
        <v>35</v>
      </c>
      <c r="C18" s="19">
        <v>51</v>
      </c>
      <c r="D18" s="19">
        <v>10</v>
      </c>
      <c r="E18" s="19">
        <v>141</v>
      </c>
      <c r="F18" s="17">
        <v>91</v>
      </c>
      <c r="G18" s="17">
        <v>28</v>
      </c>
      <c r="H18" s="17" t="s">
        <v>515</v>
      </c>
    </row>
    <row r="19" spans="2:8" s="114" customFormat="1" ht="15.75" x14ac:dyDescent="0.25">
      <c r="B19" s="19">
        <v>36</v>
      </c>
      <c r="C19" s="19">
        <v>60</v>
      </c>
      <c r="D19" s="19">
        <v>10</v>
      </c>
      <c r="E19" s="19">
        <v>170</v>
      </c>
      <c r="F19" s="17">
        <v>60</v>
      </c>
      <c r="G19" s="17">
        <v>28</v>
      </c>
      <c r="H19" s="17" t="s">
        <v>515</v>
      </c>
    </row>
    <row r="20" spans="2:8" s="121" customFormat="1" ht="15.75" x14ac:dyDescent="0.25">
      <c r="B20" s="117">
        <v>37</v>
      </c>
      <c r="C20" s="117">
        <v>24</v>
      </c>
      <c r="D20" s="117">
        <v>8</v>
      </c>
      <c r="E20" s="117">
        <v>98</v>
      </c>
      <c r="F20" s="117">
        <v>73</v>
      </c>
      <c r="G20" s="17">
        <v>34</v>
      </c>
      <c r="H20" s="17" t="s">
        <v>515</v>
      </c>
    </row>
    <row r="21" spans="2:8" s="124" customFormat="1" ht="15.75" x14ac:dyDescent="0.25">
      <c r="B21" s="117">
        <v>38</v>
      </c>
      <c r="C21" s="117">
        <v>32</v>
      </c>
      <c r="D21" s="117">
        <v>7</v>
      </c>
      <c r="E21" s="117">
        <v>103</v>
      </c>
      <c r="F21" s="117">
        <v>65</v>
      </c>
      <c r="G21" s="17">
        <v>43</v>
      </c>
      <c r="H21" s="17" t="s">
        <v>515</v>
      </c>
    </row>
    <row r="22" spans="2:8" s="125" customFormat="1" ht="15.75" x14ac:dyDescent="0.25">
      <c r="B22" s="117">
        <v>39</v>
      </c>
      <c r="C22" s="117">
        <v>21</v>
      </c>
      <c r="D22" s="117">
        <v>10</v>
      </c>
      <c r="E22" s="117">
        <v>113</v>
      </c>
      <c r="F22" s="117">
        <v>67</v>
      </c>
      <c r="G22" s="17">
        <v>53</v>
      </c>
      <c r="H22" s="17" t="s">
        <v>515</v>
      </c>
    </row>
    <row r="23" spans="2:8" s="133" customFormat="1" ht="15.75" x14ac:dyDescent="0.25">
      <c r="B23" s="117">
        <v>40</v>
      </c>
      <c r="C23" s="117">
        <v>54</v>
      </c>
      <c r="D23" s="117">
        <v>18</v>
      </c>
      <c r="E23" s="117">
        <v>108</v>
      </c>
      <c r="F23" s="117">
        <v>42</v>
      </c>
      <c r="G23" s="17">
        <v>46</v>
      </c>
      <c r="H23" s="17" t="s">
        <v>515</v>
      </c>
    </row>
    <row r="24" spans="2:8" s="133" customFormat="1" ht="15.75" x14ac:dyDescent="0.25">
      <c r="B24" s="117">
        <v>41</v>
      </c>
      <c r="C24" s="117">
        <v>50</v>
      </c>
      <c r="D24" s="117">
        <v>6</v>
      </c>
      <c r="E24" s="117">
        <v>99</v>
      </c>
      <c r="F24" s="117">
        <v>50</v>
      </c>
      <c r="G24" s="17">
        <v>45</v>
      </c>
      <c r="H24" s="17" t="s">
        <v>515</v>
      </c>
    </row>
    <row r="25" spans="2:8" s="133" customFormat="1" ht="15.75" x14ac:dyDescent="0.25">
      <c r="B25" s="117">
        <v>42</v>
      </c>
      <c r="C25" s="117">
        <v>22</v>
      </c>
      <c r="D25" s="117">
        <v>0</v>
      </c>
      <c r="E25" s="117">
        <v>75</v>
      </c>
      <c r="F25" s="117">
        <v>30</v>
      </c>
      <c r="G25" s="17">
        <v>38</v>
      </c>
      <c r="H25" s="17" t="s">
        <v>515</v>
      </c>
    </row>
    <row r="26" spans="2:8" s="133" customFormat="1" ht="15.75" x14ac:dyDescent="0.25">
      <c r="B26" s="117">
        <v>43</v>
      </c>
      <c r="C26" s="117">
        <v>27</v>
      </c>
      <c r="D26" s="117">
        <v>27</v>
      </c>
      <c r="E26" s="117">
        <v>80</v>
      </c>
      <c r="F26" s="117">
        <v>53</v>
      </c>
      <c r="G26" s="17">
        <v>32</v>
      </c>
      <c r="H26" s="17" t="s">
        <v>515</v>
      </c>
    </row>
    <row r="27" spans="2:8" s="133" customFormat="1" ht="15.75" x14ac:dyDescent="0.25">
      <c r="B27" s="117">
        <v>44</v>
      </c>
      <c r="C27" s="117">
        <v>71</v>
      </c>
      <c r="D27" s="117">
        <v>32</v>
      </c>
      <c r="E27" s="117">
        <v>151</v>
      </c>
      <c r="F27" s="117">
        <v>40</v>
      </c>
      <c r="G27" s="17">
        <v>36</v>
      </c>
      <c r="H27" s="17">
        <v>17</v>
      </c>
    </row>
    <row r="28" spans="2:8" s="133" customFormat="1" ht="15.75" x14ac:dyDescent="0.25">
      <c r="B28" s="117">
        <v>45</v>
      </c>
      <c r="C28" s="117">
        <v>35</v>
      </c>
      <c r="D28" s="117">
        <v>17</v>
      </c>
      <c r="E28" s="117">
        <v>103</v>
      </c>
      <c r="F28" s="117">
        <v>35</v>
      </c>
      <c r="G28" s="17">
        <v>33</v>
      </c>
      <c r="H28" s="17">
        <v>17</v>
      </c>
    </row>
    <row r="29" spans="2:8" s="133" customFormat="1" ht="15.75" x14ac:dyDescent="0.25">
      <c r="B29" s="117">
        <v>46</v>
      </c>
      <c r="C29" s="117">
        <v>39</v>
      </c>
      <c r="D29" s="117">
        <v>31</v>
      </c>
      <c r="E29" s="117">
        <v>123</v>
      </c>
      <c r="F29" s="117">
        <v>85</v>
      </c>
      <c r="G29" s="17">
        <v>35</v>
      </c>
      <c r="H29" s="17">
        <v>15</v>
      </c>
    </row>
    <row r="30" spans="2:8" s="133" customFormat="1" ht="15.75" x14ac:dyDescent="0.25">
      <c r="B30" s="117">
        <v>47</v>
      </c>
      <c r="C30" s="117">
        <v>45</v>
      </c>
      <c r="D30" s="117">
        <v>45</v>
      </c>
      <c r="E30" s="117">
        <v>179</v>
      </c>
      <c r="F30" s="117">
        <v>71</v>
      </c>
      <c r="G30" s="17">
        <v>31</v>
      </c>
      <c r="H30" s="17">
        <v>15</v>
      </c>
    </row>
    <row r="31" spans="2:8" s="133" customFormat="1" ht="15.75" x14ac:dyDescent="0.25">
      <c r="B31" s="117">
        <v>48</v>
      </c>
      <c r="C31" s="117">
        <v>49</v>
      </c>
      <c r="D31" s="117">
        <v>20</v>
      </c>
      <c r="E31" s="117">
        <v>118</v>
      </c>
      <c r="F31" s="117">
        <v>29</v>
      </c>
      <c r="G31" s="17">
        <v>30</v>
      </c>
      <c r="H31" s="17">
        <v>12</v>
      </c>
    </row>
    <row r="32" spans="2:8" ht="15.6" customHeight="1" x14ac:dyDescent="0.25">
      <c r="B32" s="117">
        <v>49</v>
      </c>
      <c r="C32" s="117">
        <v>39</v>
      </c>
      <c r="D32" s="117">
        <v>19</v>
      </c>
      <c r="E32" s="117">
        <v>87</v>
      </c>
      <c r="F32" s="117">
        <v>49</v>
      </c>
      <c r="G32" s="17">
        <v>30</v>
      </c>
      <c r="H32" s="17">
        <v>13</v>
      </c>
    </row>
    <row r="33" spans="2:8" ht="15.75" x14ac:dyDescent="0.25">
      <c r="B33" s="117">
        <v>50</v>
      </c>
      <c r="C33" s="117">
        <v>64</v>
      </c>
      <c r="D33" s="117">
        <v>11</v>
      </c>
      <c r="E33" s="117">
        <v>138</v>
      </c>
      <c r="F33" s="117">
        <v>32</v>
      </c>
      <c r="G33" s="17">
        <v>29</v>
      </c>
      <c r="H33" s="17">
        <v>13</v>
      </c>
    </row>
    <row r="34" spans="2:8" ht="15.75" x14ac:dyDescent="0.25">
      <c r="B34" s="117">
        <v>51</v>
      </c>
      <c r="C34" s="117">
        <v>65</v>
      </c>
      <c r="D34" s="117">
        <v>9</v>
      </c>
      <c r="E34" s="117">
        <v>148</v>
      </c>
      <c r="F34" s="117">
        <v>37</v>
      </c>
      <c r="G34" s="17">
        <v>33</v>
      </c>
      <c r="H34" s="17">
        <v>15</v>
      </c>
    </row>
    <row r="35" spans="2:8" ht="15.75" x14ac:dyDescent="0.25">
      <c r="B35" s="117">
        <v>52</v>
      </c>
      <c r="C35" s="117">
        <v>38</v>
      </c>
      <c r="D35" s="117">
        <v>0</v>
      </c>
      <c r="E35" s="117">
        <v>114</v>
      </c>
      <c r="F35" s="117">
        <v>38</v>
      </c>
      <c r="G35" s="17">
        <v>40</v>
      </c>
      <c r="H35" s="17">
        <v>14</v>
      </c>
    </row>
    <row r="36" spans="2:8" ht="15.75" x14ac:dyDescent="0.25">
      <c r="B36" s="117">
        <v>53</v>
      </c>
      <c r="C36" s="117">
        <v>30</v>
      </c>
      <c r="D36" s="117">
        <v>15</v>
      </c>
      <c r="E36" s="117">
        <v>104</v>
      </c>
      <c r="F36" s="117">
        <v>22</v>
      </c>
      <c r="G36" s="17">
        <v>41</v>
      </c>
      <c r="H36" s="17">
        <v>22</v>
      </c>
    </row>
    <row r="37" spans="2:8" ht="15.75" x14ac:dyDescent="0.25">
      <c r="B37" s="117">
        <v>1</v>
      </c>
      <c r="C37" s="117">
        <v>25</v>
      </c>
      <c r="D37" s="117">
        <v>44</v>
      </c>
      <c r="E37" s="117">
        <v>132</v>
      </c>
      <c r="F37" s="117">
        <v>63</v>
      </c>
      <c r="G37" s="17">
        <v>43</v>
      </c>
      <c r="H37" s="17">
        <v>20</v>
      </c>
    </row>
    <row r="38" spans="2:8" ht="15.75" x14ac:dyDescent="0.25">
      <c r="B38" s="117">
        <v>2</v>
      </c>
      <c r="C38" s="117">
        <v>10</v>
      </c>
      <c r="D38" s="117">
        <v>36</v>
      </c>
      <c r="E38" s="117">
        <v>135</v>
      </c>
      <c r="F38" s="117">
        <v>117</v>
      </c>
      <c r="G38" s="17">
        <v>32</v>
      </c>
      <c r="H38" s="17">
        <v>13</v>
      </c>
    </row>
    <row r="39" spans="2:8" ht="15.75" x14ac:dyDescent="0.25">
      <c r="B39" s="117">
        <v>3</v>
      </c>
      <c r="C39" s="117">
        <v>37</v>
      </c>
      <c r="D39" s="117">
        <v>48</v>
      </c>
      <c r="E39" s="117">
        <v>150</v>
      </c>
      <c r="F39" s="117">
        <v>112</v>
      </c>
      <c r="G39" s="17">
        <v>31</v>
      </c>
      <c r="H39" s="17">
        <v>14</v>
      </c>
    </row>
    <row r="40" spans="2:8" ht="15.75" x14ac:dyDescent="0.25">
      <c r="B40" s="117">
        <v>4</v>
      </c>
      <c r="C40" s="117">
        <v>46</v>
      </c>
      <c r="D40" s="117">
        <v>23</v>
      </c>
      <c r="E40" s="117">
        <v>148</v>
      </c>
      <c r="F40" s="117">
        <v>80</v>
      </c>
      <c r="G40" s="17">
        <v>26</v>
      </c>
      <c r="H40" s="17">
        <v>11</v>
      </c>
    </row>
    <row r="41" spans="2:8" ht="15.75" x14ac:dyDescent="0.25">
      <c r="B41" s="117">
        <v>5</v>
      </c>
      <c r="C41" s="117">
        <v>44</v>
      </c>
      <c r="D41" s="117">
        <v>11</v>
      </c>
      <c r="E41" s="117">
        <v>144</v>
      </c>
      <c r="F41" s="117">
        <v>67</v>
      </c>
      <c r="G41" s="17">
        <v>26</v>
      </c>
      <c r="H41" s="17">
        <v>15</v>
      </c>
    </row>
    <row r="42" spans="2:8" ht="15.75" x14ac:dyDescent="0.25">
      <c r="B42" s="117">
        <v>6</v>
      </c>
      <c r="C42" s="117">
        <v>70</v>
      </c>
      <c r="D42" s="117">
        <v>28</v>
      </c>
      <c r="E42" s="117">
        <v>183</v>
      </c>
      <c r="F42" s="117">
        <v>14</v>
      </c>
      <c r="G42" s="17">
        <v>21</v>
      </c>
      <c r="H42" s="17">
        <v>10</v>
      </c>
    </row>
    <row r="43" spans="2:8" ht="16.5" thickBot="1" x14ac:dyDescent="0.3">
      <c r="B43" s="20">
        <v>7</v>
      </c>
      <c r="C43" s="20">
        <v>102</v>
      </c>
      <c r="D43" s="20">
        <v>23</v>
      </c>
      <c r="E43" s="20">
        <v>205</v>
      </c>
      <c r="F43" s="20">
        <v>23</v>
      </c>
      <c r="G43" s="26">
        <v>28</v>
      </c>
      <c r="H43" s="26">
        <v>11</v>
      </c>
    </row>
    <row r="45" spans="2:8" ht="15.75" x14ac:dyDescent="0.25">
      <c r="B45" s="96" t="s">
        <v>676</v>
      </c>
    </row>
  </sheetData>
  <mergeCells count="5">
    <mergeCell ref="C2:G2"/>
    <mergeCell ref="B8:B9"/>
    <mergeCell ref="C8:F8"/>
    <mergeCell ref="G8:G9"/>
    <mergeCell ref="H8:H9"/>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19"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191" t="s">
        <v>656</v>
      </c>
      <c r="D2" s="191"/>
      <c r="E2" s="191"/>
      <c r="F2" s="191"/>
    </row>
    <row r="3" spans="2:6" s="9" customFormat="1" ht="23.25" x14ac:dyDescent="0.35">
      <c r="C3" s="116" t="s">
        <v>458</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30" t="s">
        <v>2</v>
      </c>
      <c r="C8" s="30" t="s">
        <v>9</v>
      </c>
      <c r="D8" s="30" t="s">
        <v>10</v>
      </c>
      <c r="E8" s="30" t="s">
        <v>459</v>
      </c>
    </row>
    <row r="9" spans="2:6" ht="15.75" x14ac:dyDescent="0.25">
      <c r="B9" s="17">
        <v>27</v>
      </c>
      <c r="C9" s="27">
        <v>0.69531590704794455</v>
      </c>
      <c r="D9" s="27">
        <v>15.714139499283547</v>
      </c>
      <c r="E9" s="28">
        <v>4.3387712599791737</v>
      </c>
    </row>
    <row r="10" spans="2:6" ht="15.75" x14ac:dyDescent="0.25">
      <c r="B10" s="17">
        <v>28</v>
      </c>
      <c r="C10" s="27">
        <v>0.35209941987557891</v>
      </c>
      <c r="D10" s="27">
        <v>12.7026636862805</v>
      </c>
      <c r="E10" s="27">
        <v>5.6065061472496023</v>
      </c>
    </row>
    <row r="11" spans="2:6" ht="15.75" x14ac:dyDescent="0.25">
      <c r="B11" s="17">
        <v>29</v>
      </c>
      <c r="C11" s="27">
        <v>0.35051059957534292</v>
      </c>
      <c r="D11" s="27">
        <v>13.07674159954164</v>
      </c>
      <c r="E11" s="27">
        <v>3.9365036567692364</v>
      </c>
    </row>
    <row r="12" spans="2:6" ht="15.75" x14ac:dyDescent="0.25">
      <c r="B12" s="17">
        <v>30</v>
      </c>
      <c r="C12" s="27">
        <v>0.39445003540846502</v>
      </c>
      <c r="D12" s="27">
        <v>12.937961161397601</v>
      </c>
      <c r="E12" s="27">
        <v>5.0752571222555813</v>
      </c>
    </row>
    <row r="13" spans="2:6" ht="15.75" x14ac:dyDescent="0.25">
      <c r="B13" s="17">
        <v>31</v>
      </c>
      <c r="C13" s="27">
        <v>0.51853194273436931</v>
      </c>
      <c r="D13" s="27">
        <v>13.585536899640477</v>
      </c>
      <c r="E13" s="27">
        <v>4.3297417218319838</v>
      </c>
    </row>
    <row r="14" spans="2:6" ht="15.75" x14ac:dyDescent="0.25">
      <c r="B14" s="17">
        <v>32</v>
      </c>
      <c r="C14" s="27">
        <v>0.43136774277693746</v>
      </c>
      <c r="D14" s="27">
        <v>14.38738295026609</v>
      </c>
      <c r="E14" s="27">
        <v>4.9734163284870432</v>
      </c>
    </row>
    <row r="15" spans="2:6" ht="15.75" x14ac:dyDescent="0.25">
      <c r="B15" s="17">
        <v>33</v>
      </c>
      <c r="C15" s="27">
        <v>0.20381443816384592</v>
      </c>
      <c r="D15" s="27">
        <v>13.782951380830079</v>
      </c>
      <c r="E15" s="27">
        <v>7.3882733834394134</v>
      </c>
    </row>
    <row r="16" spans="2:6" ht="15.75" x14ac:dyDescent="0.25">
      <c r="B16" s="17">
        <v>34</v>
      </c>
      <c r="C16" s="27">
        <v>0.45926931782431879</v>
      </c>
      <c r="D16" s="27">
        <v>14.275621295705909</v>
      </c>
      <c r="E16" s="27">
        <v>7.0038570968208607</v>
      </c>
    </row>
    <row r="17" spans="2:5" ht="15.75" x14ac:dyDescent="0.25">
      <c r="B17" s="17">
        <v>35</v>
      </c>
      <c r="C17" s="27">
        <v>0.43832383932491942</v>
      </c>
      <c r="D17" s="27">
        <v>13.845876571616571</v>
      </c>
      <c r="E17" s="27">
        <v>5.6982099112239526</v>
      </c>
    </row>
    <row r="18" spans="2:5" ht="15.75" x14ac:dyDescent="0.25">
      <c r="B18" s="17">
        <v>36</v>
      </c>
      <c r="C18" s="27">
        <v>0.63872084143550723</v>
      </c>
      <c r="D18" s="27">
        <v>14.97161652324829</v>
      </c>
      <c r="E18" s="27">
        <v>11.778012316070754</v>
      </c>
    </row>
    <row r="19" spans="2:5" ht="15.75" x14ac:dyDescent="0.25">
      <c r="B19" s="17">
        <v>37</v>
      </c>
      <c r="C19" s="27">
        <v>1.1553684193605587</v>
      </c>
      <c r="D19" s="27">
        <v>22.27851712984382</v>
      </c>
      <c r="E19" s="27">
        <v>14.768622404000187</v>
      </c>
    </row>
    <row r="20" spans="2:5" ht="15.75" x14ac:dyDescent="0.25">
      <c r="B20" s="17">
        <v>38</v>
      </c>
      <c r="C20" s="27">
        <v>1.7683699390061811</v>
      </c>
      <c r="D20" s="27">
        <v>27.17312117543301</v>
      </c>
      <c r="E20" s="27">
        <v>17.658792771202567</v>
      </c>
    </row>
    <row r="21" spans="2:5" ht="15.75" x14ac:dyDescent="0.25">
      <c r="B21" s="17">
        <v>39</v>
      </c>
      <c r="C21" s="27">
        <v>2.0530153663192814</v>
      </c>
      <c r="D21" s="27">
        <v>28.817325446749912</v>
      </c>
      <c r="E21" s="27">
        <v>20.004381435233</v>
      </c>
    </row>
    <row r="22" spans="2:5" s="133" customFormat="1" ht="15.75" x14ac:dyDescent="0.25">
      <c r="B22" s="17">
        <v>40</v>
      </c>
      <c r="C22" s="27">
        <v>2.1462467144743123</v>
      </c>
      <c r="D22" s="27">
        <v>23.218487183858471</v>
      </c>
      <c r="E22" s="27">
        <v>39.26655920799594</v>
      </c>
    </row>
    <row r="23" spans="2:5" s="133" customFormat="1" ht="15.75" x14ac:dyDescent="0.25">
      <c r="B23" s="17">
        <v>41</v>
      </c>
      <c r="C23" s="27">
        <v>1.7296049246757055</v>
      </c>
      <c r="D23" s="27">
        <v>23.362573982559905</v>
      </c>
      <c r="E23" s="27">
        <v>72.720851833006904</v>
      </c>
    </row>
    <row r="24" spans="2:5" s="133" customFormat="1" ht="15.75" x14ac:dyDescent="0.25">
      <c r="B24" s="17">
        <v>42</v>
      </c>
      <c r="C24" s="27">
        <v>1.7967987937326673</v>
      </c>
      <c r="D24" s="27">
        <v>22.103086531122401</v>
      </c>
      <c r="E24" s="27">
        <v>63.527913515397458</v>
      </c>
    </row>
    <row r="25" spans="2:5" s="133" customFormat="1" ht="15.75" x14ac:dyDescent="0.25">
      <c r="B25" s="17">
        <v>43</v>
      </c>
      <c r="C25" s="27">
        <v>1.605340597705351</v>
      </c>
      <c r="D25" s="27">
        <v>22.203095343647853</v>
      </c>
      <c r="E25" s="27">
        <v>51.914245175025343</v>
      </c>
    </row>
    <row r="26" spans="2:5" s="133" customFormat="1" ht="15.75" x14ac:dyDescent="0.25">
      <c r="B26" s="17">
        <v>44</v>
      </c>
      <c r="C26" s="27">
        <v>1.4292617690465763</v>
      </c>
      <c r="D26" s="27">
        <v>19.59074321365566</v>
      </c>
      <c r="E26" s="27">
        <v>101.45294315801303</v>
      </c>
    </row>
    <row r="27" spans="2:5" s="133" customFormat="1" ht="15.75" x14ac:dyDescent="0.25">
      <c r="B27" s="17">
        <v>45</v>
      </c>
      <c r="C27" s="27">
        <v>1.4862599114957848</v>
      </c>
      <c r="D27" s="27">
        <v>19.500755045660213</v>
      </c>
      <c r="E27" s="27">
        <v>46.663436186790072</v>
      </c>
    </row>
    <row r="28" spans="2:5" s="133" customFormat="1" ht="15.75" x14ac:dyDescent="0.25">
      <c r="B28" s="17">
        <v>46</v>
      </c>
      <c r="C28" s="27">
        <v>1.3</v>
      </c>
      <c r="D28" s="27">
        <v>18.7</v>
      </c>
      <c r="E28" s="27">
        <v>74.400000000000006</v>
      </c>
    </row>
    <row r="29" spans="2:5" s="133" customFormat="1" ht="15.75" x14ac:dyDescent="0.25">
      <c r="B29" s="17">
        <v>47</v>
      </c>
      <c r="C29" s="27">
        <v>1.2093703993020204</v>
      </c>
      <c r="D29" s="27">
        <v>19.004391989031753</v>
      </c>
      <c r="E29" s="27">
        <v>112.96506770623159</v>
      </c>
    </row>
    <row r="30" spans="2:5" s="133" customFormat="1" ht="15.75" x14ac:dyDescent="0.25">
      <c r="B30" s="17">
        <v>48</v>
      </c>
      <c r="C30" s="27">
        <v>1.1713623342709216</v>
      </c>
      <c r="D30" s="27">
        <v>18.343035702625496</v>
      </c>
      <c r="E30" s="27">
        <v>89.148150418874181</v>
      </c>
    </row>
    <row r="31" spans="2:5" ht="15.75" x14ac:dyDescent="0.25">
      <c r="B31" s="17">
        <v>49</v>
      </c>
      <c r="C31" s="27">
        <v>1.1632668254913638</v>
      </c>
      <c r="D31" s="27">
        <v>18.224513599364702</v>
      </c>
      <c r="E31" s="27">
        <v>75.92254814373635</v>
      </c>
    </row>
    <row r="32" spans="2:5" ht="15.75" x14ac:dyDescent="0.25">
      <c r="B32" s="17">
        <v>50</v>
      </c>
      <c r="C32" s="27">
        <v>1.2627219233780336</v>
      </c>
      <c r="D32" s="27">
        <v>18.789302219865139</v>
      </c>
      <c r="E32" s="27">
        <v>95.436522968911788</v>
      </c>
    </row>
    <row r="33" spans="2:5" ht="15.75" x14ac:dyDescent="0.25">
      <c r="B33" s="17">
        <v>51</v>
      </c>
      <c r="C33" s="27">
        <v>1.2</v>
      </c>
      <c r="D33" s="27">
        <v>19.39818283321916</v>
      </c>
      <c r="E33" s="27">
        <v>141.20960653000876</v>
      </c>
    </row>
    <row r="34" spans="2:5" ht="15.75" x14ac:dyDescent="0.25">
      <c r="B34" s="17">
        <v>52</v>
      </c>
      <c r="C34" s="27">
        <v>0.7</v>
      </c>
      <c r="D34" s="27">
        <v>16.303037148135505</v>
      </c>
      <c r="E34" s="27">
        <v>149.73250247112472</v>
      </c>
    </row>
    <row r="35" spans="2:5" ht="15.75" x14ac:dyDescent="0.25">
      <c r="B35" s="17">
        <v>53</v>
      </c>
      <c r="C35" s="27">
        <v>0.92856613993345116</v>
      </c>
      <c r="D35" s="27">
        <v>16.298779350937156</v>
      </c>
      <c r="E35" s="27">
        <v>297.28778048500965</v>
      </c>
    </row>
    <row r="36" spans="2:5" s="70" customFormat="1" ht="15.75" x14ac:dyDescent="0.25">
      <c r="B36" s="17">
        <v>1</v>
      </c>
      <c r="C36" s="27">
        <v>1.3073584284628847</v>
      </c>
      <c r="D36" s="27">
        <v>20.558852149553601</v>
      </c>
      <c r="E36" s="27">
        <v>304.10182425206278</v>
      </c>
    </row>
    <row r="37" spans="2:5" s="70" customFormat="1" ht="15.75" x14ac:dyDescent="0.25">
      <c r="B37" s="17">
        <v>2</v>
      </c>
      <c r="C37" s="27">
        <v>1.0590634651346222</v>
      </c>
      <c r="D37" s="27">
        <v>18.684905420589402</v>
      </c>
      <c r="E37" s="27">
        <v>288.72087323312911</v>
      </c>
    </row>
    <row r="38" spans="2:5" s="73" customFormat="1" ht="15.75" x14ac:dyDescent="0.25">
      <c r="B38" s="17">
        <v>3</v>
      </c>
      <c r="C38" s="27">
        <v>0.86680142879468458</v>
      </c>
      <c r="D38" s="27">
        <v>18.967654794801334</v>
      </c>
      <c r="E38" s="27">
        <v>206.32423421280535</v>
      </c>
    </row>
    <row r="39" spans="2:5" s="75" customFormat="1" ht="15.75" x14ac:dyDescent="0.25">
      <c r="B39" s="17">
        <v>4</v>
      </c>
      <c r="C39" s="27">
        <v>0.99627826205132675</v>
      </c>
      <c r="D39" s="27">
        <v>16.6301832973183</v>
      </c>
      <c r="E39" s="27">
        <v>141.72696917591693</v>
      </c>
    </row>
    <row r="40" spans="2:5" s="78" customFormat="1" ht="15.75" x14ac:dyDescent="0.25">
      <c r="B40" s="17">
        <v>5</v>
      </c>
      <c r="C40" s="27">
        <v>1.0199232236518025</v>
      </c>
      <c r="D40" s="27">
        <v>16.470675037270599</v>
      </c>
      <c r="E40" s="27">
        <v>105.39929994205967</v>
      </c>
    </row>
    <row r="41" spans="2:5" s="82" customFormat="1" ht="15.75" x14ac:dyDescent="0.25">
      <c r="B41" s="17">
        <v>6</v>
      </c>
      <c r="C41" s="27">
        <v>0.5688676667214384</v>
      </c>
      <c r="D41" s="27">
        <v>16.453403283635449</v>
      </c>
      <c r="E41" s="27">
        <v>73.16513375063424</v>
      </c>
    </row>
    <row r="42" spans="2:5" s="85" customFormat="1" ht="16.5" thickBot="1" x14ac:dyDescent="0.3">
      <c r="B42" s="26">
        <v>7</v>
      </c>
      <c r="C42" s="31">
        <v>0.87129096277651386</v>
      </c>
      <c r="D42" s="31">
        <v>14.836148893944529</v>
      </c>
      <c r="E42" s="31">
        <v>56.754925214192362</v>
      </c>
    </row>
    <row r="43" spans="2:5" s="87" customFormat="1" ht="15.75" x14ac:dyDescent="0.25">
      <c r="B43" s="12"/>
      <c r="C43" s="15"/>
      <c r="D43" s="23"/>
      <c r="E43" s="23"/>
    </row>
    <row r="44" spans="2:5" s="90" customFormat="1" ht="15.75" x14ac:dyDescent="0.25">
      <c r="B44" s="12"/>
      <c r="C44" s="15"/>
      <c r="D44" s="23"/>
      <c r="E44" s="23"/>
    </row>
    <row r="45" spans="2:5" s="91" customFormat="1" x14ac:dyDescent="0.25">
      <c r="B45" s="12"/>
      <c r="C45" s="22"/>
      <c r="D45" s="22"/>
      <c r="E45" s="22"/>
    </row>
    <row r="46" spans="2:5" s="102" customFormat="1" x14ac:dyDescent="0.25">
      <c r="B46" s="12"/>
      <c r="C46" s="22"/>
      <c r="D46" s="22"/>
      <c r="E46" s="22"/>
    </row>
    <row r="47" spans="2:5" s="113" customFormat="1" x14ac:dyDescent="0.25">
      <c r="B47" s="12"/>
      <c r="C47" s="12"/>
      <c r="D47" s="12"/>
      <c r="E47" s="12"/>
    </row>
    <row r="48" spans="2:5" s="114" customFormat="1" x14ac:dyDescent="0.25">
      <c r="B48" s="12"/>
      <c r="C48" s="12"/>
      <c r="D48" s="12"/>
      <c r="E48" s="12"/>
    </row>
    <row r="49" spans="2:8" s="121" customFormat="1" x14ac:dyDescent="0.25">
      <c r="B49" s="12"/>
      <c r="C49" s="12"/>
      <c r="D49" s="12"/>
      <c r="E49" s="12"/>
    </row>
    <row r="50" spans="2:8" s="124" customFormat="1" x14ac:dyDescent="0.25">
      <c r="B50" s="12"/>
      <c r="C50" s="12"/>
      <c r="D50" s="12"/>
      <c r="E50" s="12"/>
    </row>
    <row r="51" spans="2:8" x14ac:dyDescent="0.25">
      <c r="G51" s="22"/>
      <c r="H51" s="22"/>
    </row>
    <row r="52" spans="2:8" x14ac:dyDescent="0.25">
      <c r="G52" s="22"/>
      <c r="H52" s="22"/>
    </row>
    <row r="53" spans="2:8" x14ac:dyDescent="0.25">
      <c r="G53" s="22"/>
      <c r="H53" s="22"/>
    </row>
    <row r="54" spans="2:8" ht="15.75" x14ac:dyDescent="0.25">
      <c r="F54" s="23"/>
      <c r="G54" s="22"/>
      <c r="H54" s="22"/>
    </row>
    <row r="55" spans="2:8" ht="15.75" x14ac:dyDescent="0.25">
      <c r="F55" s="23"/>
      <c r="G55" s="22"/>
      <c r="H55" s="22"/>
    </row>
    <row r="56" spans="2:8" ht="15.75" x14ac:dyDescent="0.25">
      <c r="F56" s="23"/>
      <c r="G56" s="22"/>
      <c r="H56" s="22"/>
    </row>
    <row r="57" spans="2:8" ht="15.75" x14ac:dyDescent="0.25">
      <c r="F57" s="23"/>
      <c r="G57" s="22"/>
      <c r="H57" s="22"/>
    </row>
    <row r="58" spans="2:8" ht="15.75" x14ac:dyDescent="0.25">
      <c r="F58" s="23"/>
      <c r="G58" s="22"/>
      <c r="H58" s="22"/>
    </row>
    <row r="59" spans="2:8" ht="15.75" x14ac:dyDescent="0.25">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J51"/>
  <sheetViews>
    <sheetView topLeftCell="A16"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10" t="s">
        <v>657</v>
      </c>
      <c r="D2" s="210"/>
      <c r="E2" s="210"/>
      <c r="F2" s="210"/>
      <c r="G2" s="210"/>
      <c r="H2" s="14"/>
      <c r="I2" s="14"/>
      <c r="J2" s="14"/>
    </row>
    <row r="3" spans="2:10" s="9" customFormat="1" ht="23.25" x14ac:dyDescent="0.35">
      <c r="C3" s="116" t="s">
        <v>461</v>
      </c>
      <c r="D3" s="37"/>
      <c r="E3" s="37"/>
      <c r="F3" s="37"/>
      <c r="G3" s="37"/>
      <c r="H3" s="14"/>
      <c r="I3" s="14"/>
      <c r="J3" s="14"/>
    </row>
    <row r="4" spans="2:10" s="9" customFormat="1" ht="23.25" x14ac:dyDescent="0.35">
      <c r="C4" s="116" t="s">
        <v>460</v>
      </c>
    </row>
    <row r="5" spans="2:10" s="9" customFormat="1" x14ac:dyDescent="0.25"/>
    <row r="6" spans="2:10" s="9" customFormat="1" x14ac:dyDescent="0.25"/>
    <row r="7" spans="2:10" ht="15.75" thickBot="1" x14ac:dyDescent="0.3"/>
    <row r="8" spans="2:10" ht="54.75" thickBot="1" x14ac:dyDescent="0.3">
      <c r="B8" s="36" t="s">
        <v>7</v>
      </c>
      <c r="C8" s="36" t="s">
        <v>462</v>
      </c>
      <c r="D8" s="36" t="s">
        <v>463</v>
      </c>
    </row>
    <row r="9" spans="2:10" s="75" customFormat="1" ht="15.4" customHeight="1" x14ac:dyDescent="0.25">
      <c r="B9" s="17">
        <v>27</v>
      </c>
      <c r="C9" s="34" t="s">
        <v>31</v>
      </c>
      <c r="D9" s="34">
        <v>1.3691157911599685</v>
      </c>
    </row>
    <row r="10" spans="2:10" s="78" customFormat="1" ht="15.4" customHeight="1" x14ac:dyDescent="0.25">
      <c r="B10" s="17">
        <v>28</v>
      </c>
      <c r="C10" s="34" t="s">
        <v>31</v>
      </c>
      <c r="D10" s="34">
        <v>1.1749630879627071</v>
      </c>
    </row>
    <row r="11" spans="2:10" s="82" customFormat="1" ht="15.4" customHeight="1" x14ac:dyDescent="0.25">
      <c r="B11" s="17">
        <v>29</v>
      </c>
      <c r="C11" s="34" t="s">
        <v>31</v>
      </c>
      <c r="D11" s="34">
        <v>0.95446421161969353</v>
      </c>
    </row>
    <row r="12" spans="2:10" s="85" customFormat="1" ht="15.4" customHeight="1" x14ac:dyDescent="0.25">
      <c r="B12" s="17">
        <v>30</v>
      </c>
      <c r="C12" s="34" t="s">
        <v>31</v>
      </c>
      <c r="D12" s="34">
        <v>0.73276340996932809</v>
      </c>
    </row>
    <row r="13" spans="2:10" s="86" customFormat="1" ht="15.4" customHeight="1" x14ac:dyDescent="0.25">
      <c r="B13" s="17">
        <v>31</v>
      </c>
      <c r="C13" s="34" t="s">
        <v>31</v>
      </c>
      <c r="D13" s="34">
        <v>0.72948998901904261</v>
      </c>
    </row>
    <row r="14" spans="2:10" s="90" customFormat="1" ht="15.4" customHeight="1" x14ac:dyDescent="0.25">
      <c r="B14" s="17">
        <v>32</v>
      </c>
      <c r="C14" s="34" t="s">
        <v>31</v>
      </c>
      <c r="D14" s="34">
        <v>0.6533322629896523</v>
      </c>
    </row>
    <row r="15" spans="2:10" s="91" customFormat="1" ht="15.4" customHeight="1" x14ac:dyDescent="0.25">
      <c r="B15" s="17">
        <v>33</v>
      </c>
      <c r="C15" s="34" t="s">
        <v>31</v>
      </c>
      <c r="D15" s="34">
        <v>0.64244940938083073</v>
      </c>
    </row>
    <row r="16" spans="2:10" s="102" customFormat="1" ht="15.4" customHeight="1" x14ac:dyDescent="0.25">
      <c r="B16" s="17">
        <v>34</v>
      </c>
      <c r="C16" s="34" t="s">
        <v>31</v>
      </c>
      <c r="D16" s="34">
        <v>0.5379768415998194</v>
      </c>
    </row>
    <row r="17" spans="2:4" s="113" customFormat="1" ht="15.4" customHeight="1" x14ac:dyDescent="0.25">
      <c r="B17" s="17">
        <v>35</v>
      </c>
      <c r="C17" s="34" t="s">
        <v>31</v>
      </c>
      <c r="D17" s="34">
        <v>0.50456690588154163</v>
      </c>
    </row>
    <row r="18" spans="2:4" s="114" customFormat="1" ht="15.4" customHeight="1" x14ac:dyDescent="0.25">
      <c r="B18" s="17">
        <v>36</v>
      </c>
      <c r="C18" s="34" t="s">
        <v>31</v>
      </c>
      <c r="D18" s="34">
        <v>0.72382023950514063</v>
      </c>
    </row>
    <row r="19" spans="2:4" s="121" customFormat="1" ht="15.4" customHeight="1" x14ac:dyDescent="0.25">
      <c r="B19" s="17">
        <v>37</v>
      </c>
      <c r="C19" s="34" t="s">
        <v>31</v>
      </c>
      <c r="D19" s="34">
        <v>1.3259027460433712</v>
      </c>
    </row>
    <row r="20" spans="2:4" s="124" customFormat="1" ht="15.4" customHeight="1" x14ac:dyDescent="0.25">
      <c r="B20" s="17">
        <v>38</v>
      </c>
      <c r="C20" s="34" t="s">
        <v>31</v>
      </c>
      <c r="D20" s="34">
        <v>2.0282441240032902</v>
      </c>
    </row>
    <row r="21" spans="2:4" s="133" customFormat="1" ht="15.4" customHeight="1" x14ac:dyDescent="0.25">
      <c r="B21" s="17">
        <v>39</v>
      </c>
      <c r="C21" s="34" t="s">
        <v>31</v>
      </c>
      <c r="D21" s="34">
        <v>2.8906026656779127</v>
      </c>
    </row>
    <row r="22" spans="2:4" s="133" customFormat="1" ht="15.4" customHeight="1" x14ac:dyDescent="0.25">
      <c r="B22" s="17">
        <v>40</v>
      </c>
      <c r="C22" s="34">
        <v>9.3543689393043652E-3</v>
      </c>
      <c r="D22" s="34">
        <v>3.3985493643908105</v>
      </c>
    </row>
    <row r="23" spans="2:4" s="133" customFormat="1" ht="15.4" customHeight="1" x14ac:dyDescent="0.25">
      <c r="B23" s="17">
        <v>41</v>
      </c>
      <c r="C23" s="34">
        <v>2.4497527137952269E-2</v>
      </c>
      <c r="D23" s="34">
        <v>5.254614212181365</v>
      </c>
    </row>
    <row r="24" spans="2:4" s="133" customFormat="1" ht="15.4" customHeight="1" x14ac:dyDescent="0.25">
      <c r="B24" s="17">
        <v>42</v>
      </c>
      <c r="C24" s="34">
        <v>5.0523473711120925E-2</v>
      </c>
      <c r="D24" s="34">
        <v>7.2721406061356886</v>
      </c>
    </row>
    <row r="25" spans="2:4" s="133" customFormat="1" ht="15.4" customHeight="1" x14ac:dyDescent="0.25">
      <c r="B25" s="17">
        <v>43</v>
      </c>
      <c r="C25" s="34">
        <v>3.2297936840092592E-2</v>
      </c>
      <c r="D25" s="34">
        <v>9.9782553069993014</v>
      </c>
    </row>
    <row r="26" spans="2:4" s="133" customFormat="1" ht="15.4" customHeight="1" x14ac:dyDescent="0.25">
      <c r="B26" s="17">
        <v>44</v>
      </c>
      <c r="C26" s="34">
        <v>0</v>
      </c>
      <c r="D26" s="34">
        <v>12.958954173384271</v>
      </c>
    </row>
    <row r="27" spans="2:4" s="133" customFormat="1" ht="15.4" customHeight="1" x14ac:dyDescent="0.25">
      <c r="B27" s="17">
        <v>45</v>
      </c>
      <c r="C27" s="34">
        <v>8.4221540720230623E-3</v>
      </c>
      <c r="D27" s="34">
        <v>13.801695141252733</v>
      </c>
    </row>
    <row r="28" spans="2:4" s="133" customFormat="1" ht="15.4" customHeight="1" x14ac:dyDescent="0.25">
      <c r="B28" s="17">
        <v>46</v>
      </c>
      <c r="C28" s="34">
        <v>0</v>
      </c>
      <c r="D28" s="34">
        <v>16.907322152425294</v>
      </c>
    </row>
    <row r="29" spans="2:4" s="133" customFormat="1" ht="15.4" customHeight="1" x14ac:dyDescent="0.25">
      <c r="B29" s="17">
        <v>47</v>
      </c>
      <c r="C29" s="34">
        <v>5.3901386873700691E-2</v>
      </c>
      <c r="D29" s="34">
        <v>15.587334732053508</v>
      </c>
    </row>
    <row r="30" spans="2:4" s="133" customFormat="1" ht="15.4" customHeight="1" x14ac:dyDescent="0.25">
      <c r="B30" s="17">
        <v>48</v>
      </c>
      <c r="C30" s="34">
        <v>3.0959483942554062E-2</v>
      </c>
      <c r="D30" s="34">
        <v>13.494844900108292</v>
      </c>
    </row>
    <row r="31" spans="2:4" ht="15.4" customHeight="1" x14ac:dyDescent="0.25">
      <c r="B31" s="17">
        <v>49</v>
      </c>
      <c r="C31" s="34">
        <v>1.5311065735917189E-2</v>
      </c>
      <c r="D31" s="34">
        <v>13.279707072538963</v>
      </c>
    </row>
    <row r="32" spans="2:4" ht="15.4" customHeight="1" x14ac:dyDescent="0.25">
      <c r="B32" s="17">
        <v>50</v>
      </c>
      <c r="C32" s="34">
        <v>7.3847057279691521E-3</v>
      </c>
      <c r="D32" s="34">
        <v>14.745750915004718</v>
      </c>
    </row>
    <row r="33" spans="2:5" ht="15.4" customHeight="1" x14ac:dyDescent="0.25">
      <c r="B33" s="17">
        <v>51</v>
      </c>
      <c r="C33" s="34">
        <v>7.5834059002082939E-3</v>
      </c>
      <c r="D33" s="34">
        <v>18.779665505510398</v>
      </c>
    </row>
    <row r="34" spans="2:5" ht="15.4" customHeight="1" x14ac:dyDescent="0.25">
      <c r="B34" s="17">
        <v>52</v>
      </c>
      <c r="C34" s="34">
        <v>2.614319166366819E-2</v>
      </c>
      <c r="D34" s="34">
        <v>20.723413935233282</v>
      </c>
      <c r="E34" s="33"/>
    </row>
    <row r="35" spans="2:5" ht="15.4" customHeight="1" x14ac:dyDescent="0.25">
      <c r="B35" s="17">
        <v>53</v>
      </c>
      <c r="C35" s="34">
        <v>0</v>
      </c>
      <c r="D35" s="34">
        <v>28.277720059483794</v>
      </c>
      <c r="E35" s="33"/>
    </row>
    <row r="36" spans="2:5" ht="15.4" customHeight="1" x14ac:dyDescent="0.25">
      <c r="B36" s="17">
        <v>1</v>
      </c>
      <c r="C36" s="34">
        <v>7.5687375716598617E-3</v>
      </c>
      <c r="D36" s="34">
        <v>35.921963922079151</v>
      </c>
      <c r="E36" s="33"/>
    </row>
    <row r="37" spans="2:5" ht="15.4" customHeight="1" x14ac:dyDescent="0.25">
      <c r="B37" s="17">
        <v>2</v>
      </c>
      <c r="C37" s="34">
        <v>0</v>
      </c>
      <c r="D37" s="34">
        <v>35.716843096070733</v>
      </c>
      <c r="E37" s="33"/>
    </row>
    <row r="38" spans="2:5" ht="15.4" customHeight="1" x14ac:dyDescent="0.25">
      <c r="B38" s="17">
        <v>3</v>
      </c>
      <c r="C38" s="34">
        <v>7.8183882236309218E-3</v>
      </c>
      <c r="D38" s="34">
        <v>33.660612302073446</v>
      </c>
      <c r="E38" s="33"/>
    </row>
    <row r="39" spans="2:5" ht="15.4" customHeight="1" x14ac:dyDescent="0.25">
      <c r="B39" s="17">
        <v>4</v>
      </c>
      <c r="C39" s="34">
        <v>0</v>
      </c>
      <c r="D39" s="34">
        <v>25.601741583075956</v>
      </c>
      <c r="E39" s="33"/>
    </row>
    <row r="40" spans="2:5" ht="15.4" customHeight="1" x14ac:dyDescent="0.25">
      <c r="B40" s="17">
        <v>5</v>
      </c>
      <c r="C40" s="34">
        <v>0</v>
      </c>
      <c r="D40" s="34">
        <v>19.423869827526673</v>
      </c>
      <c r="E40" s="33"/>
    </row>
    <row r="41" spans="2:5" ht="15.4" customHeight="1" x14ac:dyDescent="0.25">
      <c r="B41" s="17">
        <v>6</v>
      </c>
      <c r="C41" s="34">
        <v>2.8755491100654763E-2</v>
      </c>
      <c r="D41" s="34">
        <v>15.067491946837762</v>
      </c>
      <c r="E41" s="78"/>
    </row>
    <row r="42" spans="2:5" ht="16.5" thickBot="1" x14ac:dyDescent="0.3">
      <c r="B42" s="26">
        <v>7</v>
      </c>
      <c r="C42" s="35">
        <v>0</v>
      </c>
      <c r="D42" s="35">
        <v>11.725526876117799</v>
      </c>
      <c r="E42" s="33"/>
    </row>
    <row r="43" spans="2:5" ht="15.75" x14ac:dyDescent="0.25">
      <c r="B43" s="94" t="s">
        <v>464</v>
      </c>
      <c r="C43" s="15"/>
      <c r="D43" s="33"/>
      <c r="E43" s="33"/>
    </row>
    <row r="44" spans="2:5" ht="15.75" x14ac:dyDescent="0.25">
      <c r="B44" s="15"/>
      <c r="C44" s="15"/>
      <c r="D44" s="33"/>
      <c r="E44" s="33"/>
    </row>
    <row r="45" spans="2:5" ht="15.75" x14ac:dyDescent="0.25">
      <c r="B45" s="15"/>
      <c r="C45" s="15"/>
      <c r="D45" s="33"/>
      <c r="E45" s="33"/>
    </row>
    <row r="46" spans="2:5" ht="15.75" x14ac:dyDescent="0.25">
      <c r="B46" s="15"/>
      <c r="C46" s="15"/>
      <c r="D46" s="33"/>
      <c r="E46" s="33"/>
    </row>
    <row r="47" spans="2:5" ht="15.75" x14ac:dyDescent="0.25">
      <c r="B47" s="15"/>
      <c r="C47" s="15"/>
      <c r="D47" s="33"/>
      <c r="E47" s="33"/>
    </row>
    <row r="48" spans="2:5" ht="15.75" x14ac:dyDescent="0.25">
      <c r="B48" s="15"/>
      <c r="C48" s="15"/>
      <c r="D48" s="33"/>
      <c r="E48" s="33"/>
    </row>
    <row r="49" spans="2:5" ht="15.75" x14ac:dyDescent="0.25">
      <c r="B49" s="15"/>
      <c r="C49" s="15"/>
      <c r="D49" s="33"/>
      <c r="E49" s="33"/>
    </row>
    <row r="50" spans="2:5" ht="15.75" x14ac:dyDescent="0.25">
      <c r="B50" s="15"/>
      <c r="C50" s="15"/>
      <c r="D50" s="33"/>
      <c r="E50" s="33"/>
    </row>
    <row r="51" spans="2:5" ht="15.75" x14ac:dyDescent="0.25">
      <c r="C51" s="15"/>
      <c r="D51" s="33"/>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8"/>
  <sheetViews>
    <sheetView zoomScaleNormal="100" workbookViewId="0">
      <pane ySplit="6" topLeftCell="A43" activePane="bottomLeft" state="frozen"/>
      <selection activeCell="A6" sqref="A6"/>
      <selection pane="bottomLeft" activeCell="A6" sqref="A6"/>
    </sheetView>
  </sheetViews>
  <sheetFormatPr defaultColWidth="9.140625" defaultRowHeight="15" x14ac:dyDescent="0.25"/>
  <cols>
    <col min="1" max="1" width="15.7109375" style="105" customWidth="1"/>
    <col min="2" max="2" width="20.7109375" style="105" customWidth="1"/>
    <col min="3" max="7" width="18.7109375" style="105" customWidth="1"/>
    <col min="8" max="8" width="21.7109375" style="105" customWidth="1"/>
    <col min="9" max="10" width="18.7109375" style="105" customWidth="1"/>
    <col min="11" max="11" width="19.28515625" style="105" customWidth="1"/>
    <col min="12" max="12" width="18.28515625" style="105" customWidth="1"/>
    <col min="13" max="13" width="9.140625" style="105" customWidth="1"/>
    <col min="14" max="16384" width="9.140625" style="105"/>
  </cols>
  <sheetData>
    <row r="1" spans="2:12" s="9" customFormat="1" x14ac:dyDescent="0.25"/>
    <row r="2" spans="2:12" s="9" customFormat="1" ht="23.25" customHeight="1" x14ac:dyDescent="0.35">
      <c r="C2" s="191" t="s">
        <v>658</v>
      </c>
      <c r="D2" s="191"/>
      <c r="E2" s="191"/>
      <c r="F2" s="191"/>
      <c r="G2" s="191"/>
      <c r="H2" s="191"/>
      <c r="I2" s="103"/>
      <c r="J2" s="11"/>
      <c r="K2" s="11"/>
      <c r="L2" s="11"/>
    </row>
    <row r="3" spans="2:12" s="9" customFormat="1" ht="19.5" customHeight="1" x14ac:dyDescent="0.35">
      <c r="C3" s="116" t="s">
        <v>465</v>
      </c>
      <c r="E3" s="11"/>
      <c r="F3" s="11"/>
      <c r="G3" s="11"/>
      <c r="H3" s="11"/>
      <c r="I3" s="11"/>
      <c r="J3" s="11"/>
      <c r="K3" s="11"/>
      <c r="L3" s="11"/>
    </row>
    <row r="4" spans="2:12" s="9" customFormat="1" ht="23.25" x14ac:dyDescent="0.35">
      <c r="C4" s="116"/>
    </row>
    <row r="5" spans="2:12" s="9" customFormat="1" x14ac:dyDescent="0.25"/>
    <row r="6" spans="2:12" s="9" customFormat="1" x14ac:dyDescent="0.25"/>
    <row r="7" spans="2:12" ht="15.75" thickBot="1" x14ac:dyDescent="0.3"/>
    <row r="8" spans="2:12" ht="18.75" thickBot="1" x14ac:dyDescent="0.3">
      <c r="B8" s="193" t="s">
        <v>2</v>
      </c>
      <c r="C8" s="197" t="s">
        <v>466</v>
      </c>
      <c r="D8" s="198"/>
      <c r="E8" s="198"/>
      <c r="F8" s="198"/>
      <c r="G8" s="198"/>
      <c r="H8" s="198"/>
      <c r="I8" s="198"/>
      <c r="J8" s="198"/>
      <c r="K8" s="199"/>
    </row>
    <row r="9" spans="2:12" ht="61.5" customHeight="1" thickBot="1" x14ac:dyDescent="0.3">
      <c r="B9" s="211"/>
      <c r="C9" s="36" t="s">
        <v>15</v>
      </c>
      <c r="D9" s="151" t="s">
        <v>16</v>
      </c>
      <c r="E9" s="36" t="s">
        <v>17</v>
      </c>
      <c r="F9" s="36" t="s">
        <v>18</v>
      </c>
      <c r="G9" s="150" t="s">
        <v>19</v>
      </c>
      <c r="H9" s="36" t="s">
        <v>20</v>
      </c>
      <c r="I9" s="36" t="s">
        <v>21</v>
      </c>
      <c r="J9" s="36" t="s">
        <v>22</v>
      </c>
      <c r="K9" s="36" t="s">
        <v>23</v>
      </c>
    </row>
    <row r="10" spans="2:12" ht="15.75" x14ac:dyDescent="0.25">
      <c r="B10" s="19">
        <v>27</v>
      </c>
      <c r="C10" s="138">
        <v>1.8937433958053589</v>
      </c>
      <c r="D10" s="138">
        <v>1.3215959072113037</v>
      </c>
      <c r="E10" s="138">
        <v>1.1111782789230347</v>
      </c>
      <c r="F10" s="138">
        <v>0.72551125288009644</v>
      </c>
      <c r="G10" s="138">
        <v>2.3520612716674805</v>
      </c>
      <c r="H10" s="138">
        <v>1.3219529390335083</v>
      </c>
      <c r="I10" s="138">
        <v>0.38204985857009888</v>
      </c>
      <c r="J10" s="138">
        <v>0.87415623664855957</v>
      </c>
      <c r="K10" s="143">
        <v>1.8677560091018677</v>
      </c>
    </row>
    <row r="11" spans="2:12" ht="15.75" x14ac:dyDescent="0.25">
      <c r="B11" s="19">
        <v>28</v>
      </c>
      <c r="C11" s="138">
        <v>1.2470992803573608</v>
      </c>
      <c r="D11" s="138">
        <v>0.92163926362991333</v>
      </c>
      <c r="E11" s="138">
        <v>1.0409985780715942</v>
      </c>
      <c r="F11" s="138">
        <v>0.90688908100128174</v>
      </c>
      <c r="G11" s="138">
        <v>2.1107778549194336</v>
      </c>
      <c r="H11" s="138">
        <v>1.1331025362014771</v>
      </c>
      <c r="I11" s="139">
        <v>0.40215772390365601</v>
      </c>
      <c r="J11" s="139">
        <v>1.2792530059814453</v>
      </c>
      <c r="K11" s="139">
        <v>1.2197589874267578</v>
      </c>
    </row>
    <row r="12" spans="2:12" ht="15.75" x14ac:dyDescent="0.25">
      <c r="B12" s="19">
        <v>29</v>
      </c>
      <c r="C12" s="138">
        <v>1.0623438358306885</v>
      </c>
      <c r="D12" s="138">
        <v>0.83469218015670776</v>
      </c>
      <c r="E12" s="138">
        <v>0.64331376552581787</v>
      </c>
      <c r="F12" s="138">
        <v>0.30229637026786804</v>
      </c>
      <c r="G12" s="138">
        <v>1.7322614192962646</v>
      </c>
      <c r="H12" s="138">
        <v>1.0544148683547974</v>
      </c>
      <c r="I12" s="139">
        <v>0.3016183078289032</v>
      </c>
      <c r="J12" s="139">
        <v>0.7301102876663208</v>
      </c>
      <c r="K12" s="139">
        <v>1.4675226211547852</v>
      </c>
    </row>
    <row r="13" spans="2:12" ht="15.75" x14ac:dyDescent="0.25">
      <c r="B13" s="19">
        <v>30</v>
      </c>
      <c r="C13" s="138">
        <v>0.55426639318466187</v>
      </c>
      <c r="D13" s="138">
        <v>0.83469218015670776</v>
      </c>
      <c r="E13" s="138">
        <v>0.67840361595153809</v>
      </c>
      <c r="F13" s="138">
        <v>0.41078761219978333</v>
      </c>
      <c r="G13" s="138">
        <v>1.5415537357330322</v>
      </c>
      <c r="H13" s="138">
        <v>0.46776169538497925</v>
      </c>
      <c r="I13" s="139">
        <v>0.18097098171710968</v>
      </c>
      <c r="J13" s="139">
        <v>0.78920465707778931</v>
      </c>
      <c r="K13" s="139">
        <v>0.74329066276550293</v>
      </c>
    </row>
    <row r="14" spans="2:12" ht="15.75" x14ac:dyDescent="0.25">
      <c r="B14" s="19">
        <v>31</v>
      </c>
      <c r="C14" s="138">
        <v>0.43879422545433044</v>
      </c>
      <c r="D14" s="138">
        <v>0.73035562038421631</v>
      </c>
      <c r="E14" s="138">
        <v>0.41581279039382935</v>
      </c>
      <c r="F14" s="138">
        <v>0.16431504487991333</v>
      </c>
      <c r="G14" s="138">
        <v>1.6977995634078979</v>
      </c>
      <c r="H14" s="138">
        <v>0.5322805643081665</v>
      </c>
      <c r="I14" s="139">
        <v>0.40215772390365601</v>
      </c>
      <c r="J14" s="139">
        <v>0.81019359827041626</v>
      </c>
      <c r="K14" s="139">
        <v>0.838584303855896</v>
      </c>
    </row>
    <row r="15" spans="2:12" ht="15.75" x14ac:dyDescent="0.25">
      <c r="B15" s="19">
        <v>32</v>
      </c>
      <c r="C15" s="138">
        <v>0.42752054333686829</v>
      </c>
      <c r="D15" s="138">
        <v>0.55646145343780518</v>
      </c>
      <c r="E15" s="138">
        <v>0.30240929126739502</v>
      </c>
      <c r="F15" s="138">
        <v>0.57510262727737427</v>
      </c>
      <c r="G15" s="138">
        <v>1.4530717134475708</v>
      </c>
      <c r="H15" s="138">
        <v>0.45163199305534363</v>
      </c>
      <c r="I15" s="139">
        <v>0.33178761601448059</v>
      </c>
      <c r="J15" s="139">
        <v>0.76755183935165405</v>
      </c>
      <c r="K15" s="139">
        <v>0.91481930017471313</v>
      </c>
    </row>
    <row r="16" spans="2:12" ht="15.75" x14ac:dyDescent="0.25">
      <c r="B16" s="19">
        <v>33</v>
      </c>
      <c r="C16" s="138">
        <v>0.43879422545433044</v>
      </c>
      <c r="D16" s="138">
        <v>0.45212492346763611</v>
      </c>
      <c r="E16" s="138">
        <v>0.40321239829063416</v>
      </c>
      <c r="F16" s="138">
        <v>0.36275562644004822</v>
      </c>
      <c r="G16" s="138">
        <v>1.5601401329040527</v>
      </c>
      <c r="H16" s="138">
        <v>0.37098342180252075</v>
      </c>
      <c r="I16" s="139">
        <v>0.34183406829833984</v>
      </c>
      <c r="J16" s="139">
        <v>0.78887271881103516</v>
      </c>
      <c r="K16" s="139">
        <v>0.80046683549880981</v>
      </c>
    </row>
    <row r="17" spans="2:11" ht="15.75" x14ac:dyDescent="0.25">
      <c r="B17" s="19">
        <v>34</v>
      </c>
      <c r="C17" s="138">
        <v>0.62758767604827881</v>
      </c>
      <c r="D17" s="138">
        <v>0.38256725668907166</v>
      </c>
      <c r="E17" s="138">
        <v>0.33634239435195923</v>
      </c>
      <c r="F17" s="138">
        <v>0.24183708429336548</v>
      </c>
      <c r="G17" s="138">
        <v>1.2354906797409058</v>
      </c>
      <c r="H17" s="138">
        <v>0.32116621732711792</v>
      </c>
      <c r="I17" s="139">
        <v>0.47694471478462219</v>
      </c>
      <c r="J17" s="139">
        <v>0.51170122623443604</v>
      </c>
      <c r="K17" s="139">
        <v>0.5515626072883606</v>
      </c>
    </row>
    <row r="18" spans="2:11" s="113" customFormat="1" ht="15.75" x14ac:dyDescent="0.25">
      <c r="B18" s="19">
        <v>35</v>
      </c>
      <c r="C18" s="138">
        <v>0.72034984827041626</v>
      </c>
      <c r="D18" s="138">
        <v>0.24460648000240326</v>
      </c>
      <c r="E18" s="138">
        <v>0.26159963011741638</v>
      </c>
      <c r="F18" s="138">
        <v>0.24183708429336548</v>
      </c>
      <c r="G18" s="138">
        <v>1.390263557434082</v>
      </c>
      <c r="H18" s="138">
        <v>0.33872398734092712</v>
      </c>
      <c r="I18" s="139">
        <v>8.0431550741195679E-2</v>
      </c>
      <c r="J18" s="139">
        <v>0.70358920097351074</v>
      </c>
      <c r="K18" s="139">
        <v>0.55270332098007202</v>
      </c>
    </row>
    <row r="19" spans="2:11" s="114" customFormat="1" ht="15.75" x14ac:dyDescent="0.25">
      <c r="B19" s="19">
        <v>36</v>
      </c>
      <c r="C19" s="138">
        <v>0.48498308658599854</v>
      </c>
      <c r="D19" s="138">
        <v>0.36517781019210815</v>
      </c>
      <c r="E19" s="138">
        <v>0.50946491956710815</v>
      </c>
      <c r="F19" s="138">
        <v>1.0882669687271118</v>
      </c>
      <c r="G19" s="138">
        <v>1.859868049621582</v>
      </c>
      <c r="H19" s="138">
        <v>0.42258712649345398</v>
      </c>
      <c r="I19" s="139">
        <v>0.18663053214550018</v>
      </c>
      <c r="J19" s="139">
        <v>1.2695071697235107</v>
      </c>
      <c r="K19" s="139">
        <v>0.49246662855148315</v>
      </c>
    </row>
    <row r="20" spans="2:11" s="121" customFormat="1" ht="15.75" x14ac:dyDescent="0.25">
      <c r="B20" s="117">
        <v>37</v>
      </c>
      <c r="C20" s="138">
        <v>1.8043144941329956</v>
      </c>
      <c r="D20" s="138">
        <v>0.90735304355621338</v>
      </c>
      <c r="E20" s="138">
        <v>0.92508101463317871</v>
      </c>
      <c r="F20" s="138">
        <v>2.1765339374542236</v>
      </c>
      <c r="G20" s="138">
        <v>2.5543472766876221</v>
      </c>
      <c r="H20" s="138">
        <v>0.7419668436050415</v>
      </c>
      <c r="I20" s="139">
        <v>0.22810398042201996</v>
      </c>
      <c r="J20" s="139">
        <v>2.3009536266326904</v>
      </c>
      <c r="K20" s="139">
        <v>1.0291717052459717</v>
      </c>
    </row>
    <row r="21" spans="2:11" s="124" customFormat="1" ht="15.75" x14ac:dyDescent="0.25">
      <c r="B21" s="117">
        <v>38</v>
      </c>
      <c r="C21" s="138">
        <v>1.2701938152313232</v>
      </c>
      <c r="D21" s="138">
        <v>0.8868604302406311</v>
      </c>
      <c r="E21" s="138">
        <v>1.6624644994735718</v>
      </c>
      <c r="F21" s="138">
        <v>4.2926082611083984</v>
      </c>
      <c r="G21" s="138">
        <v>4.1144871711730957</v>
      </c>
      <c r="H21" s="138">
        <v>0.64518857002258301</v>
      </c>
      <c r="I21" s="139">
        <v>0.51841813325881958</v>
      </c>
      <c r="J21" s="139">
        <v>3.4539833068847656</v>
      </c>
      <c r="K21" s="139">
        <v>2.8588101863861084</v>
      </c>
    </row>
    <row r="22" spans="2:11" s="133" customFormat="1" ht="15.75" x14ac:dyDescent="0.25">
      <c r="B22" s="117">
        <v>39</v>
      </c>
      <c r="C22" s="138">
        <v>2.124687671661377</v>
      </c>
      <c r="D22" s="138">
        <v>1.0085864067077637</v>
      </c>
      <c r="E22" s="138">
        <v>2.238964319229126</v>
      </c>
      <c r="F22" s="138">
        <v>7.6178684234619141</v>
      </c>
      <c r="G22" s="138">
        <v>5.2463536262512207</v>
      </c>
      <c r="H22" s="138">
        <v>1.225858211517334</v>
      </c>
      <c r="I22" s="139">
        <v>0.70377606153488159</v>
      </c>
      <c r="J22" s="139">
        <v>5.1383333206176758</v>
      </c>
      <c r="K22" s="139">
        <v>4.1166868209838867</v>
      </c>
    </row>
    <row r="23" spans="2:11" s="133" customFormat="1" ht="15.75" x14ac:dyDescent="0.25">
      <c r="B23" s="117">
        <v>40</v>
      </c>
      <c r="C23" s="138">
        <v>2.5634820461273193</v>
      </c>
      <c r="D23" s="138">
        <v>1.5990277528762817</v>
      </c>
      <c r="E23" s="138">
        <v>1.600249171257019</v>
      </c>
      <c r="F23" s="138">
        <v>10.519913673400879</v>
      </c>
      <c r="G23" s="138">
        <v>7.0053353309631348</v>
      </c>
      <c r="H23" s="138">
        <v>1.080690860748291</v>
      </c>
      <c r="I23" s="139">
        <v>0.91241592168807983</v>
      </c>
      <c r="J23" s="139">
        <v>5.1809749603271484</v>
      </c>
      <c r="K23" s="139">
        <v>5.2792696952819824</v>
      </c>
    </row>
    <row r="24" spans="2:11" s="133" customFormat="1" ht="15.75" x14ac:dyDescent="0.25">
      <c r="B24" s="117">
        <v>41</v>
      </c>
      <c r="C24" s="138">
        <v>4.3408145904541016</v>
      </c>
      <c r="D24" s="138">
        <v>2.2140369415283203</v>
      </c>
      <c r="E24" s="138">
        <v>2.5312895774841309</v>
      </c>
      <c r="F24" s="138">
        <v>11.970935821533203</v>
      </c>
      <c r="G24" s="138">
        <v>11.869301795959473</v>
      </c>
      <c r="H24" s="138">
        <v>2.2347300052642822</v>
      </c>
      <c r="I24" s="139">
        <v>1.6287388801574707</v>
      </c>
      <c r="J24" s="139">
        <v>5.9982891082763672</v>
      </c>
      <c r="K24" s="139">
        <v>8.4943609237670898</v>
      </c>
    </row>
    <row r="25" spans="2:11" s="133" customFormat="1" ht="15.75" x14ac:dyDescent="0.25">
      <c r="B25" s="117">
        <v>42</v>
      </c>
      <c r="C25" s="138">
        <v>8.2632369995117188</v>
      </c>
      <c r="D25" s="138">
        <v>3.4650835990905762</v>
      </c>
      <c r="E25" s="138">
        <v>3.1640453338623047</v>
      </c>
      <c r="F25" s="138">
        <v>16.505380630493164</v>
      </c>
      <c r="G25" s="138">
        <v>16.18263053894043</v>
      </c>
      <c r="H25" s="138">
        <v>2.9114441871643066</v>
      </c>
      <c r="I25" s="139">
        <v>2.9357514381408691</v>
      </c>
      <c r="J25" s="139">
        <v>7.3873662948608398</v>
      </c>
      <c r="K25" s="139">
        <v>11.588096618652344</v>
      </c>
    </row>
    <row r="26" spans="2:11" s="133" customFormat="1" ht="15.75" x14ac:dyDescent="0.25">
      <c r="B26" s="117">
        <v>43</v>
      </c>
      <c r="C26" s="138">
        <v>13.231639862060547</v>
      </c>
      <c r="D26" s="138">
        <v>4.2862720489501953</v>
      </c>
      <c r="E26" s="138">
        <v>5.4968581199645996</v>
      </c>
      <c r="F26" s="138">
        <v>17.049514770507813</v>
      </c>
      <c r="G26" s="138">
        <v>19.058183670043945</v>
      </c>
      <c r="H26" s="138">
        <v>4.9887986183166504</v>
      </c>
      <c r="I26" s="139">
        <v>4.4031891822814941</v>
      </c>
      <c r="J26" s="139">
        <v>10.754826545715332</v>
      </c>
      <c r="K26" s="139">
        <v>17.52520751953125</v>
      </c>
    </row>
    <row r="27" spans="2:11" s="133" customFormat="1" ht="15.75" x14ac:dyDescent="0.25">
      <c r="B27" s="117">
        <v>44</v>
      </c>
      <c r="C27" s="138">
        <v>15.741990089416504</v>
      </c>
      <c r="D27" s="138">
        <v>6.9380903244018555</v>
      </c>
      <c r="E27" s="138">
        <v>7.6956014633178711</v>
      </c>
      <c r="F27" s="138">
        <v>23.881412506103516</v>
      </c>
      <c r="G27" s="138">
        <v>21.612529754638672</v>
      </c>
      <c r="H27" s="138">
        <v>5.5808811187744141</v>
      </c>
      <c r="I27" s="139">
        <v>7.2153100967407227</v>
      </c>
      <c r="J27" s="139">
        <v>17.131954193115234</v>
      </c>
      <c r="K27" s="139">
        <v>21.370023727416992</v>
      </c>
    </row>
    <row r="28" spans="2:11" s="133" customFormat="1" ht="15.75" x14ac:dyDescent="0.25">
      <c r="B28" s="117">
        <v>45</v>
      </c>
      <c r="C28" s="138">
        <v>19.87360954284668</v>
      </c>
      <c r="D28" s="138">
        <v>7.4811186790466309</v>
      </c>
      <c r="E28" s="138">
        <v>6.3253946304321289</v>
      </c>
      <c r="F28" s="138">
        <v>25.937028884887695</v>
      </c>
      <c r="G28" s="138">
        <v>19.257024765014648</v>
      </c>
      <c r="H28" s="138">
        <v>6.7906093597412109</v>
      </c>
      <c r="I28" s="139">
        <v>11.562996864318848</v>
      </c>
      <c r="J28" s="139">
        <v>18.940910339355469</v>
      </c>
      <c r="K28" s="139">
        <v>22.460878372192383</v>
      </c>
    </row>
    <row r="29" spans="2:11" s="133" customFormat="1" ht="15.75" x14ac:dyDescent="0.25">
      <c r="B29" s="117">
        <v>46</v>
      </c>
      <c r="C29" s="138">
        <v>23.508388519287109</v>
      </c>
      <c r="D29" s="138">
        <v>9.4398059844970703</v>
      </c>
      <c r="E29" s="138">
        <v>7.4090275764465332</v>
      </c>
      <c r="F29" s="138">
        <v>25.513813018798828</v>
      </c>
      <c r="G29" s="138">
        <v>20.327709197998047</v>
      </c>
      <c r="H29" s="138">
        <v>8.597137451171875</v>
      </c>
      <c r="I29" s="139">
        <v>14.856139183044434</v>
      </c>
      <c r="J29" s="139">
        <v>28.581319808959961</v>
      </c>
      <c r="K29" s="139">
        <v>28.612585067749023</v>
      </c>
    </row>
    <row r="30" spans="2:11" s="133" customFormat="1" ht="15.75" x14ac:dyDescent="0.25">
      <c r="B30" s="117">
        <v>47</v>
      </c>
      <c r="C30" s="138">
        <v>18.644582748413086</v>
      </c>
      <c r="D30" s="138">
        <v>10.123607635498047</v>
      </c>
      <c r="E30" s="138">
        <v>10.302042961120605</v>
      </c>
      <c r="F30" s="138">
        <v>29.383207321166992</v>
      </c>
      <c r="G30" s="138">
        <v>14.653080940246582</v>
      </c>
      <c r="H30" s="138">
        <v>9.3068447113037109</v>
      </c>
      <c r="I30" s="139">
        <v>16.188196182250977</v>
      </c>
      <c r="J30" s="139">
        <v>24.919206619262695</v>
      </c>
      <c r="K30" s="139">
        <v>22.407230377197266</v>
      </c>
    </row>
    <row r="31" spans="2:11" s="133" customFormat="1" ht="15.75" x14ac:dyDescent="0.25">
      <c r="B31" s="117">
        <v>48</v>
      </c>
      <c r="C31" s="138">
        <v>15.271299362182617</v>
      </c>
      <c r="D31" s="138">
        <v>9.9568271636962891</v>
      </c>
      <c r="E31" s="138">
        <v>8.9815874099731445</v>
      </c>
      <c r="F31" s="138">
        <v>23.276819229125977</v>
      </c>
      <c r="G31" s="138">
        <v>13.743060111999512</v>
      </c>
      <c r="H31" s="138">
        <v>9.7262172698974609</v>
      </c>
      <c r="I31" s="139">
        <v>14.09760570526123</v>
      </c>
      <c r="J31" s="139">
        <v>20.288949966430664</v>
      </c>
      <c r="K31" s="139">
        <v>17.203315734863281</v>
      </c>
    </row>
    <row r="32" spans="2:11" ht="15.75" x14ac:dyDescent="0.25">
      <c r="B32" s="117">
        <v>49</v>
      </c>
      <c r="C32" s="138">
        <v>17.389408111572266</v>
      </c>
      <c r="D32" s="138">
        <v>11.484173774719238</v>
      </c>
      <c r="E32" s="138">
        <v>9.6365118026733398</v>
      </c>
      <c r="F32" s="138">
        <v>20.55615234375</v>
      </c>
      <c r="G32" s="138">
        <v>12.29390811920166</v>
      </c>
      <c r="H32" s="138">
        <v>10.097201347351074</v>
      </c>
      <c r="I32" s="139">
        <v>11.192980766296387</v>
      </c>
      <c r="J32" s="139">
        <v>19.552316665649414</v>
      </c>
      <c r="K32" s="139">
        <v>16.309173583984375</v>
      </c>
    </row>
    <row r="33" spans="2:11" s="133" customFormat="1" ht="15.75" x14ac:dyDescent="0.25">
      <c r="B33" s="117">
        <v>50</v>
      </c>
      <c r="C33" s="138">
        <v>16.971015930175781</v>
      </c>
      <c r="D33" s="138">
        <v>15.224733352661133</v>
      </c>
      <c r="E33" s="138">
        <v>13.284767150878906</v>
      </c>
      <c r="F33" s="138">
        <v>23.216360092163086</v>
      </c>
      <c r="G33" s="138">
        <v>12.771650314331055</v>
      </c>
      <c r="H33" s="138">
        <v>14.984503746032715</v>
      </c>
      <c r="I33" s="139">
        <v>12.247526168823242</v>
      </c>
      <c r="J33" s="139">
        <v>17.679166793823242</v>
      </c>
      <c r="K33" s="139">
        <v>13.984400749206543</v>
      </c>
    </row>
    <row r="34" spans="2:11" s="133" customFormat="1" ht="15.75" x14ac:dyDescent="0.25">
      <c r="B34" s="117">
        <v>51</v>
      </c>
      <c r="C34" s="138">
        <v>19.219871520996094</v>
      </c>
      <c r="D34" s="138">
        <v>24.051139831542969</v>
      </c>
      <c r="E34" s="138">
        <v>21.681613922119141</v>
      </c>
      <c r="F34" s="138">
        <v>22.914064407348633</v>
      </c>
      <c r="G34" s="138">
        <v>13.392715454101563</v>
      </c>
      <c r="H34" s="138">
        <v>20.678293228149414</v>
      </c>
      <c r="I34" s="139">
        <v>12.432534217834473</v>
      </c>
      <c r="J34" s="139">
        <v>20.815114974975586</v>
      </c>
      <c r="K34" s="139">
        <v>16.058813095092773</v>
      </c>
    </row>
    <row r="35" spans="2:11" s="133" customFormat="1" ht="15.75" x14ac:dyDescent="0.25">
      <c r="B35" s="117">
        <v>52</v>
      </c>
      <c r="C35" s="138">
        <v>17.415557861328125</v>
      </c>
      <c r="D35" s="138">
        <v>26.479223251342773</v>
      </c>
      <c r="E35" s="138">
        <v>35.321369171142578</v>
      </c>
      <c r="F35" s="138">
        <v>18.984210968017578</v>
      </c>
      <c r="G35" s="138">
        <v>11.609143257141113</v>
      </c>
      <c r="H35" s="138">
        <v>23.29130744934082</v>
      </c>
      <c r="I35" s="139">
        <v>9.971928596496582</v>
      </c>
      <c r="J35" s="139">
        <v>21.509653091430664</v>
      </c>
      <c r="K35" s="139">
        <v>15.218318939208984</v>
      </c>
    </row>
    <row r="36" spans="2:11" s="133" customFormat="1" ht="15.75" x14ac:dyDescent="0.25">
      <c r="B36" s="117">
        <v>53</v>
      </c>
      <c r="C36" s="138">
        <v>27.456960678100586</v>
      </c>
      <c r="D36" s="138">
        <v>38.324329376220703</v>
      </c>
      <c r="E36" s="138">
        <v>45.629692077636719</v>
      </c>
      <c r="F36" s="138">
        <v>28.234479904174805</v>
      </c>
      <c r="G36" s="138">
        <v>14.04563045501709</v>
      </c>
      <c r="H36" s="138">
        <v>33.307857513427734</v>
      </c>
      <c r="I36" s="139">
        <v>14.652629852294922</v>
      </c>
      <c r="J36" s="139">
        <v>30.265050888061523</v>
      </c>
      <c r="K36" s="139">
        <v>17.060253143310547</v>
      </c>
    </row>
    <row r="37" spans="2:11" s="133" customFormat="1" ht="15.75" x14ac:dyDescent="0.25">
      <c r="B37" s="117">
        <v>1</v>
      </c>
      <c r="C37" s="138">
        <v>30.699495315551758</v>
      </c>
      <c r="D37" s="138">
        <v>51.091159820556641</v>
      </c>
      <c r="E37" s="138">
        <v>51.738365173339844</v>
      </c>
      <c r="F37" s="138">
        <v>25.816108703613281</v>
      </c>
      <c r="G37" s="138">
        <v>22.676845550537109</v>
      </c>
      <c r="H37" s="138">
        <v>43.743785858154297</v>
      </c>
      <c r="I37" s="139">
        <v>23.514511108398438</v>
      </c>
      <c r="J37" s="139">
        <v>42.430000305175781</v>
      </c>
      <c r="K37" s="139">
        <v>19.206197738647461</v>
      </c>
    </row>
    <row r="38" spans="2:11" s="133" customFormat="1" ht="15.75" x14ac:dyDescent="0.25">
      <c r="B38" s="117">
        <v>2</v>
      </c>
      <c r="C38" s="138">
        <v>35.720195770263672</v>
      </c>
      <c r="D38" s="138">
        <v>46.383159637451172</v>
      </c>
      <c r="E38" s="138">
        <v>43.481819152832031</v>
      </c>
      <c r="F38" s="138">
        <v>36.275562286376953</v>
      </c>
      <c r="G38" s="138">
        <v>25.574062347412109</v>
      </c>
      <c r="H38" s="138">
        <v>36.969303131103516</v>
      </c>
      <c r="I38" s="139">
        <v>29.249757766723633</v>
      </c>
      <c r="J38" s="139">
        <v>46.898483276367188</v>
      </c>
      <c r="K38" s="139">
        <v>20.869304656982422</v>
      </c>
    </row>
    <row r="39" spans="2:11" s="133" customFormat="1" ht="15.75" x14ac:dyDescent="0.25">
      <c r="B39" s="117">
        <v>3</v>
      </c>
      <c r="C39" s="138">
        <v>38.178249359130859</v>
      </c>
      <c r="D39" s="138">
        <v>41.063285827636719</v>
      </c>
      <c r="E39" s="138">
        <v>36.844326019287109</v>
      </c>
      <c r="F39" s="138">
        <v>33.373519897460938</v>
      </c>
      <c r="G39" s="138">
        <v>23.79157829284668</v>
      </c>
      <c r="H39" s="138">
        <v>32.388465881347656</v>
      </c>
      <c r="I39" s="139">
        <v>26.456136703491211</v>
      </c>
      <c r="J39" s="139">
        <v>49.964694976806641</v>
      </c>
      <c r="K39" s="139">
        <v>24.624706268310547</v>
      </c>
    </row>
    <row r="40" spans="2:11" s="133" customFormat="1" ht="15.75" x14ac:dyDescent="0.25">
      <c r="B40" s="117">
        <v>4</v>
      </c>
      <c r="C40" s="138">
        <v>24.295343399047852</v>
      </c>
      <c r="D40" s="138">
        <v>30.015630722045898</v>
      </c>
      <c r="E40" s="138">
        <v>27.122476577758789</v>
      </c>
      <c r="F40" s="138">
        <v>25.513813018798828</v>
      </c>
      <c r="G40" s="138">
        <v>20.765874862670898</v>
      </c>
      <c r="H40" s="138">
        <v>24.630073547363281</v>
      </c>
      <c r="I40" s="139">
        <v>21.775436401367188</v>
      </c>
      <c r="J40" s="139">
        <v>39.125682830810547</v>
      </c>
      <c r="K40" s="139">
        <v>18.848539352416992</v>
      </c>
    </row>
    <row r="41" spans="2:11" s="133" customFormat="1" ht="15.75" x14ac:dyDescent="0.25">
      <c r="B41" s="117">
        <v>5</v>
      </c>
      <c r="C41" s="138">
        <v>20.276910781860352</v>
      </c>
      <c r="D41" s="138">
        <v>23.370040893554688</v>
      </c>
      <c r="E41" s="138">
        <v>18.503578186035156</v>
      </c>
      <c r="F41" s="138">
        <v>21.644418716430664</v>
      </c>
      <c r="G41" s="138">
        <v>13.879703521728516</v>
      </c>
      <c r="H41" s="138">
        <v>17.629777908325195</v>
      </c>
      <c r="I41" s="139">
        <v>17.409248352050781</v>
      </c>
      <c r="J41" s="139">
        <v>29.930585861206055</v>
      </c>
      <c r="K41" s="139">
        <v>15.915750503540039</v>
      </c>
    </row>
    <row r="42" spans="2:11" s="133" customFormat="1" ht="15.75" x14ac:dyDescent="0.25">
      <c r="B42" s="117">
        <v>6</v>
      </c>
      <c r="C42" s="138">
        <v>18.729583740234375</v>
      </c>
      <c r="D42" s="138">
        <v>17.404306411743164</v>
      </c>
      <c r="E42" s="138">
        <v>12.254042625427246</v>
      </c>
      <c r="F42" s="138">
        <v>18.742374420166016</v>
      </c>
      <c r="G42" s="138">
        <v>12.437231063842773</v>
      </c>
      <c r="H42" s="138">
        <v>12.758604049682617</v>
      </c>
      <c r="I42" s="139">
        <v>10.767462730407715</v>
      </c>
      <c r="J42" s="139">
        <v>23.656410217285156</v>
      </c>
      <c r="K42" s="139">
        <v>14.50300407409668</v>
      </c>
    </row>
    <row r="43" spans="2:11" s="133" customFormat="1" ht="16.5" thickBot="1" x14ac:dyDescent="0.3">
      <c r="B43" s="20">
        <v>7</v>
      </c>
      <c r="C43" s="140">
        <v>13.949036598205566</v>
      </c>
      <c r="D43" s="140">
        <v>11.557547569274902</v>
      </c>
      <c r="E43" s="140">
        <v>9.1925783157348633</v>
      </c>
      <c r="F43" s="140">
        <v>12.756906509399414</v>
      </c>
      <c r="G43" s="140">
        <v>12.086886405944824</v>
      </c>
      <c r="H43" s="140">
        <v>10.435924530029297</v>
      </c>
      <c r="I43" s="141">
        <v>7.232086181640625</v>
      </c>
      <c r="J43" s="141">
        <v>17.914945602416992</v>
      </c>
      <c r="K43" s="141">
        <v>12.571654319763184</v>
      </c>
    </row>
    <row r="44" spans="2:11" ht="15.75" thickBot="1" x14ac:dyDescent="0.3"/>
    <row r="45" spans="2:11" ht="18.75" thickBot="1" x14ac:dyDescent="0.3">
      <c r="B45" s="193" t="s">
        <v>2</v>
      </c>
      <c r="C45" s="147" t="s">
        <v>467</v>
      </c>
      <c r="D45" s="148"/>
      <c r="E45" s="148"/>
      <c r="F45" s="148"/>
      <c r="G45" s="148"/>
      <c r="H45" s="148"/>
      <c r="I45" s="149"/>
      <c r="J45" s="149"/>
      <c r="K45" s="149"/>
    </row>
    <row r="46" spans="2:11" ht="36.75" thickBot="1" x14ac:dyDescent="0.3">
      <c r="B46" s="211"/>
      <c r="C46" s="36" t="s">
        <v>15</v>
      </c>
      <c r="D46" s="151" t="s">
        <v>16</v>
      </c>
      <c r="E46" s="36" t="s">
        <v>17</v>
      </c>
      <c r="F46" s="36" t="s">
        <v>18</v>
      </c>
      <c r="G46" s="150" t="s">
        <v>19</v>
      </c>
      <c r="H46" s="36" t="s">
        <v>20</v>
      </c>
      <c r="I46" s="36" t="s">
        <v>21</v>
      </c>
      <c r="J46" s="36" t="s">
        <v>22</v>
      </c>
      <c r="K46" s="36" t="s">
        <v>23</v>
      </c>
    </row>
    <row r="47" spans="2:11" s="133" customFormat="1" ht="15.75" x14ac:dyDescent="0.25">
      <c r="B47" s="18">
        <v>40</v>
      </c>
      <c r="C47" s="142">
        <v>0</v>
      </c>
      <c r="D47" s="142">
        <v>0</v>
      </c>
      <c r="E47" s="142">
        <v>0</v>
      </c>
      <c r="F47" s="142">
        <v>0</v>
      </c>
      <c r="G47" s="142">
        <v>6.2780238687992096E-2</v>
      </c>
      <c r="H47" s="142">
        <v>0</v>
      </c>
      <c r="I47" s="142">
        <v>0</v>
      </c>
      <c r="J47" s="142">
        <v>0</v>
      </c>
      <c r="K47" s="143">
        <v>0</v>
      </c>
    </row>
    <row r="48" spans="2:11" s="133" customFormat="1" ht="15.75" x14ac:dyDescent="0.25">
      <c r="B48" s="117">
        <v>41</v>
      </c>
      <c r="C48" s="138">
        <v>0</v>
      </c>
      <c r="D48" s="138">
        <v>0</v>
      </c>
      <c r="E48" s="138">
        <v>6.6188566386699677E-2</v>
      </c>
      <c r="F48" s="138">
        <v>0</v>
      </c>
      <c r="G48" s="138">
        <v>0</v>
      </c>
      <c r="H48" s="138">
        <v>0</v>
      </c>
      <c r="I48" s="139">
        <v>0.10424321889877319</v>
      </c>
      <c r="J48" s="139">
        <v>0</v>
      </c>
      <c r="K48" s="139">
        <v>0</v>
      </c>
    </row>
    <row r="49" spans="2:11" s="133" customFormat="1" ht="15.75" x14ac:dyDescent="0.25">
      <c r="B49" s="117">
        <v>42</v>
      </c>
      <c r="C49" s="138">
        <v>0.10584799945354462</v>
      </c>
      <c r="D49" s="138">
        <v>0.10901154577732086</v>
      </c>
      <c r="E49" s="138">
        <v>0</v>
      </c>
      <c r="F49" s="138">
        <v>0</v>
      </c>
      <c r="G49" s="138">
        <v>6.1424475163221359E-2</v>
      </c>
      <c r="H49" s="138">
        <v>0</v>
      </c>
      <c r="I49" s="139">
        <v>0</v>
      </c>
      <c r="J49" s="139">
        <v>0</v>
      </c>
      <c r="K49" s="139">
        <v>0</v>
      </c>
    </row>
    <row r="50" spans="2:11" s="133" customFormat="1" ht="15.75" x14ac:dyDescent="0.25">
      <c r="B50" s="117">
        <v>43</v>
      </c>
      <c r="C50" s="138">
        <v>0.10584799945354462</v>
      </c>
      <c r="D50" s="138">
        <v>7.2674363851547241E-2</v>
      </c>
      <c r="E50" s="138">
        <v>0</v>
      </c>
      <c r="F50" s="138">
        <v>0</v>
      </c>
      <c r="G50" s="138">
        <v>0</v>
      </c>
      <c r="H50" s="138">
        <v>0</v>
      </c>
      <c r="I50" s="139">
        <v>0</v>
      </c>
      <c r="J50" s="139">
        <v>0.16805733740329742</v>
      </c>
      <c r="K50" s="139">
        <v>0</v>
      </c>
    </row>
    <row r="51" spans="2:11" s="133" customFormat="1" ht="15.75" x14ac:dyDescent="0.25">
      <c r="B51" s="117">
        <v>44</v>
      </c>
      <c r="C51" s="138">
        <v>0</v>
      </c>
      <c r="D51" s="138">
        <v>0</v>
      </c>
      <c r="E51" s="138">
        <v>0</v>
      </c>
      <c r="F51" s="138">
        <v>0</v>
      </c>
      <c r="G51" s="138">
        <v>0</v>
      </c>
      <c r="H51" s="138">
        <v>0</v>
      </c>
      <c r="I51" s="139">
        <v>0</v>
      </c>
      <c r="J51" s="139">
        <v>0</v>
      </c>
      <c r="K51" s="139">
        <v>0</v>
      </c>
    </row>
    <row r="52" spans="2:11" s="133" customFormat="1" ht="15.75" x14ac:dyDescent="0.25">
      <c r="B52" s="117">
        <v>45</v>
      </c>
      <c r="C52" s="138">
        <v>0</v>
      </c>
      <c r="D52" s="138">
        <v>0</v>
      </c>
      <c r="E52" s="138">
        <v>0</v>
      </c>
      <c r="F52" s="138">
        <v>0</v>
      </c>
      <c r="G52" s="138">
        <v>2.6916110888123512E-2</v>
      </c>
      <c r="H52" s="138">
        <v>0</v>
      </c>
      <c r="I52" s="139">
        <v>0</v>
      </c>
      <c r="J52" s="139">
        <v>0</v>
      </c>
      <c r="K52" s="139">
        <v>0</v>
      </c>
    </row>
    <row r="53" spans="2:11" s="133" customFormat="1" ht="15.75" x14ac:dyDescent="0.25">
      <c r="B53" s="117">
        <v>46</v>
      </c>
      <c r="C53" s="138">
        <v>0</v>
      </c>
      <c r="D53" s="138">
        <v>0</v>
      </c>
      <c r="E53" s="138">
        <v>0</v>
      </c>
      <c r="F53" s="138">
        <v>0</v>
      </c>
      <c r="G53" s="138">
        <v>0</v>
      </c>
      <c r="H53" s="138">
        <v>0</v>
      </c>
      <c r="I53" s="139">
        <v>0</v>
      </c>
      <c r="J53" s="139">
        <v>0</v>
      </c>
      <c r="K53" s="139">
        <v>0</v>
      </c>
    </row>
    <row r="54" spans="2:11" s="133" customFormat="1" ht="15.75" x14ac:dyDescent="0.25">
      <c r="B54" s="117">
        <v>47</v>
      </c>
      <c r="C54" s="138">
        <v>0</v>
      </c>
      <c r="D54" s="138">
        <v>0.33880791068077087</v>
      </c>
      <c r="E54" s="138">
        <v>0</v>
      </c>
      <c r="F54" s="138">
        <v>0</v>
      </c>
      <c r="G54" s="138">
        <v>0</v>
      </c>
      <c r="H54" s="138">
        <v>0</v>
      </c>
      <c r="I54" s="139">
        <v>0</v>
      </c>
      <c r="J54" s="139">
        <v>0</v>
      </c>
      <c r="K54" s="139">
        <v>0</v>
      </c>
    </row>
    <row r="55" spans="2:11" s="133" customFormat="1" ht="15.75" x14ac:dyDescent="0.25">
      <c r="B55" s="117">
        <v>48</v>
      </c>
      <c r="C55" s="138">
        <v>0</v>
      </c>
      <c r="D55" s="138">
        <v>0</v>
      </c>
      <c r="E55" s="138">
        <v>0</v>
      </c>
      <c r="F55" s="138">
        <v>0</v>
      </c>
      <c r="G55" s="138">
        <v>2.9101051390171051E-2</v>
      </c>
      <c r="H55" s="138">
        <v>0</v>
      </c>
      <c r="I55" s="139">
        <v>4.2542509734630585E-2</v>
      </c>
      <c r="J55" s="139">
        <v>0.33611467480659485</v>
      </c>
      <c r="K55" s="139">
        <v>0</v>
      </c>
    </row>
    <row r="56" spans="2:11" ht="15.75" x14ac:dyDescent="0.25">
      <c r="B56" s="117">
        <v>49</v>
      </c>
      <c r="C56" s="138">
        <v>0</v>
      </c>
      <c r="D56" s="138">
        <v>9.4459526240825653E-2</v>
      </c>
      <c r="E56" s="138">
        <v>0</v>
      </c>
      <c r="F56" s="138">
        <v>0</v>
      </c>
      <c r="G56" s="138">
        <v>0</v>
      </c>
      <c r="H56" s="138">
        <v>0</v>
      </c>
      <c r="I56" s="139">
        <v>0</v>
      </c>
      <c r="J56" s="139">
        <v>0</v>
      </c>
      <c r="K56" s="139">
        <v>0</v>
      </c>
    </row>
    <row r="57" spans="2:11" ht="15.75" x14ac:dyDescent="0.25">
      <c r="B57" s="117">
        <v>50</v>
      </c>
      <c r="C57" s="138">
        <v>0</v>
      </c>
      <c r="D57" s="138">
        <v>0</v>
      </c>
      <c r="E57" s="138">
        <v>0</v>
      </c>
      <c r="F57" s="138">
        <v>0</v>
      </c>
      <c r="G57" s="138">
        <v>2.5123059749603271E-2</v>
      </c>
      <c r="H57" s="138">
        <v>0</v>
      </c>
      <c r="I57" s="139">
        <v>0</v>
      </c>
      <c r="J57" s="139">
        <v>0</v>
      </c>
      <c r="K57" s="139">
        <v>0</v>
      </c>
    </row>
    <row r="58" spans="2:11" ht="15.75" x14ac:dyDescent="0.25">
      <c r="B58" s="117">
        <v>51</v>
      </c>
      <c r="C58" s="138">
        <v>0</v>
      </c>
      <c r="D58" s="138">
        <v>0</v>
      </c>
      <c r="E58" s="138">
        <v>0</v>
      </c>
      <c r="F58" s="138">
        <v>0</v>
      </c>
      <c r="G58" s="138">
        <v>2.5123059749603271E-2</v>
      </c>
      <c r="H58" s="138">
        <v>0</v>
      </c>
      <c r="I58" s="139">
        <v>0</v>
      </c>
      <c r="J58" s="139">
        <v>0</v>
      </c>
      <c r="K58" s="139">
        <v>0</v>
      </c>
    </row>
    <row r="59" spans="2:11" s="133" customFormat="1" ht="15.75" x14ac:dyDescent="0.25">
      <c r="B59" s="117">
        <v>52</v>
      </c>
      <c r="C59" s="138">
        <v>0</v>
      </c>
      <c r="D59" s="138">
        <v>7.1521982550621033E-2</v>
      </c>
      <c r="E59" s="138">
        <v>0</v>
      </c>
      <c r="F59" s="138">
        <v>0</v>
      </c>
      <c r="G59" s="138">
        <v>0</v>
      </c>
      <c r="H59" s="138">
        <v>0</v>
      </c>
      <c r="I59" s="139">
        <v>0</v>
      </c>
      <c r="J59" s="139">
        <v>0.40690600872039795</v>
      </c>
      <c r="K59" s="139">
        <v>0</v>
      </c>
    </row>
    <row r="60" spans="2:11" ht="15.75" x14ac:dyDescent="0.25">
      <c r="B60" s="117">
        <v>53</v>
      </c>
      <c r="C60" s="138">
        <v>0</v>
      </c>
      <c r="D60" s="138">
        <v>0</v>
      </c>
      <c r="E60" s="138">
        <v>0</v>
      </c>
      <c r="F60" s="138">
        <v>0</v>
      </c>
      <c r="G60" s="138">
        <v>0</v>
      </c>
      <c r="H60" s="138">
        <v>0</v>
      </c>
      <c r="I60" s="139">
        <v>0</v>
      </c>
      <c r="J60" s="139">
        <v>0</v>
      </c>
      <c r="K60" s="139">
        <v>0</v>
      </c>
    </row>
    <row r="61" spans="2:11" ht="15.75" x14ac:dyDescent="0.25">
      <c r="B61" s="117">
        <v>1</v>
      </c>
      <c r="C61" s="138">
        <v>0</v>
      </c>
      <c r="D61" s="138">
        <v>0</v>
      </c>
      <c r="E61" s="138">
        <v>4.2854998260736465E-2</v>
      </c>
      <c r="F61" s="138">
        <v>0</v>
      </c>
      <c r="G61" s="138">
        <v>0</v>
      </c>
      <c r="H61" s="138">
        <v>0</v>
      </c>
      <c r="I61" s="139">
        <v>0</v>
      </c>
      <c r="J61" s="139">
        <v>0</v>
      </c>
      <c r="K61" s="139">
        <v>0</v>
      </c>
    </row>
    <row r="62" spans="2:11" ht="15.75" x14ac:dyDescent="0.25">
      <c r="B62" s="117">
        <v>2</v>
      </c>
      <c r="C62" s="138">
        <v>0</v>
      </c>
      <c r="D62" s="138">
        <v>0</v>
      </c>
      <c r="E62" s="138">
        <v>0</v>
      </c>
      <c r="F62" s="138">
        <v>0</v>
      </c>
      <c r="G62" s="138">
        <v>0</v>
      </c>
      <c r="H62" s="138">
        <v>0</v>
      </c>
      <c r="I62" s="139">
        <v>0</v>
      </c>
      <c r="J62" s="139">
        <v>0</v>
      </c>
      <c r="K62" s="139">
        <v>0</v>
      </c>
    </row>
    <row r="63" spans="2:11" ht="15.75" x14ac:dyDescent="0.25">
      <c r="B63" s="117">
        <v>3</v>
      </c>
      <c r="C63" s="138">
        <v>0</v>
      </c>
      <c r="D63" s="138">
        <v>0</v>
      </c>
      <c r="E63" s="138">
        <v>0</v>
      </c>
      <c r="F63" s="138">
        <v>0</v>
      </c>
      <c r="G63" s="138">
        <v>3.0504563823342323E-2</v>
      </c>
      <c r="H63" s="138">
        <v>0</v>
      </c>
      <c r="I63" s="139">
        <v>0</v>
      </c>
      <c r="J63" s="139">
        <v>0</v>
      </c>
      <c r="K63" s="139">
        <v>0</v>
      </c>
    </row>
    <row r="64" spans="2:11" ht="15.75" x14ac:dyDescent="0.25">
      <c r="B64" s="117">
        <v>4</v>
      </c>
      <c r="C64" s="138">
        <v>0</v>
      </c>
      <c r="D64" s="138">
        <v>0</v>
      </c>
      <c r="E64" s="138">
        <v>0</v>
      </c>
      <c r="F64" s="138">
        <v>0</v>
      </c>
      <c r="G64" s="138">
        <v>0</v>
      </c>
      <c r="H64" s="138">
        <v>0</v>
      </c>
      <c r="I64" s="139">
        <v>0</v>
      </c>
      <c r="J64" s="139">
        <v>0</v>
      </c>
      <c r="K64" s="139">
        <v>0</v>
      </c>
    </row>
    <row r="65" spans="2:11" ht="15.75" x14ac:dyDescent="0.25">
      <c r="B65" s="117">
        <v>5</v>
      </c>
      <c r="C65" s="138">
        <v>0</v>
      </c>
      <c r="D65" s="138">
        <v>0</v>
      </c>
      <c r="E65" s="138">
        <v>0</v>
      </c>
      <c r="F65" s="138">
        <v>0</v>
      </c>
      <c r="G65" s="138">
        <v>0</v>
      </c>
      <c r="H65" s="138">
        <v>0</v>
      </c>
      <c r="I65" s="139">
        <v>0</v>
      </c>
      <c r="J65" s="139">
        <v>0</v>
      </c>
      <c r="K65" s="139">
        <v>0</v>
      </c>
    </row>
    <row r="66" spans="2:11" ht="15.75" x14ac:dyDescent="0.25">
      <c r="B66" s="117">
        <v>6</v>
      </c>
      <c r="C66" s="138">
        <v>0</v>
      </c>
      <c r="D66" s="138">
        <v>0.12448687851428986</v>
      </c>
      <c r="E66" s="138">
        <v>0</v>
      </c>
      <c r="F66" s="138">
        <v>0</v>
      </c>
      <c r="G66" s="138">
        <v>2.5883568450808525E-2</v>
      </c>
      <c r="H66" s="138">
        <v>0</v>
      </c>
      <c r="I66" s="139">
        <v>0</v>
      </c>
      <c r="J66" s="139">
        <v>0</v>
      </c>
      <c r="K66" s="139">
        <v>0</v>
      </c>
    </row>
    <row r="67" spans="2:11" ht="16.5" thickBot="1" x14ac:dyDescent="0.3">
      <c r="B67" s="20">
        <v>7</v>
      </c>
      <c r="C67" s="140">
        <v>0</v>
      </c>
      <c r="D67" s="140">
        <v>0</v>
      </c>
      <c r="E67" s="140">
        <v>0</v>
      </c>
      <c r="F67" s="140">
        <v>0</v>
      </c>
      <c r="G67" s="140">
        <v>0</v>
      </c>
      <c r="H67" s="140">
        <v>0</v>
      </c>
      <c r="I67" s="141">
        <v>0</v>
      </c>
      <c r="J67" s="141">
        <v>0</v>
      </c>
      <c r="K67" s="141">
        <v>0</v>
      </c>
    </row>
    <row r="68" spans="2:11" x14ac:dyDescent="0.25">
      <c r="B68" s="94" t="s">
        <v>464</v>
      </c>
    </row>
  </sheetData>
  <mergeCells count="4">
    <mergeCell ref="B45:B46"/>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68"/>
  <sheetViews>
    <sheetView zoomScaleNormal="100" workbookViewId="0">
      <pane ySplit="6" topLeftCell="A43"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7" width="18.7109375" style="133" customWidth="1"/>
    <col min="8" max="8" width="21.7109375" style="133" customWidth="1"/>
    <col min="9" max="10" width="18.7109375" style="133" customWidth="1"/>
    <col min="11" max="11" width="19.28515625" style="133" customWidth="1"/>
    <col min="12" max="12" width="18.28515625" style="133" customWidth="1"/>
    <col min="13" max="13" width="9.140625" style="133" customWidth="1"/>
    <col min="14" max="16384" width="9.140625" style="133"/>
  </cols>
  <sheetData>
    <row r="1" spans="2:12" s="9" customFormat="1" x14ac:dyDescent="0.25"/>
    <row r="2" spans="2:12" s="9" customFormat="1" ht="23.25" customHeight="1" x14ac:dyDescent="0.35">
      <c r="C2" s="191" t="s">
        <v>659</v>
      </c>
      <c r="D2" s="191"/>
      <c r="E2" s="191"/>
      <c r="F2" s="191"/>
      <c r="G2" s="191"/>
      <c r="H2" s="191"/>
      <c r="I2" s="126"/>
      <c r="J2" s="11"/>
      <c r="K2" s="11"/>
      <c r="L2" s="11"/>
    </row>
    <row r="3" spans="2:12" s="9" customFormat="1" ht="19.5" customHeight="1" x14ac:dyDescent="0.35">
      <c r="C3" s="116" t="s">
        <v>465</v>
      </c>
      <c r="E3" s="11"/>
      <c r="F3" s="11"/>
      <c r="G3" s="11"/>
      <c r="H3" s="11"/>
      <c r="I3" s="11"/>
      <c r="J3" s="11"/>
      <c r="K3" s="11"/>
      <c r="L3" s="11"/>
    </row>
    <row r="4" spans="2:12" s="9" customFormat="1" ht="23.25" x14ac:dyDescent="0.35">
      <c r="C4" s="116"/>
    </row>
    <row r="5" spans="2:12" s="9" customFormat="1" x14ac:dyDescent="0.25"/>
    <row r="6" spans="2:12" s="9" customFormat="1" x14ac:dyDescent="0.25"/>
    <row r="7" spans="2:12" ht="15.75" thickBot="1" x14ac:dyDescent="0.3"/>
    <row r="8" spans="2:12" ht="18.75" thickBot="1" x14ac:dyDescent="0.3">
      <c r="B8" s="193" t="s">
        <v>2</v>
      </c>
      <c r="C8" s="197" t="s">
        <v>466</v>
      </c>
      <c r="D8" s="198"/>
      <c r="E8" s="198"/>
      <c r="F8" s="198"/>
      <c r="G8" s="198"/>
      <c r="H8" s="198"/>
      <c r="I8" s="199"/>
    </row>
    <row r="9" spans="2:12" ht="61.5" customHeight="1" thickBot="1" x14ac:dyDescent="0.3">
      <c r="B9" s="211"/>
      <c r="C9" s="36" t="s">
        <v>415</v>
      </c>
      <c r="D9" s="128" t="s">
        <v>468</v>
      </c>
      <c r="E9" s="30" t="s">
        <v>469</v>
      </c>
      <c r="F9" s="36" t="s">
        <v>470</v>
      </c>
      <c r="G9" s="132" t="s">
        <v>471</v>
      </c>
      <c r="H9" s="30" t="s">
        <v>472</v>
      </c>
      <c r="I9" s="30" t="s">
        <v>473</v>
      </c>
    </row>
    <row r="10" spans="2:12" ht="15.75" x14ac:dyDescent="0.25">
      <c r="B10" s="117">
        <v>27</v>
      </c>
      <c r="C10" s="138">
        <v>0.62822926044464111</v>
      </c>
      <c r="D10" s="138">
        <v>5.8547448366880417E-2</v>
      </c>
      <c r="E10" s="138">
        <v>0.46592089533805847</v>
      </c>
      <c r="F10" s="138">
        <v>1.0409650802612305</v>
      </c>
      <c r="G10" s="138">
        <v>2.5276260375976563</v>
      </c>
      <c r="H10" s="138">
        <v>6.3636436462402344</v>
      </c>
      <c r="I10" s="139">
        <v>15.084563255310059</v>
      </c>
    </row>
    <row r="11" spans="2:12" ht="15.75" x14ac:dyDescent="0.25">
      <c r="B11" s="117">
        <v>28</v>
      </c>
      <c r="C11" s="138">
        <v>0.2429635226726532</v>
      </c>
      <c r="D11" s="138">
        <v>1.9409557804465294E-2</v>
      </c>
      <c r="E11" s="138">
        <v>0.44122126698493958</v>
      </c>
      <c r="F11" s="138">
        <v>0.9822419285774231</v>
      </c>
      <c r="G11" s="138">
        <v>2.3012447357177734</v>
      </c>
      <c r="H11" s="138">
        <v>4.9771571159362793</v>
      </c>
      <c r="I11" s="139">
        <v>12.849925994873047</v>
      </c>
    </row>
    <row r="12" spans="2:12" ht="15.75" x14ac:dyDescent="0.25">
      <c r="B12" s="117">
        <v>29</v>
      </c>
      <c r="C12" s="138">
        <v>0.35012778639793396</v>
      </c>
      <c r="D12" s="138">
        <v>9.7924277186393738E-2</v>
      </c>
      <c r="E12" s="138">
        <v>0.32270893454551697</v>
      </c>
      <c r="F12" s="138">
        <v>0.77274549007415771</v>
      </c>
      <c r="G12" s="138">
        <v>1.8032686710357666</v>
      </c>
      <c r="H12" s="138">
        <v>3.9375758171081543</v>
      </c>
      <c r="I12" s="139">
        <v>11.088418006896973</v>
      </c>
    </row>
    <row r="13" spans="2:12" ht="15.75" x14ac:dyDescent="0.25">
      <c r="B13" s="117">
        <v>30</v>
      </c>
      <c r="C13" s="138">
        <v>0.30958017706871033</v>
      </c>
      <c r="D13" s="138">
        <v>1.9226616248488426E-2</v>
      </c>
      <c r="E13" s="138">
        <v>0.30160430073738098</v>
      </c>
      <c r="F13" s="138">
        <v>0.76026099920272827</v>
      </c>
      <c r="G13" s="138">
        <v>1.3606754541397095</v>
      </c>
      <c r="H13" s="138">
        <v>2.747100830078125</v>
      </c>
      <c r="I13" s="139">
        <v>6.8689703941345215</v>
      </c>
    </row>
    <row r="14" spans="2:12" ht="15.75" x14ac:dyDescent="0.25">
      <c r="B14" s="117">
        <v>31</v>
      </c>
      <c r="C14" s="138">
        <v>0.17788346111774445</v>
      </c>
      <c r="D14" s="138">
        <v>3.9925508201122284E-2</v>
      </c>
      <c r="E14" s="138">
        <v>0.25939294695854187</v>
      </c>
      <c r="F14" s="138">
        <v>0.75224030017852783</v>
      </c>
      <c r="G14" s="138">
        <v>1.3841956853866577</v>
      </c>
      <c r="H14" s="138">
        <v>2.8612101078033447</v>
      </c>
      <c r="I14" s="139">
        <v>6.954380989074707</v>
      </c>
    </row>
    <row r="15" spans="2:12" ht="15.75" x14ac:dyDescent="0.25">
      <c r="B15" s="117">
        <v>32</v>
      </c>
      <c r="C15" s="138">
        <v>0.2878858745098114</v>
      </c>
      <c r="D15" s="138">
        <v>0</v>
      </c>
      <c r="E15" s="138">
        <v>0.27342361211776733</v>
      </c>
      <c r="F15" s="138">
        <v>0.62652766704559326</v>
      </c>
      <c r="G15" s="138">
        <v>1.4735214710235596</v>
      </c>
      <c r="H15" s="138">
        <v>2.261448860168457</v>
      </c>
      <c r="I15" s="139">
        <v>5.7056818008422852</v>
      </c>
    </row>
    <row r="16" spans="2:12" ht="15.75" x14ac:dyDescent="0.25">
      <c r="B16" s="117">
        <v>33</v>
      </c>
      <c r="C16" s="138">
        <v>0.21148459613323212</v>
      </c>
      <c r="D16" s="138">
        <v>0.15823514759540558</v>
      </c>
      <c r="E16" s="138">
        <v>0.32400614023208618</v>
      </c>
      <c r="F16" s="138">
        <v>0.57821416854858398</v>
      </c>
      <c r="G16" s="138">
        <v>1.1572397947311401</v>
      </c>
      <c r="H16" s="138">
        <v>2.3269522190093994</v>
      </c>
      <c r="I16" s="139">
        <v>5.3736629486083984</v>
      </c>
    </row>
    <row r="17" spans="2:9" ht="15.75" x14ac:dyDescent="0.25">
      <c r="B17" s="117">
        <v>34</v>
      </c>
      <c r="C17" s="138">
        <v>0.25491085648536682</v>
      </c>
      <c r="D17" s="138">
        <v>6.1010777950286865E-2</v>
      </c>
      <c r="E17" s="138">
        <v>0.2641560435295105</v>
      </c>
      <c r="F17" s="138">
        <v>0.65147137641906738</v>
      </c>
      <c r="G17" s="138">
        <v>0.95552331209182739</v>
      </c>
      <c r="H17" s="138">
        <v>1.9740440845489502</v>
      </c>
      <c r="I17" s="139">
        <v>3.0510730743408203</v>
      </c>
    </row>
    <row r="18" spans="2:9" ht="15.75" x14ac:dyDescent="0.25">
      <c r="B18" s="117">
        <v>35</v>
      </c>
      <c r="C18" s="138">
        <v>7.429235428571701E-2</v>
      </c>
      <c r="D18" s="138">
        <v>2.0727777853608131E-2</v>
      </c>
      <c r="E18" s="138">
        <v>0.2863844633102417</v>
      </c>
      <c r="F18" s="138">
        <v>0.59801948070526123</v>
      </c>
      <c r="G18" s="138">
        <v>0.99482172727584839</v>
      </c>
      <c r="H18" s="138">
        <v>1.7144354581832886</v>
      </c>
      <c r="I18" s="139">
        <v>2.8841142654418945</v>
      </c>
    </row>
    <row r="19" spans="2:9" ht="15.75" x14ac:dyDescent="0.25">
      <c r="B19" s="117">
        <v>36</v>
      </c>
      <c r="C19" s="138">
        <v>0.21467442810535431</v>
      </c>
      <c r="D19" s="138">
        <v>3.9720248430967331E-2</v>
      </c>
      <c r="E19" s="138">
        <v>0.36191558837890625</v>
      </c>
      <c r="F19" s="138">
        <v>0.62458986043930054</v>
      </c>
      <c r="G19" s="138">
        <v>1.4657713174819946</v>
      </c>
      <c r="H19" s="138">
        <v>3.1742818355560303</v>
      </c>
      <c r="I19" s="139">
        <v>5.2075862884521484</v>
      </c>
    </row>
    <row r="20" spans="2:9" ht="15.75" x14ac:dyDescent="0.25">
      <c r="B20" s="117">
        <v>37</v>
      </c>
      <c r="C20" s="138">
        <v>0.44103020429611206</v>
      </c>
      <c r="D20" s="138">
        <v>0.18520644307136536</v>
      </c>
      <c r="E20" s="138">
        <v>0.74006414413452148</v>
      </c>
      <c r="F20" s="138">
        <v>1.3945978879928589</v>
      </c>
      <c r="G20" s="138">
        <v>2.1273412704467773</v>
      </c>
      <c r="H20" s="138">
        <v>4.498450756072998</v>
      </c>
      <c r="I20" s="139">
        <v>10.013538360595703</v>
      </c>
    </row>
    <row r="21" spans="2:9" ht="15.75" x14ac:dyDescent="0.25">
      <c r="B21" s="117">
        <v>38</v>
      </c>
      <c r="C21" s="138">
        <v>0.2504151463508606</v>
      </c>
      <c r="D21" s="138">
        <v>8.0024681985378265E-2</v>
      </c>
      <c r="E21" s="138">
        <v>1.1168266534805298</v>
      </c>
      <c r="F21" s="138">
        <v>2.0937137603759766</v>
      </c>
      <c r="G21" s="138">
        <v>3.8567130565643311</v>
      </c>
      <c r="H21" s="138">
        <v>8.0612936019897461</v>
      </c>
      <c r="I21" s="139">
        <v>12.685755729675293</v>
      </c>
    </row>
    <row r="22" spans="2:9" ht="15.75" x14ac:dyDescent="0.25">
      <c r="B22" s="117">
        <v>39</v>
      </c>
      <c r="C22" s="138">
        <v>0.46363365650177002</v>
      </c>
      <c r="D22" s="138">
        <v>0.13946029543876648</v>
      </c>
      <c r="E22" s="138">
        <v>1.3951889276504517</v>
      </c>
      <c r="F22" s="138">
        <v>3.0897002220153809</v>
      </c>
      <c r="G22" s="138">
        <v>5.758185863494873</v>
      </c>
      <c r="H22" s="138">
        <v>10.937299728393555</v>
      </c>
      <c r="I22" s="139">
        <v>19.972530364990234</v>
      </c>
    </row>
    <row r="23" spans="2:9" ht="15.75" x14ac:dyDescent="0.25">
      <c r="B23" s="117">
        <v>40</v>
      </c>
      <c r="C23" s="138">
        <v>0.2865135669708252</v>
      </c>
      <c r="D23" s="138">
        <v>0.14096714556217194</v>
      </c>
      <c r="E23" s="138">
        <v>1.3835971355438232</v>
      </c>
      <c r="F23" s="138">
        <v>3.8273541927337646</v>
      </c>
      <c r="G23" s="138">
        <v>7.5145349502563477</v>
      </c>
      <c r="H23" s="138">
        <v>13.908112525939941</v>
      </c>
      <c r="I23" s="139">
        <v>21.980236053466797</v>
      </c>
    </row>
    <row r="24" spans="2:9" ht="15.75" x14ac:dyDescent="0.25">
      <c r="B24" s="117">
        <v>41</v>
      </c>
      <c r="C24" s="138">
        <v>0.72984045743942261</v>
      </c>
      <c r="D24" s="138">
        <v>0.34445533156394958</v>
      </c>
      <c r="E24" s="138">
        <v>1.9623187780380249</v>
      </c>
      <c r="F24" s="138">
        <v>5.0358185768127441</v>
      </c>
      <c r="G24" s="138">
        <v>11.216892242431641</v>
      </c>
      <c r="H24" s="138">
        <v>23.981225967407227</v>
      </c>
      <c r="I24" s="139">
        <v>39.869663238525391</v>
      </c>
    </row>
    <row r="25" spans="2:9" ht="15.75" x14ac:dyDescent="0.25">
      <c r="B25" s="117">
        <v>42</v>
      </c>
      <c r="C25" s="138">
        <v>0.67708593606948853</v>
      </c>
      <c r="D25" s="138">
        <v>0.45566308498382568</v>
      </c>
      <c r="E25" s="138">
        <v>2.2094054222106934</v>
      </c>
      <c r="F25" s="138">
        <v>7.3318209648132324</v>
      </c>
      <c r="G25" s="138">
        <v>14.908567428588867</v>
      </c>
      <c r="H25" s="138">
        <v>33.738597869873047</v>
      </c>
      <c r="I25" s="139">
        <v>61.738655090332031</v>
      </c>
    </row>
    <row r="26" spans="2:9" ht="15.75" x14ac:dyDescent="0.25">
      <c r="B26" s="117">
        <v>43</v>
      </c>
      <c r="C26" s="138">
        <v>1.2320533990859985</v>
      </c>
      <c r="D26" s="138">
        <v>0.43041712045669556</v>
      </c>
      <c r="E26" s="138">
        <v>2.6332767009735107</v>
      </c>
      <c r="F26" s="138">
        <v>8.8757190704345703</v>
      </c>
      <c r="G26" s="138">
        <v>21.299339294433594</v>
      </c>
      <c r="H26" s="138">
        <v>48.383987426757813</v>
      </c>
      <c r="I26" s="139">
        <v>94.611961364746094</v>
      </c>
    </row>
    <row r="27" spans="2:9" ht="15.75" x14ac:dyDescent="0.25">
      <c r="B27" s="117">
        <v>44</v>
      </c>
      <c r="C27" s="138">
        <v>1.4811131954193115</v>
      </c>
      <c r="D27" s="138">
        <v>0.43277668952941895</v>
      </c>
      <c r="E27" s="138">
        <v>3.7095725536346436</v>
      </c>
      <c r="F27" s="138">
        <v>12.235908508300781</v>
      </c>
      <c r="G27" s="138">
        <v>27.803728103637695</v>
      </c>
      <c r="H27" s="138">
        <v>61.827354431152344</v>
      </c>
      <c r="I27" s="139">
        <v>112.74936676025391</v>
      </c>
    </row>
    <row r="28" spans="2:9" ht="15.75" x14ac:dyDescent="0.25">
      <c r="B28" s="117">
        <v>45</v>
      </c>
      <c r="C28" s="138">
        <v>1.4276487827301025</v>
      </c>
      <c r="D28" s="138">
        <v>0.39883008599281311</v>
      </c>
      <c r="E28" s="138">
        <v>3.5743718147277832</v>
      </c>
      <c r="F28" s="138">
        <v>12.514451026916504</v>
      </c>
      <c r="G28" s="138">
        <v>28.693805694580078</v>
      </c>
      <c r="H28" s="138">
        <v>69.589393615722656</v>
      </c>
      <c r="I28" s="139">
        <v>133.53205871582031</v>
      </c>
    </row>
    <row r="29" spans="2:9" ht="15.75" x14ac:dyDescent="0.25">
      <c r="B29" s="117">
        <v>46</v>
      </c>
      <c r="C29" s="138">
        <v>1.6731425523757935</v>
      </c>
      <c r="D29" s="138">
        <v>0.60548412799835205</v>
      </c>
      <c r="E29" s="138">
        <v>4.7111372947692871</v>
      </c>
      <c r="F29" s="138">
        <v>15.644693374633789</v>
      </c>
      <c r="G29" s="138">
        <v>35.473400115966797</v>
      </c>
      <c r="H29" s="138">
        <v>81.594429016113281</v>
      </c>
      <c r="I29" s="139">
        <v>158.448974609375</v>
      </c>
    </row>
    <row r="30" spans="2:9" ht="15.75" x14ac:dyDescent="0.25">
      <c r="B30" s="117">
        <v>47</v>
      </c>
      <c r="C30" s="138">
        <v>0.97564476728439331</v>
      </c>
      <c r="D30" s="138">
        <v>0.56484818458557129</v>
      </c>
      <c r="E30" s="138">
        <v>4.1056299209594727</v>
      </c>
      <c r="F30" s="138">
        <v>14.214982986450195</v>
      </c>
      <c r="G30" s="138">
        <v>32.577171325683594</v>
      </c>
      <c r="H30" s="138">
        <v>74.578971862792969</v>
      </c>
      <c r="I30" s="139">
        <v>155.49612426757813</v>
      </c>
    </row>
    <row r="31" spans="2:9" ht="15.75" x14ac:dyDescent="0.25">
      <c r="B31" s="117">
        <v>48</v>
      </c>
      <c r="C31" s="138">
        <v>1.3311166763305664</v>
      </c>
      <c r="D31" s="138">
        <v>0.68555265665054321</v>
      </c>
      <c r="E31" s="138">
        <v>3.8170075416564941</v>
      </c>
      <c r="F31" s="138">
        <v>12.43317699432373</v>
      </c>
      <c r="G31" s="138">
        <v>26.341062545776367</v>
      </c>
      <c r="H31" s="138">
        <v>63.111537933349609</v>
      </c>
      <c r="I31" s="139">
        <v>139.14096069335938</v>
      </c>
    </row>
    <row r="32" spans="2:9" ht="15.75" x14ac:dyDescent="0.25">
      <c r="B32" s="117">
        <v>49</v>
      </c>
      <c r="C32" s="138">
        <v>1.1061891317367554</v>
      </c>
      <c r="D32" s="138">
        <v>0.89892399311065674</v>
      </c>
      <c r="E32" s="138">
        <v>3.5855464935302734</v>
      </c>
      <c r="F32" s="138">
        <v>11.205845832824707</v>
      </c>
      <c r="G32" s="138">
        <v>24.734535217285156</v>
      </c>
      <c r="H32" s="138">
        <v>64.987907409667969</v>
      </c>
      <c r="I32" s="139">
        <v>146.78990173339844</v>
      </c>
    </row>
    <row r="33" spans="2:9" ht="15.75" x14ac:dyDescent="0.25">
      <c r="B33" s="117">
        <v>50</v>
      </c>
      <c r="C33" s="138">
        <v>1.2064520120620728</v>
      </c>
      <c r="D33" s="138">
        <v>0.62235832214355469</v>
      </c>
      <c r="E33" s="138">
        <v>3.5814926624298096</v>
      </c>
      <c r="F33" s="138">
        <v>11.695768356323242</v>
      </c>
      <c r="G33" s="138">
        <v>24.65814208984375</v>
      </c>
      <c r="H33" s="138">
        <v>64.743186950683594</v>
      </c>
      <c r="I33" s="139">
        <v>158.65348815917969</v>
      </c>
    </row>
    <row r="34" spans="2:9" ht="15.75" x14ac:dyDescent="0.25">
      <c r="B34" s="117">
        <v>51</v>
      </c>
      <c r="C34" s="138">
        <v>2.200000524520874</v>
      </c>
      <c r="D34" s="138">
        <v>0.8535199761390686</v>
      </c>
      <c r="E34" s="138">
        <v>4.9503936767578125</v>
      </c>
      <c r="F34" s="138">
        <v>14.549601554870605</v>
      </c>
      <c r="G34" s="138">
        <v>32.516464233398438</v>
      </c>
      <c r="H34" s="138">
        <v>81.603012084960938</v>
      </c>
      <c r="I34" s="139">
        <v>195.35116577148438</v>
      </c>
    </row>
    <row r="35" spans="2:9" ht="15.75" x14ac:dyDescent="0.25">
      <c r="B35" s="117">
        <v>52</v>
      </c>
      <c r="C35" s="138">
        <v>2.8741943836212158</v>
      </c>
      <c r="D35" s="138">
        <v>0.94242829084396362</v>
      </c>
      <c r="E35" s="138">
        <v>6.336057186126709</v>
      </c>
      <c r="F35" s="138">
        <v>20.306756973266602</v>
      </c>
      <c r="G35" s="138">
        <v>36.53057861328125</v>
      </c>
      <c r="H35" s="138">
        <v>79.805587768554688</v>
      </c>
      <c r="I35" s="139">
        <v>178.8798828125</v>
      </c>
    </row>
    <row r="36" spans="2:9" ht="15.75" x14ac:dyDescent="0.25">
      <c r="B36" s="117">
        <v>53</v>
      </c>
      <c r="C36" s="138">
        <v>3.76129150390625</v>
      </c>
      <c r="D36" s="138">
        <v>0.97799164056777954</v>
      </c>
      <c r="E36" s="138">
        <v>8.7833175659179688</v>
      </c>
      <c r="F36" s="138">
        <v>28.686800003051758</v>
      </c>
      <c r="G36" s="138">
        <v>51.036617279052734</v>
      </c>
      <c r="H36" s="138">
        <v>107.737548828125</v>
      </c>
      <c r="I36" s="139">
        <v>231.70748901367188</v>
      </c>
    </row>
    <row r="37" spans="2:9" ht="15.75" x14ac:dyDescent="0.25">
      <c r="B37" s="17">
        <v>1</v>
      </c>
      <c r="C37" s="139">
        <v>3.958728551864624</v>
      </c>
      <c r="D37" s="139">
        <v>1.1321753263473511</v>
      </c>
      <c r="E37" s="139">
        <v>10.650684356689453</v>
      </c>
      <c r="F37" s="139">
        <v>36.755973815917969</v>
      </c>
      <c r="G37" s="139">
        <v>63.984462738037109</v>
      </c>
      <c r="H37" s="139">
        <v>139.93612670898438</v>
      </c>
      <c r="I37" s="139">
        <v>297.14578247070313</v>
      </c>
    </row>
    <row r="38" spans="2:9" ht="15.75" x14ac:dyDescent="0.25">
      <c r="B38" s="17">
        <v>2</v>
      </c>
      <c r="C38" s="139">
        <v>3.5696239471435547</v>
      </c>
      <c r="D38" s="139">
        <v>1.0209434032440186</v>
      </c>
      <c r="E38" s="139">
        <v>10.302408218383789</v>
      </c>
      <c r="F38" s="139">
        <v>35.84381103515625</v>
      </c>
      <c r="G38" s="139">
        <v>67.123779296875</v>
      </c>
      <c r="H38" s="139">
        <v>139.30537414550781</v>
      </c>
      <c r="I38" s="139">
        <v>302.16635131835938</v>
      </c>
    </row>
    <row r="39" spans="2:9" ht="15.75" x14ac:dyDescent="0.25">
      <c r="B39" s="17">
        <v>3</v>
      </c>
      <c r="C39" s="139">
        <v>3.7704095840454102</v>
      </c>
      <c r="D39" s="139">
        <v>1.1042311191558838</v>
      </c>
      <c r="E39" s="139">
        <v>9.7083339691162109</v>
      </c>
      <c r="F39" s="139">
        <v>34.722690582275391</v>
      </c>
      <c r="G39" s="139">
        <v>59.371288299560547</v>
      </c>
      <c r="H39" s="139">
        <v>130.12672424316406</v>
      </c>
      <c r="I39" s="139">
        <v>282.12045288085938</v>
      </c>
    </row>
    <row r="40" spans="2:9" ht="15.75" x14ac:dyDescent="0.25">
      <c r="B40" s="17">
        <v>4</v>
      </c>
      <c r="C40" s="139">
        <v>2.5118973255157471</v>
      </c>
      <c r="D40" s="139">
        <v>0.7513541579246521</v>
      </c>
      <c r="E40" s="139">
        <v>7.4372658729553223</v>
      </c>
      <c r="F40" s="139">
        <v>26.933176040649414</v>
      </c>
      <c r="G40" s="139">
        <v>45.789409637451172</v>
      </c>
      <c r="H40" s="139">
        <v>97.310585021972656</v>
      </c>
      <c r="I40" s="139">
        <v>209.39295959472656</v>
      </c>
    </row>
    <row r="41" spans="2:9" ht="15.75" x14ac:dyDescent="0.25">
      <c r="B41" s="17">
        <v>5</v>
      </c>
      <c r="C41" s="139">
        <v>2.6859936714172363</v>
      </c>
      <c r="D41" s="139">
        <v>0.76280385255813599</v>
      </c>
      <c r="E41" s="139">
        <v>5.891197681427002</v>
      </c>
      <c r="F41" s="139">
        <v>19.429731369018555</v>
      </c>
      <c r="G41" s="139">
        <v>36.117362976074219</v>
      </c>
      <c r="H41" s="139">
        <v>75.285903930664063</v>
      </c>
      <c r="I41" s="139">
        <v>157.53350830078125</v>
      </c>
    </row>
    <row r="42" spans="2:9" ht="15.75" x14ac:dyDescent="0.25">
      <c r="B42" s="17">
        <v>6</v>
      </c>
      <c r="C42" s="139">
        <v>1.9018652439117432</v>
      </c>
      <c r="D42" s="139">
        <v>0.55457097291946411</v>
      </c>
      <c r="E42" s="139">
        <v>4.8738546371459961</v>
      </c>
      <c r="F42" s="139">
        <v>15.635952949523926</v>
      </c>
      <c r="G42" s="139">
        <v>28.138978958129883</v>
      </c>
      <c r="H42" s="139">
        <v>52.621662139892578</v>
      </c>
      <c r="I42" s="139">
        <v>122.62981414794922</v>
      </c>
    </row>
    <row r="43" spans="2:9" ht="16.5" thickBot="1" x14ac:dyDescent="0.3">
      <c r="B43" s="20">
        <v>7</v>
      </c>
      <c r="C43" s="140">
        <v>1.8281272649765015</v>
      </c>
      <c r="D43" s="140">
        <v>0.59453624486923218</v>
      </c>
      <c r="E43" s="140">
        <v>3.9857497215270996</v>
      </c>
      <c r="F43" s="140">
        <v>12.501627922058105</v>
      </c>
      <c r="G43" s="140">
        <v>21.568769454956055</v>
      </c>
      <c r="H43" s="140">
        <v>40.20867919921875</v>
      </c>
      <c r="I43" s="141">
        <v>93.338851928710938</v>
      </c>
    </row>
    <row r="44" spans="2:9" ht="15.75" thickBot="1" x14ac:dyDescent="0.3"/>
    <row r="45" spans="2:9" ht="18.75" thickBot="1" x14ac:dyDescent="0.3">
      <c r="B45" s="193" t="s">
        <v>2</v>
      </c>
      <c r="C45" s="197" t="s">
        <v>467</v>
      </c>
      <c r="D45" s="198"/>
      <c r="E45" s="198"/>
      <c r="F45" s="198"/>
      <c r="G45" s="198"/>
      <c r="H45" s="198"/>
      <c r="I45" s="199"/>
    </row>
    <row r="46" spans="2:9" ht="18.75" thickBot="1" x14ac:dyDescent="0.3">
      <c r="B46" s="211"/>
      <c r="C46" s="36" t="s">
        <v>415</v>
      </c>
      <c r="D46" s="128" t="s">
        <v>468</v>
      </c>
      <c r="E46" s="30" t="s">
        <v>469</v>
      </c>
      <c r="F46" s="36" t="s">
        <v>470</v>
      </c>
      <c r="G46" s="132" t="s">
        <v>471</v>
      </c>
      <c r="H46" s="30" t="s">
        <v>472</v>
      </c>
      <c r="I46" s="30" t="s">
        <v>473</v>
      </c>
    </row>
    <row r="47" spans="2:9" ht="15.75" x14ac:dyDescent="0.25">
      <c r="B47" s="18">
        <v>40</v>
      </c>
      <c r="C47" s="142">
        <v>0.155845046043396</v>
      </c>
      <c r="D47" s="142">
        <v>0</v>
      </c>
      <c r="E47" s="142">
        <v>0</v>
      </c>
      <c r="F47" s="142">
        <v>0</v>
      </c>
      <c r="G47" s="142">
        <v>0</v>
      </c>
      <c r="H47" s="142">
        <v>0</v>
      </c>
      <c r="I47" s="143">
        <v>0</v>
      </c>
    </row>
    <row r="48" spans="2:9" ht="15.75" x14ac:dyDescent="0.25">
      <c r="B48" s="117">
        <v>41</v>
      </c>
      <c r="C48" s="138">
        <v>0.13619376718997955</v>
      </c>
      <c r="D48" s="138">
        <v>0.13512718677520752</v>
      </c>
      <c r="E48" s="138">
        <v>0</v>
      </c>
      <c r="F48" s="138">
        <v>0</v>
      </c>
      <c r="G48" s="138">
        <v>0</v>
      </c>
      <c r="H48" s="138">
        <v>0</v>
      </c>
      <c r="I48" s="139">
        <v>0</v>
      </c>
    </row>
    <row r="49" spans="2:9" ht="15.75" x14ac:dyDescent="0.25">
      <c r="B49" s="117">
        <v>42</v>
      </c>
      <c r="C49" s="138">
        <v>0.13632911443710327</v>
      </c>
      <c r="D49" s="138">
        <v>0.32858225703239441</v>
      </c>
      <c r="E49" s="138">
        <v>0</v>
      </c>
      <c r="F49" s="138">
        <v>0</v>
      </c>
      <c r="G49" s="138">
        <v>0</v>
      </c>
      <c r="H49" s="138">
        <v>0</v>
      </c>
      <c r="I49" s="139">
        <v>0</v>
      </c>
    </row>
    <row r="50" spans="2:9" ht="15.75" x14ac:dyDescent="0.25">
      <c r="B50" s="117">
        <v>43</v>
      </c>
      <c r="C50" s="138">
        <v>0.39208614826202393</v>
      </c>
      <c r="D50" s="138">
        <v>0</v>
      </c>
      <c r="E50" s="138">
        <v>2.1158946678042412E-2</v>
      </c>
      <c r="F50" s="138">
        <v>0</v>
      </c>
      <c r="G50" s="138">
        <v>0</v>
      </c>
      <c r="H50" s="138">
        <v>0</v>
      </c>
      <c r="I50" s="139">
        <v>0</v>
      </c>
    </row>
    <row r="51" spans="2:9" ht="15.75" x14ac:dyDescent="0.25">
      <c r="B51" s="117">
        <v>44</v>
      </c>
      <c r="C51" s="138">
        <v>0</v>
      </c>
      <c r="D51" s="138">
        <v>0</v>
      </c>
      <c r="E51" s="138">
        <v>0</v>
      </c>
      <c r="F51" s="138">
        <v>0</v>
      </c>
      <c r="G51" s="138">
        <v>0</v>
      </c>
      <c r="H51" s="138">
        <v>0</v>
      </c>
      <c r="I51" s="139">
        <v>0</v>
      </c>
    </row>
    <row r="52" spans="2:9" ht="15.75" x14ac:dyDescent="0.25">
      <c r="B52" s="117">
        <v>45</v>
      </c>
      <c r="C52" s="138">
        <v>0.13460563123226166</v>
      </c>
      <c r="D52" s="138">
        <v>0</v>
      </c>
      <c r="E52" s="138">
        <v>0</v>
      </c>
      <c r="F52" s="138">
        <v>0</v>
      </c>
      <c r="G52" s="138">
        <v>0</v>
      </c>
      <c r="H52" s="138">
        <v>0</v>
      </c>
      <c r="I52" s="139">
        <v>0</v>
      </c>
    </row>
    <row r="53" spans="2:9" ht="15.75" x14ac:dyDescent="0.25">
      <c r="B53" s="117">
        <v>46</v>
      </c>
      <c r="C53" s="138">
        <v>0</v>
      </c>
      <c r="D53" s="138">
        <v>0</v>
      </c>
      <c r="E53" s="138">
        <v>0</v>
      </c>
      <c r="F53" s="138">
        <v>0</v>
      </c>
      <c r="G53" s="138">
        <v>0</v>
      </c>
      <c r="H53" s="138">
        <v>0</v>
      </c>
      <c r="I53" s="139">
        <v>0</v>
      </c>
    </row>
    <row r="54" spans="2:9" ht="15.75" x14ac:dyDescent="0.25">
      <c r="B54" s="117">
        <v>47</v>
      </c>
      <c r="C54" s="138">
        <v>0.56917786598205566</v>
      </c>
      <c r="D54" s="138">
        <v>0</v>
      </c>
      <c r="E54" s="138">
        <v>4.864225909113884E-2</v>
      </c>
      <c r="F54" s="138">
        <v>0</v>
      </c>
      <c r="G54" s="138">
        <v>0</v>
      </c>
      <c r="H54" s="138">
        <v>0</v>
      </c>
      <c r="I54" s="139">
        <v>0</v>
      </c>
    </row>
    <row r="55" spans="2:9" ht="15.75" x14ac:dyDescent="0.25">
      <c r="B55" s="117">
        <v>48</v>
      </c>
      <c r="C55" s="138">
        <v>0.37561884522438049</v>
      </c>
      <c r="D55" s="138">
        <v>6.5103486180305481E-2</v>
      </c>
      <c r="E55" s="138">
        <v>0</v>
      </c>
      <c r="F55" s="138">
        <v>0</v>
      </c>
      <c r="G55" s="138">
        <v>0</v>
      </c>
      <c r="H55" s="138">
        <v>0</v>
      </c>
      <c r="I55" s="139">
        <v>0</v>
      </c>
    </row>
    <row r="56" spans="2:9" ht="15.75" x14ac:dyDescent="0.25">
      <c r="B56" s="117">
        <v>49</v>
      </c>
      <c r="C56" s="138">
        <v>0</v>
      </c>
      <c r="D56" s="138">
        <v>0.13009162247180939</v>
      </c>
      <c r="E56" s="138">
        <v>0</v>
      </c>
      <c r="F56" s="138">
        <v>0</v>
      </c>
      <c r="G56" s="138">
        <v>0</v>
      </c>
      <c r="H56" s="138">
        <v>0</v>
      </c>
      <c r="I56" s="139">
        <v>0</v>
      </c>
    </row>
    <row r="57" spans="2:9" ht="15.75" x14ac:dyDescent="0.25">
      <c r="B57" s="117">
        <v>50</v>
      </c>
      <c r="C57" s="138">
        <v>0</v>
      </c>
      <c r="D57" s="138">
        <v>6.1840776354074478E-2</v>
      </c>
      <c r="E57" s="138">
        <v>0</v>
      </c>
      <c r="F57" s="138">
        <v>0</v>
      </c>
      <c r="G57" s="138">
        <v>0</v>
      </c>
      <c r="H57" s="138">
        <v>0</v>
      </c>
      <c r="I57" s="139">
        <v>0</v>
      </c>
    </row>
    <row r="58" spans="2:9" ht="15.75" x14ac:dyDescent="0.25">
      <c r="B58" s="117">
        <v>51</v>
      </c>
      <c r="C58" s="138">
        <v>0</v>
      </c>
      <c r="D58" s="138">
        <v>6.3547134399414063E-2</v>
      </c>
      <c r="E58" s="138">
        <v>0</v>
      </c>
      <c r="F58" s="138">
        <v>0</v>
      </c>
      <c r="G58" s="138">
        <v>0</v>
      </c>
      <c r="H58" s="138">
        <v>0</v>
      </c>
      <c r="I58" s="139">
        <v>0</v>
      </c>
    </row>
    <row r="59" spans="2:9" ht="15.75" x14ac:dyDescent="0.25">
      <c r="B59" s="117">
        <v>52</v>
      </c>
      <c r="C59" s="138">
        <v>0.13553312420845032</v>
      </c>
      <c r="D59" s="138">
        <v>0.13174214959144592</v>
      </c>
      <c r="E59" s="138">
        <v>0</v>
      </c>
      <c r="F59" s="138">
        <v>0</v>
      </c>
      <c r="G59" s="138">
        <v>0</v>
      </c>
      <c r="H59" s="138">
        <v>0</v>
      </c>
      <c r="I59" s="139">
        <v>0</v>
      </c>
    </row>
    <row r="60" spans="2:9" ht="15.75" x14ac:dyDescent="0.25">
      <c r="B60" s="117">
        <v>53</v>
      </c>
      <c r="C60" s="138">
        <v>0</v>
      </c>
      <c r="D60" s="138">
        <v>0</v>
      </c>
      <c r="E60" s="138">
        <v>0</v>
      </c>
      <c r="F60" s="138">
        <v>0</v>
      </c>
      <c r="G60" s="138">
        <v>0</v>
      </c>
      <c r="H60" s="138">
        <v>0</v>
      </c>
      <c r="I60" s="139">
        <v>0</v>
      </c>
    </row>
    <row r="61" spans="2:9" ht="15.75" x14ac:dyDescent="0.25">
      <c r="B61" s="117">
        <v>1</v>
      </c>
      <c r="C61" s="138">
        <v>0.11740079522132874</v>
      </c>
      <c r="D61" s="138">
        <v>0</v>
      </c>
      <c r="E61" s="138">
        <v>0</v>
      </c>
      <c r="F61" s="138">
        <v>0</v>
      </c>
      <c r="G61" s="138">
        <v>0</v>
      </c>
      <c r="H61" s="138">
        <v>0</v>
      </c>
      <c r="I61" s="139">
        <v>0</v>
      </c>
    </row>
    <row r="62" spans="2:9" ht="15.75" x14ac:dyDescent="0.25">
      <c r="B62" s="117">
        <v>2</v>
      </c>
      <c r="C62" s="138">
        <v>0</v>
      </c>
      <c r="D62" s="138">
        <v>0</v>
      </c>
      <c r="E62" s="138">
        <v>0</v>
      </c>
      <c r="F62" s="138">
        <v>0</v>
      </c>
      <c r="G62" s="138">
        <v>0</v>
      </c>
      <c r="H62" s="138">
        <v>0</v>
      </c>
      <c r="I62" s="139">
        <v>0</v>
      </c>
    </row>
    <row r="63" spans="2:9" ht="15.75" x14ac:dyDescent="0.25">
      <c r="B63" s="117">
        <v>3</v>
      </c>
      <c r="C63" s="138">
        <v>0</v>
      </c>
      <c r="D63" s="138">
        <v>0</v>
      </c>
      <c r="E63" s="138">
        <v>2.0491113886237144E-2</v>
      </c>
      <c r="F63" s="138">
        <v>0</v>
      </c>
      <c r="G63" s="138">
        <v>0</v>
      </c>
      <c r="H63" s="138">
        <v>0</v>
      </c>
      <c r="I63" s="139">
        <v>0</v>
      </c>
    </row>
    <row r="64" spans="2:9" ht="15.75" x14ac:dyDescent="0.25">
      <c r="B64" s="117">
        <v>4</v>
      </c>
      <c r="C64" s="138">
        <v>0</v>
      </c>
      <c r="D64" s="138">
        <v>0</v>
      </c>
      <c r="E64" s="138">
        <v>0</v>
      </c>
      <c r="F64" s="138">
        <v>0</v>
      </c>
      <c r="G64" s="138">
        <v>0</v>
      </c>
      <c r="H64" s="138">
        <v>0</v>
      </c>
      <c r="I64" s="139">
        <v>0</v>
      </c>
    </row>
    <row r="65" spans="2:9" ht="15.75" x14ac:dyDescent="0.25">
      <c r="B65" s="117">
        <v>5</v>
      </c>
      <c r="C65" s="138">
        <v>0</v>
      </c>
      <c r="D65" s="138">
        <v>0</v>
      </c>
      <c r="E65" s="138">
        <v>0</v>
      </c>
      <c r="F65" s="138">
        <v>0</v>
      </c>
      <c r="G65" s="138">
        <v>0</v>
      </c>
      <c r="H65" s="138">
        <v>0</v>
      </c>
      <c r="I65" s="139">
        <v>0</v>
      </c>
    </row>
    <row r="66" spans="2:9" ht="15.75" x14ac:dyDescent="0.25">
      <c r="B66" s="117">
        <v>6</v>
      </c>
      <c r="C66" s="138">
        <v>0</v>
      </c>
      <c r="D66" s="138">
        <v>0</v>
      </c>
      <c r="E66" s="138">
        <v>0</v>
      </c>
      <c r="F66" s="138">
        <v>0.11412246525287628</v>
      </c>
      <c r="G66" s="138">
        <v>0</v>
      </c>
      <c r="H66" s="138">
        <v>0</v>
      </c>
      <c r="I66" s="139">
        <v>0</v>
      </c>
    </row>
    <row r="67" spans="2:9" ht="16.5" thickBot="1" x14ac:dyDescent="0.3">
      <c r="B67" s="20">
        <v>7</v>
      </c>
      <c r="C67" s="140">
        <v>0</v>
      </c>
      <c r="D67" s="140">
        <v>0</v>
      </c>
      <c r="E67" s="140">
        <v>0</v>
      </c>
      <c r="F67" s="140">
        <v>0</v>
      </c>
      <c r="G67" s="140">
        <v>0</v>
      </c>
      <c r="H67" s="140">
        <v>0</v>
      </c>
      <c r="I67" s="141">
        <v>0</v>
      </c>
    </row>
    <row r="68" spans="2:9" x14ac:dyDescent="0.25">
      <c r="B68" s="94" t="s">
        <v>464</v>
      </c>
    </row>
  </sheetData>
  <mergeCells count="5">
    <mergeCell ref="C2:H2"/>
    <mergeCell ref="B8:B9"/>
    <mergeCell ref="C8:I8"/>
    <mergeCell ref="B45:B46"/>
    <mergeCell ref="C45:I45"/>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1"/>
  <sheetViews>
    <sheetView topLeftCell="A16" zoomScaleNormal="100" workbookViewId="0">
      <selection activeCell="A6" sqref="A6"/>
    </sheetView>
  </sheetViews>
  <sheetFormatPr defaultColWidth="9.140625" defaultRowHeight="15" x14ac:dyDescent="0.25"/>
  <cols>
    <col min="1" max="1" width="15.7109375" style="133" customWidth="1"/>
    <col min="2" max="2" width="20.7109375" style="133" customWidth="1"/>
    <col min="3" max="3" width="23" style="133" customWidth="1"/>
    <col min="4" max="5" width="23.7109375" style="133" customWidth="1"/>
    <col min="6" max="10" width="18.28515625" style="133" customWidth="1"/>
    <col min="11" max="11" width="9.140625" style="133" customWidth="1"/>
    <col min="12" max="16384" width="9.140625" style="133"/>
  </cols>
  <sheetData>
    <row r="1" spans="2:10" s="9" customFormat="1" x14ac:dyDescent="0.25"/>
    <row r="2" spans="2:10" s="9" customFormat="1" ht="23.25" x14ac:dyDescent="0.35">
      <c r="C2" s="210" t="s">
        <v>660</v>
      </c>
      <c r="D2" s="210"/>
      <c r="E2" s="210"/>
      <c r="F2" s="210"/>
      <c r="G2" s="210"/>
      <c r="H2" s="126"/>
      <c r="I2" s="126"/>
      <c r="J2" s="126"/>
    </row>
    <row r="3" spans="2:10" s="9" customFormat="1" ht="23.25" x14ac:dyDescent="0.35">
      <c r="C3" s="116" t="s">
        <v>461</v>
      </c>
      <c r="D3" s="134"/>
      <c r="E3" s="134"/>
      <c r="F3" s="134"/>
      <c r="G3" s="134"/>
      <c r="H3" s="126"/>
      <c r="I3" s="126"/>
      <c r="J3" s="126"/>
    </row>
    <row r="4" spans="2:10" s="9" customFormat="1" ht="23.25" x14ac:dyDescent="0.35">
      <c r="C4" s="116" t="s">
        <v>460</v>
      </c>
    </row>
    <row r="5" spans="2:10" s="9" customFormat="1" x14ac:dyDescent="0.25"/>
    <row r="6" spans="2:10" s="9" customFormat="1" x14ac:dyDescent="0.25"/>
    <row r="7" spans="2:10" ht="15.75" thickBot="1" x14ac:dyDescent="0.3"/>
    <row r="8" spans="2:10" ht="54.75" thickBot="1" x14ac:dyDescent="0.3">
      <c r="B8" s="36" t="s">
        <v>7</v>
      </c>
      <c r="C8" s="36" t="s">
        <v>462</v>
      </c>
      <c r="D8" s="36" t="s">
        <v>463</v>
      </c>
    </row>
    <row r="9" spans="2:10" ht="15.4" customHeight="1" x14ac:dyDescent="0.25">
      <c r="B9" s="17">
        <v>27</v>
      </c>
      <c r="C9" s="34" t="s">
        <v>31</v>
      </c>
      <c r="D9" s="34">
        <v>0.10195444905721834</v>
      </c>
    </row>
    <row r="10" spans="2:10" ht="15.4" customHeight="1" x14ac:dyDescent="0.25">
      <c r="B10" s="17">
        <v>28</v>
      </c>
      <c r="C10" s="34" t="s">
        <v>31</v>
      </c>
      <c r="D10" s="34">
        <v>0.10340250539674908</v>
      </c>
    </row>
    <row r="11" spans="2:10" ht="15.4" customHeight="1" x14ac:dyDescent="0.25">
      <c r="B11" s="17">
        <v>29</v>
      </c>
      <c r="C11" s="34" t="s">
        <v>31</v>
      </c>
      <c r="D11" s="34">
        <v>7.0012232040321087E-2</v>
      </c>
    </row>
    <row r="12" spans="2:10" ht="15.4" customHeight="1" x14ac:dyDescent="0.25">
      <c r="B12" s="17">
        <v>30</v>
      </c>
      <c r="C12" s="34" t="s">
        <v>31</v>
      </c>
      <c r="D12" s="34">
        <v>6.8262982567814268E-2</v>
      </c>
    </row>
    <row r="13" spans="2:10" ht="15.4" customHeight="1" x14ac:dyDescent="0.25">
      <c r="B13" s="17">
        <v>31</v>
      </c>
      <c r="C13" s="34" t="s">
        <v>31</v>
      </c>
      <c r="D13" s="34">
        <v>7.6465230112889221E-2</v>
      </c>
    </row>
    <row r="14" spans="2:10" ht="15.4" customHeight="1" x14ac:dyDescent="0.25">
      <c r="B14" s="17">
        <v>32</v>
      </c>
      <c r="C14" s="34" t="s">
        <v>31</v>
      </c>
      <c r="D14" s="34">
        <v>6.549964666328538E-2</v>
      </c>
    </row>
    <row r="15" spans="2:10" ht="15.4" customHeight="1" x14ac:dyDescent="0.25">
      <c r="B15" s="17">
        <v>33</v>
      </c>
      <c r="C15" s="34" t="s">
        <v>31</v>
      </c>
      <c r="D15" s="34">
        <v>4.8655376240671545E-2</v>
      </c>
    </row>
    <row r="16" spans="2:10" ht="15.4" customHeight="1" x14ac:dyDescent="0.25">
      <c r="B16" s="17">
        <v>34</v>
      </c>
      <c r="C16" s="34" t="s">
        <v>31</v>
      </c>
      <c r="D16" s="34">
        <v>8.0232003445849936E-2</v>
      </c>
    </row>
    <row r="17" spans="2:4" ht="15.4" customHeight="1" x14ac:dyDescent="0.25">
      <c r="B17" s="17">
        <v>35</v>
      </c>
      <c r="C17" s="34" t="s">
        <v>31</v>
      </c>
      <c r="D17" s="34">
        <v>6.5717312854428764E-2</v>
      </c>
    </row>
    <row r="18" spans="2:4" ht="15.4" customHeight="1" x14ac:dyDescent="0.25">
      <c r="B18" s="17">
        <v>36</v>
      </c>
      <c r="C18" s="34" t="s">
        <v>31</v>
      </c>
      <c r="D18" s="34">
        <v>6.3214977491839006E-2</v>
      </c>
    </row>
    <row r="19" spans="2:4" ht="15.4" customHeight="1" x14ac:dyDescent="0.25">
      <c r="B19" s="17">
        <v>37</v>
      </c>
      <c r="C19" s="34" t="s">
        <v>31</v>
      </c>
      <c r="D19" s="34">
        <v>0.12350797870524835</v>
      </c>
    </row>
    <row r="20" spans="2:4" ht="15.4" customHeight="1" x14ac:dyDescent="0.25">
      <c r="B20" s="17">
        <v>38</v>
      </c>
      <c r="C20" s="34" t="s">
        <v>31</v>
      </c>
      <c r="D20" s="34">
        <v>0.23887878602783247</v>
      </c>
    </row>
    <row r="21" spans="2:4" ht="15.4" customHeight="1" x14ac:dyDescent="0.25">
      <c r="B21" s="17">
        <v>39</v>
      </c>
      <c r="C21" s="34" t="s">
        <v>31</v>
      </c>
      <c r="D21" s="34">
        <v>0.36617876978318947</v>
      </c>
    </row>
    <row r="22" spans="2:4" ht="15.4" customHeight="1" x14ac:dyDescent="0.25">
      <c r="B22" s="17">
        <v>40</v>
      </c>
      <c r="C22" s="34">
        <v>0</v>
      </c>
      <c r="D22" s="34">
        <v>0.38475961784958929</v>
      </c>
    </row>
    <row r="23" spans="2:4" ht="15.4" customHeight="1" x14ac:dyDescent="0.25">
      <c r="B23" s="17">
        <v>41</v>
      </c>
      <c r="C23" s="34">
        <v>4.2693095342450247E-3</v>
      </c>
      <c r="D23" s="34">
        <v>0.45289446862806709</v>
      </c>
    </row>
    <row r="24" spans="2:4" ht="15.4" customHeight="1" x14ac:dyDescent="0.25">
      <c r="B24" s="17">
        <v>42</v>
      </c>
      <c r="C24" s="34">
        <v>3.9846666489451697E-3</v>
      </c>
      <c r="D24" s="34">
        <v>0.55742200846363343</v>
      </c>
    </row>
    <row r="25" spans="2:4" ht="15.4" customHeight="1" x14ac:dyDescent="0.25">
      <c r="B25" s="17">
        <v>43</v>
      </c>
      <c r="C25" s="34">
        <v>2.0514028925610558E-3</v>
      </c>
      <c r="D25" s="34">
        <v>0.69917523621378774</v>
      </c>
    </row>
    <row r="26" spans="2:4" ht="15.4" customHeight="1" x14ac:dyDescent="0.25">
      <c r="B26" s="17">
        <v>44</v>
      </c>
      <c r="C26" s="34">
        <v>0</v>
      </c>
      <c r="D26" s="34">
        <v>0.88187335585605908</v>
      </c>
    </row>
    <row r="27" spans="2:4" ht="15.4" customHeight="1" x14ac:dyDescent="0.25">
      <c r="B27" s="17">
        <v>45</v>
      </c>
      <c r="C27" s="34">
        <v>0</v>
      </c>
      <c r="D27" s="34">
        <v>0.9654536546041278</v>
      </c>
    </row>
    <row r="28" spans="2:4" ht="15.4" customHeight="1" x14ac:dyDescent="0.25">
      <c r="B28" s="17">
        <v>46</v>
      </c>
      <c r="C28" s="34">
        <v>3.8767377218315315E-3</v>
      </c>
      <c r="D28" s="34">
        <v>1.0465174732807374</v>
      </c>
    </row>
    <row r="29" spans="2:4" ht="15.4" customHeight="1" x14ac:dyDescent="0.25">
      <c r="B29" s="17">
        <v>47</v>
      </c>
      <c r="C29" s="34">
        <v>0</v>
      </c>
      <c r="D29" s="34">
        <v>1.0086919505321661</v>
      </c>
    </row>
    <row r="30" spans="2:4" ht="15.4" customHeight="1" x14ac:dyDescent="0.25">
      <c r="B30" s="17">
        <v>48</v>
      </c>
      <c r="C30" s="34">
        <v>1.9503898722179399E-3</v>
      </c>
      <c r="D30" s="34">
        <v>0.84292616878201343</v>
      </c>
    </row>
    <row r="31" spans="2:4" ht="15.4" customHeight="1" x14ac:dyDescent="0.25">
      <c r="B31" s="17">
        <v>49</v>
      </c>
      <c r="C31" s="34">
        <v>0</v>
      </c>
      <c r="D31" s="34">
        <v>0.73732399007771354</v>
      </c>
    </row>
    <row r="32" spans="2:4" ht="15.4" customHeight="1" x14ac:dyDescent="0.25">
      <c r="B32" s="17">
        <v>50</v>
      </c>
      <c r="C32" s="34">
        <v>0</v>
      </c>
      <c r="D32" s="34">
        <v>0.79537442732239449</v>
      </c>
    </row>
    <row r="33" spans="2:5" ht="15.4" customHeight="1" x14ac:dyDescent="0.25">
      <c r="B33" s="17">
        <v>51</v>
      </c>
      <c r="C33" s="34">
        <v>0</v>
      </c>
      <c r="D33" s="34">
        <v>0.94012703572440381</v>
      </c>
    </row>
    <row r="34" spans="2:5" ht="15.4" customHeight="1" x14ac:dyDescent="0.25">
      <c r="B34" s="17">
        <v>52</v>
      </c>
      <c r="C34" s="34">
        <v>0</v>
      </c>
      <c r="D34" s="34">
        <v>1.3335878281163109</v>
      </c>
      <c r="E34" s="33"/>
    </row>
    <row r="35" spans="2:5" ht="15.4" customHeight="1" x14ac:dyDescent="0.25">
      <c r="B35" s="17">
        <v>53</v>
      </c>
      <c r="C35" s="34">
        <v>0</v>
      </c>
      <c r="D35" s="34">
        <v>1.9017631422062788</v>
      </c>
      <c r="E35" s="33"/>
    </row>
    <row r="36" spans="2:5" ht="15.4" customHeight="1" x14ac:dyDescent="0.25">
      <c r="B36" s="17">
        <v>1</v>
      </c>
      <c r="C36" s="34">
        <v>0</v>
      </c>
      <c r="D36" s="34">
        <v>2.4370617156422827</v>
      </c>
      <c r="E36" s="33"/>
    </row>
    <row r="37" spans="2:5" ht="15.4" customHeight="1" x14ac:dyDescent="0.25">
      <c r="B37" s="17">
        <v>2</v>
      </c>
      <c r="C37" s="34">
        <v>0</v>
      </c>
      <c r="D37" s="34">
        <v>2.5132192385122516</v>
      </c>
      <c r="E37" s="33"/>
    </row>
    <row r="38" spans="2:5" ht="15.4" customHeight="1" x14ac:dyDescent="0.25">
      <c r="B38" s="17">
        <v>3</v>
      </c>
      <c r="C38" s="34">
        <v>2.0445889006650846E-3</v>
      </c>
      <c r="D38" s="34">
        <v>2.4536997432873293</v>
      </c>
      <c r="E38" s="33"/>
    </row>
    <row r="39" spans="2:5" ht="15.4" customHeight="1" x14ac:dyDescent="0.25">
      <c r="B39" s="17">
        <v>4</v>
      </c>
      <c r="C39" s="34">
        <v>0</v>
      </c>
      <c r="D39" s="34">
        <v>1.9856490496129022</v>
      </c>
      <c r="E39" s="33"/>
    </row>
    <row r="40" spans="2:5" ht="15.4" customHeight="1" x14ac:dyDescent="0.25">
      <c r="B40" s="17">
        <v>5</v>
      </c>
      <c r="C40" s="34">
        <v>0</v>
      </c>
      <c r="D40" s="34">
        <v>1.5248774021577789</v>
      </c>
      <c r="E40" s="33"/>
    </row>
    <row r="41" spans="2:5" ht="15.4" customHeight="1" x14ac:dyDescent="0.25">
      <c r="B41" s="17">
        <v>6</v>
      </c>
      <c r="C41" s="34">
        <v>0</v>
      </c>
      <c r="D41" s="34">
        <v>1.320523379038445</v>
      </c>
    </row>
    <row r="42" spans="2:5" ht="16.5" thickBot="1" x14ac:dyDescent="0.3">
      <c r="B42" s="26">
        <v>7</v>
      </c>
      <c r="C42" s="35">
        <v>0</v>
      </c>
      <c r="D42" s="35">
        <v>0.90829887247411167</v>
      </c>
      <c r="E42" s="33"/>
    </row>
    <row r="43" spans="2:5" ht="15.75" x14ac:dyDescent="0.25">
      <c r="B43" s="94" t="s">
        <v>464</v>
      </c>
      <c r="C43" s="15"/>
      <c r="D43" s="33"/>
      <c r="E43" s="33"/>
    </row>
    <row r="44" spans="2:5" ht="15.75" x14ac:dyDescent="0.25">
      <c r="B44" s="15"/>
      <c r="C44" s="15"/>
      <c r="D44" s="33"/>
      <c r="E44" s="33"/>
    </row>
    <row r="45" spans="2:5" ht="15.75" x14ac:dyDescent="0.25">
      <c r="B45" s="15"/>
      <c r="C45" s="15"/>
      <c r="D45" s="33"/>
      <c r="E45" s="33"/>
    </row>
    <row r="46" spans="2:5" ht="15.75" x14ac:dyDescent="0.25">
      <c r="B46" s="15"/>
      <c r="C46" s="15"/>
      <c r="D46" s="33"/>
      <c r="E46" s="33"/>
    </row>
    <row r="47" spans="2:5" ht="15.75" x14ac:dyDescent="0.25">
      <c r="B47" s="15"/>
      <c r="C47" s="15"/>
      <c r="D47" s="33"/>
      <c r="E47" s="33"/>
    </row>
    <row r="48" spans="2:5" ht="15.75" x14ac:dyDescent="0.25">
      <c r="B48" s="15"/>
      <c r="C48" s="15"/>
      <c r="D48" s="33"/>
      <c r="E48" s="33"/>
    </row>
    <row r="49" spans="2:5" ht="15.75" x14ac:dyDescent="0.25">
      <c r="B49" s="15"/>
      <c r="C49" s="15"/>
      <c r="D49" s="33"/>
      <c r="E49" s="33"/>
    </row>
    <row r="50" spans="2:5" ht="15.75" x14ac:dyDescent="0.25">
      <c r="B50" s="15"/>
      <c r="C50" s="15"/>
      <c r="D50" s="33"/>
      <c r="E50" s="33"/>
    </row>
    <row r="51" spans="2:5" ht="15.75" x14ac:dyDescent="0.25">
      <c r="C51" s="15"/>
      <c r="D51" s="33"/>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42"/>
  <sheetViews>
    <sheetView showGridLines="0" topLeftCell="A13" zoomScaleNormal="100" workbookViewId="0">
      <selection activeCell="E27" sqref="E27"/>
    </sheetView>
  </sheetViews>
  <sheetFormatPr defaultRowHeight="15" x14ac:dyDescent="0.25"/>
  <cols>
    <col min="1" max="1" width="26.7109375" customWidth="1"/>
    <col min="2" max="9" width="30.7109375" customWidth="1"/>
  </cols>
  <sheetData>
    <row r="1" spans="2:6" s="9" customFormat="1" x14ac:dyDescent="0.25"/>
    <row r="2" spans="2:6" s="9" customFormat="1" ht="23.25" x14ac:dyDescent="0.35">
      <c r="C2" s="192" t="s">
        <v>670</v>
      </c>
      <c r="D2" s="192"/>
      <c r="E2" s="192"/>
      <c r="F2" s="192"/>
    </row>
    <row r="3" spans="2:6" s="9" customFormat="1" ht="23.25" x14ac:dyDescent="0.35">
      <c r="C3" s="116" t="s">
        <v>671</v>
      </c>
    </row>
    <row r="4" spans="2:6" s="9" customFormat="1" ht="23.25" x14ac:dyDescent="0.35">
      <c r="C4" s="116" t="s">
        <v>672</v>
      </c>
      <c r="D4" s="116"/>
    </row>
    <row r="5" spans="2:6" s="9" customFormat="1" x14ac:dyDescent="0.25"/>
    <row r="6" spans="2:6" s="9" customFormat="1" x14ac:dyDescent="0.25"/>
    <row r="7" spans="2:6" ht="15.75" thickBot="1" x14ac:dyDescent="0.3"/>
    <row r="8" spans="2:6" ht="18" x14ac:dyDescent="0.25">
      <c r="B8" s="188" t="s">
        <v>2</v>
      </c>
      <c r="C8" s="188" t="s">
        <v>666</v>
      </c>
      <c r="D8" s="188" t="s">
        <v>667</v>
      </c>
      <c r="E8" s="189" t="s">
        <v>668</v>
      </c>
      <c r="F8" s="189" t="s">
        <v>669</v>
      </c>
    </row>
    <row r="9" spans="2:6" ht="15.75" x14ac:dyDescent="0.25">
      <c r="B9" s="117">
        <v>27</v>
      </c>
      <c r="C9" s="119">
        <v>492310</v>
      </c>
      <c r="D9" s="117"/>
      <c r="E9" s="83">
        <v>1.1283540858402226</v>
      </c>
      <c r="F9" s="27"/>
    </row>
    <row r="10" spans="2:6" ht="15.75" x14ac:dyDescent="0.25">
      <c r="B10" s="117">
        <v>28</v>
      </c>
      <c r="C10" s="119">
        <v>566161</v>
      </c>
      <c r="D10" s="119"/>
      <c r="E10" s="27">
        <v>0.95767811629554134</v>
      </c>
      <c r="F10" s="27"/>
    </row>
    <row r="11" spans="2:6" ht="15.75" x14ac:dyDescent="0.25">
      <c r="B11" s="117">
        <v>29</v>
      </c>
      <c r="C11" s="119">
        <v>657556</v>
      </c>
      <c r="D11" s="119"/>
      <c r="E11" s="27">
        <v>0.84555535954352179</v>
      </c>
      <c r="F11" s="27"/>
    </row>
    <row r="12" spans="2:6" ht="15.75" x14ac:dyDescent="0.25">
      <c r="B12" s="117">
        <v>30</v>
      </c>
      <c r="C12" s="119">
        <v>619632</v>
      </c>
      <c r="D12" s="119"/>
      <c r="E12" s="27">
        <v>0.95637410592093375</v>
      </c>
      <c r="F12" s="27"/>
    </row>
    <row r="13" spans="2:6" ht="15.75" x14ac:dyDescent="0.25">
      <c r="B13" s="117">
        <v>31</v>
      </c>
      <c r="C13" s="119">
        <v>723701</v>
      </c>
      <c r="D13" s="119"/>
      <c r="E13" s="27">
        <v>0.90465537563164899</v>
      </c>
      <c r="F13" s="27"/>
    </row>
    <row r="14" spans="2:6" ht="15.75" x14ac:dyDescent="0.25">
      <c r="B14" s="117">
        <v>32</v>
      </c>
      <c r="C14" s="119">
        <v>807181</v>
      </c>
      <c r="D14" s="119"/>
      <c r="E14" s="27">
        <v>0.90624035996882979</v>
      </c>
      <c r="F14" s="27"/>
    </row>
    <row r="15" spans="2:6" ht="15.75" x14ac:dyDescent="0.25">
      <c r="B15" s="117">
        <v>33</v>
      </c>
      <c r="C15" s="119">
        <v>848335</v>
      </c>
      <c r="D15" s="119"/>
      <c r="E15" s="27">
        <v>0.99995874271366858</v>
      </c>
      <c r="F15" s="27"/>
    </row>
    <row r="16" spans="2:6" ht="15.75" x14ac:dyDescent="0.25">
      <c r="B16" s="117">
        <v>34</v>
      </c>
      <c r="C16" s="119">
        <v>933580</v>
      </c>
      <c r="D16" s="119"/>
      <c r="E16" s="27">
        <v>0.92118511536236847</v>
      </c>
      <c r="F16" s="27"/>
    </row>
    <row r="17" spans="2:6" ht="15.75" x14ac:dyDescent="0.25">
      <c r="B17" s="117">
        <v>35</v>
      </c>
      <c r="C17" s="119">
        <v>926204</v>
      </c>
      <c r="D17" s="119"/>
      <c r="E17" s="27">
        <v>1.044370354695078</v>
      </c>
      <c r="F17" s="27"/>
    </row>
    <row r="18" spans="2:6" ht="15.75" x14ac:dyDescent="0.25">
      <c r="B18" s="117">
        <v>36</v>
      </c>
      <c r="C18" s="119">
        <v>1033298</v>
      </c>
      <c r="D18" s="119"/>
      <c r="E18" s="27">
        <v>1.6522823038465186</v>
      </c>
      <c r="F18" s="27"/>
    </row>
    <row r="19" spans="2:6" ht="15.75" x14ac:dyDescent="0.25">
      <c r="B19" s="117">
        <v>37</v>
      </c>
      <c r="C19" s="119">
        <v>1200271</v>
      </c>
      <c r="D19" s="119"/>
      <c r="E19" s="27">
        <v>1.7435229210736576</v>
      </c>
      <c r="F19" s="27"/>
    </row>
    <row r="20" spans="2:6" ht="15.75" x14ac:dyDescent="0.25">
      <c r="B20" s="117">
        <v>38</v>
      </c>
      <c r="C20" s="119">
        <v>1232201</v>
      </c>
      <c r="D20" s="119"/>
      <c r="E20" s="27">
        <v>2.3073345988195109</v>
      </c>
      <c r="F20" s="27"/>
    </row>
    <row r="21" spans="2:6" ht="15.75" x14ac:dyDescent="0.25">
      <c r="B21" s="117">
        <v>39</v>
      </c>
      <c r="C21" s="119">
        <v>1265380</v>
      </c>
      <c r="D21" s="119"/>
      <c r="E21" s="27">
        <v>3.354012233479271</v>
      </c>
      <c r="F21" s="27"/>
    </row>
    <row r="22" spans="2:6" ht="15.75" x14ac:dyDescent="0.25">
      <c r="B22" s="117">
        <v>40</v>
      </c>
      <c r="C22" s="119">
        <v>1364297</v>
      </c>
      <c r="D22" s="119"/>
      <c r="E22" s="27">
        <v>5.4444156954094307</v>
      </c>
      <c r="F22" s="27"/>
    </row>
    <row r="23" spans="2:6" ht="15.75" x14ac:dyDescent="0.25">
      <c r="B23" s="117">
        <v>41</v>
      </c>
      <c r="C23" s="119">
        <v>1462954</v>
      </c>
      <c r="D23" s="119"/>
      <c r="E23" s="27">
        <v>6.6560534370868805</v>
      </c>
      <c r="F23" s="27"/>
    </row>
    <row r="24" spans="2:6" ht="15.75" x14ac:dyDescent="0.25">
      <c r="B24" s="117">
        <v>42</v>
      </c>
      <c r="C24" s="119">
        <v>1480796</v>
      </c>
      <c r="D24" s="119"/>
      <c r="E24" s="27">
        <v>7.3983182018319873</v>
      </c>
      <c r="F24" s="27"/>
    </row>
    <row r="25" spans="2:6" ht="15.75" x14ac:dyDescent="0.25">
      <c r="B25" s="117">
        <v>43</v>
      </c>
      <c r="C25" s="119">
        <v>1580286</v>
      </c>
      <c r="D25" s="119"/>
      <c r="E25" s="27">
        <v>8.761452040959675</v>
      </c>
      <c r="F25" s="27"/>
    </row>
    <row r="26" spans="2:6" ht="15.75" x14ac:dyDescent="0.25">
      <c r="B26" s="117">
        <v>44</v>
      </c>
      <c r="C26" s="119">
        <v>1587617</v>
      </c>
      <c r="D26" s="119"/>
      <c r="E26" s="27">
        <v>9.1833231818505343</v>
      </c>
      <c r="F26" s="27"/>
    </row>
    <row r="27" spans="2:6" ht="15.75" x14ac:dyDescent="0.25">
      <c r="B27" s="117">
        <v>45</v>
      </c>
      <c r="C27" s="119">
        <v>1770565</v>
      </c>
      <c r="D27" s="119">
        <v>18542</v>
      </c>
      <c r="E27" s="27">
        <v>9.109690974349995</v>
      </c>
      <c r="F27" s="27">
        <v>0.67953834537806057</v>
      </c>
    </row>
    <row r="28" spans="2:6" ht="15.75" x14ac:dyDescent="0.25">
      <c r="B28" s="117">
        <v>46</v>
      </c>
      <c r="C28" s="119">
        <v>1721979</v>
      </c>
      <c r="D28" s="119">
        <v>67171</v>
      </c>
      <c r="E28" s="27">
        <v>9.6456460851148584</v>
      </c>
      <c r="F28" s="27">
        <v>0.70715040716976074</v>
      </c>
    </row>
    <row r="29" spans="2:6" ht="15.75" x14ac:dyDescent="0.25">
      <c r="B29" s="117">
        <v>47</v>
      </c>
      <c r="C29" s="119">
        <v>1686771</v>
      </c>
      <c r="D29" s="119">
        <v>57917</v>
      </c>
      <c r="E29" s="27">
        <v>7.7273678525419278</v>
      </c>
      <c r="F29" s="27">
        <v>0.60258645993404358</v>
      </c>
    </row>
    <row r="30" spans="2:6" ht="15.75" x14ac:dyDescent="0.25">
      <c r="B30" s="117">
        <v>48</v>
      </c>
      <c r="C30" s="119">
        <v>1583105</v>
      </c>
      <c r="D30" s="119">
        <v>62230</v>
      </c>
      <c r="E30" s="27">
        <v>6.3656548365395853</v>
      </c>
      <c r="F30" s="27">
        <v>0.63474208581070224</v>
      </c>
    </row>
    <row r="31" spans="2:6" ht="15.75" x14ac:dyDescent="0.25">
      <c r="B31" s="117">
        <v>49</v>
      </c>
      <c r="C31" s="119">
        <v>1567481</v>
      </c>
      <c r="D31" s="119">
        <v>175710</v>
      </c>
      <c r="E31" s="27">
        <v>6.3824059111402311</v>
      </c>
      <c r="F31" s="27">
        <v>0.44789710318137843</v>
      </c>
    </row>
    <row r="32" spans="2:6" ht="15.75" x14ac:dyDescent="0.25">
      <c r="B32" s="117">
        <v>50</v>
      </c>
      <c r="C32" s="119">
        <v>1729682</v>
      </c>
      <c r="D32" s="119">
        <v>167951</v>
      </c>
      <c r="E32" s="27">
        <v>7.8527729374532429</v>
      </c>
      <c r="F32" s="27">
        <v>0.68353269703663566</v>
      </c>
    </row>
    <row r="33" spans="2:6" ht="15.75" x14ac:dyDescent="0.25">
      <c r="B33" s="117">
        <v>51</v>
      </c>
      <c r="C33" s="119">
        <v>2172436</v>
      </c>
      <c r="D33" s="119">
        <v>153677</v>
      </c>
      <c r="E33" s="27">
        <v>9.9079098302550683</v>
      </c>
      <c r="F33" s="27">
        <v>1.6716880209790665</v>
      </c>
    </row>
    <row r="34" spans="2:6" ht="15.75" x14ac:dyDescent="0.25">
      <c r="B34" s="117">
        <v>52</v>
      </c>
      <c r="C34" s="119">
        <v>1945974</v>
      </c>
      <c r="D34" s="119">
        <v>216343</v>
      </c>
      <c r="E34" s="27">
        <v>13.398380451126274</v>
      </c>
      <c r="F34" s="27">
        <v>2.1900408148172117</v>
      </c>
    </row>
    <row r="35" spans="2:6" ht="15.75" x14ac:dyDescent="0.25">
      <c r="B35" s="117">
        <v>53</v>
      </c>
      <c r="C35" s="119">
        <v>2096044</v>
      </c>
      <c r="D35" s="119">
        <v>272151</v>
      </c>
      <c r="E35" s="27">
        <v>18.124524103501646</v>
      </c>
      <c r="F35" s="27">
        <v>3.4517602360454305</v>
      </c>
    </row>
    <row r="36" spans="2:6" ht="15.75" x14ac:dyDescent="0.25">
      <c r="B36" s="117">
        <v>1</v>
      </c>
      <c r="C36" s="119">
        <v>2423530</v>
      </c>
      <c r="D36" s="119">
        <v>597747</v>
      </c>
      <c r="E36" s="27">
        <v>15.248088532017347</v>
      </c>
      <c r="F36" s="27">
        <v>2.3123495391863114</v>
      </c>
    </row>
    <row r="37" spans="2:6" ht="15.75" x14ac:dyDescent="0.25">
      <c r="B37" s="117">
        <v>2</v>
      </c>
      <c r="C37" s="119">
        <v>2147448</v>
      </c>
      <c r="D37" s="119">
        <v>887180</v>
      </c>
      <c r="E37" s="27">
        <v>13.996241119691838</v>
      </c>
      <c r="F37" s="27">
        <v>1.5234788881624923</v>
      </c>
    </row>
    <row r="38" spans="2:6" ht="15.75" x14ac:dyDescent="0.25">
      <c r="B38" s="117">
        <v>3</v>
      </c>
      <c r="C38" s="119">
        <v>1883087</v>
      </c>
      <c r="D38" s="119">
        <v>1130600</v>
      </c>
      <c r="E38" s="27">
        <v>12.23034304840934</v>
      </c>
      <c r="F38" s="27">
        <v>1.0069874402971872</v>
      </c>
    </row>
    <row r="39" spans="2:6" ht="15.75" x14ac:dyDescent="0.25">
      <c r="B39" s="117">
        <v>4</v>
      </c>
      <c r="C39" s="119">
        <v>1729405</v>
      </c>
      <c r="D39" s="119">
        <v>1500913</v>
      </c>
      <c r="E39" s="27">
        <v>9.6945481249331422</v>
      </c>
      <c r="F39" s="27">
        <v>0.64860521562542262</v>
      </c>
    </row>
    <row r="40" spans="2:6" ht="15.75" x14ac:dyDescent="0.25">
      <c r="B40" s="117">
        <v>5</v>
      </c>
      <c r="C40" s="119">
        <v>1695284</v>
      </c>
      <c r="D40" s="119">
        <v>1649667</v>
      </c>
      <c r="E40" s="27">
        <v>7.1805667958878869</v>
      </c>
      <c r="F40" s="27">
        <v>0.51798332633192035</v>
      </c>
    </row>
    <row r="41" spans="2:6" ht="15.75" x14ac:dyDescent="0.25">
      <c r="B41" s="117">
        <v>6</v>
      </c>
      <c r="C41" s="119">
        <v>1590823</v>
      </c>
      <c r="D41" s="119">
        <v>1535409</v>
      </c>
      <c r="E41" s="27">
        <v>5.4789250595446504</v>
      </c>
      <c r="F41" s="27">
        <v>0.406145854296803</v>
      </c>
    </row>
    <row r="42" spans="2:6" ht="16.5" thickBot="1" x14ac:dyDescent="0.3">
      <c r="B42" s="20">
        <v>7</v>
      </c>
      <c r="C42" s="53">
        <v>1471406</v>
      </c>
      <c r="D42" s="53">
        <v>1209830</v>
      </c>
      <c r="E42" s="31">
        <v>4.9442506011257263</v>
      </c>
      <c r="F42" s="31">
        <v>0.45006323202433401</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68"/>
  <sheetViews>
    <sheetView zoomScaleNormal="100" workbookViewId="0">
      <pane ySplit="6" topLeftCell="A49"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7" width="18.7109375" style="133" customWidth="1"/>
    <col min="8" max="8" width="21.7109375" style="133" customWidth="1"/>
    <col min="9" max="10" width="18.7109375" style="133" customWidth="1"/>
    <col min="11" max="11" width="19.28515625" style="133" customWidth="1"/>
    <col min="12" max="12" width="18.28515625" style="133" customWidth="1"/>
    <col min="13" max="13" width="9.140625" style="133" customWidth="1"/>
    <col min="14" max="16384" width="9.140625" style="133"/>
  </cols>
  <sheetData>
    <row r="1" spans="2:12" s="9" customFormat="1" x14ac:dyDescent="0.25"/>
    <row r="2" spans="2:12" s="9" customFormat="1" ht="23.25" customHeight="1" x14ac:dyDescent="0.35">
      <c r="C2" s="191" t="s">
        <v>661</v>
      </c>
      <c r="D2" s="191"/>
      <c r="E2" s="191"/>
      <c r="F2" s="191"/>
      <c r="G2" s="191"/>
      <c r="H2" s="191"/>
      <c r="I2" s="126"/>
      <c r="J2" s="11"/>
      <c r="K2" s="11"/>
      <c r="L2" s="11"/>
    </row>
    <row r="3" spans="2:12" s="9" customFormat="1" ht="19.5" customHeight="1" x14ac:dyDescent="0.35">
      <c r="C3" s="116" t="s">
        <v>465</v>
      </c>
      <c r="E3" s="11"/>
      <c r="F3" s="11"/>
      <c r="G3" s="11"/>
      <c r="H3" s="11"/>
      <c r="I3" s="11"/>
      <c r="J3" s="11"/>
      <c r="K3" s="11"/>
      <c r="L3" s="11"/>
    </row>
    <row r="4" spans="2:12" s="9" customFormat="1" ht="23.25" x14ac:dyDescent="0.35">
      <c r="C4" s="116"/>
    </row>
    <row r="5" spans="2:12" s="9" customFormat="1" x14ac:dyDescent="0.25"/>
    <row r="6" spans="2:12" s="9" customFormat="1" x14ac:dyDescent="0.25"/>
    <row r="7" spans="2:12" ht="15.75" thickBot="1" x14ac:dyDescent="0.3"/>
    <row r="8" spans="2:12" ht="18.75" thickBot="1" x14ac:dyDescent="0.3">
      <c r="B8" s="193" t="s">
        <v>2</v>
      </c>
      <c r="C8" s="197" t="s">
        <v>466</v>
      </c>
      <c r="D8" s="198"/>
      <c r="E8" s="198"/>
      <c r="F8" s="198"/>
      <c r="G8" s="198"/>
      <c r="H8" s="198"/>
      <c r="I8" s="198"/>
      <c r="J8" s="198"/>
      <c r="K8" s="199"/>
    </row>
    <row r="9" spans="2:12" ht="61.5" customHeight="1" thickBot="1" x14ac:dyDescent="0.3">
      <c r="B9" s="211"/>
      <c r="C9" s="36" t="s">
        <v>15</v>
      </c>
      <c r="D9" s="151" t="s">
        <v>16</v>
      </c>
      <c r="E9" s="36" t="s">
        <v>17</v>
      </c>
      <c r="F9" s="36" t="s">
        <v>18</v>
      </c>
      <c r="G9" s="150" t="s">
        <v>19</v>
      </c>
      <c r="H9" s="36" t="s">
        <v>20</v>
      </c>
      <c r="I9" s="36" t="s">
        <v>21</v>
      </c>
      <c r="J9" s="36" t="s">
        <v>22</v>
      </c>
      <c r="K9" s="36" t="s">
        <v>23</v>
      </c>
    </row>
    <row r="10" spans="2:12" ht="15.75" x14ac:dyDescent="0.25">
      <c r="B10" s="117">
        <v>27</v>
      </c>
      <c r="C10" s="138">
        <v>0.12574133276939392</v>
      </c>
      <c r="D10" s="138">
        <v>0.15052706003189087</v>
      </c>
      <c r="E10" s="138">
        <v>0.10526952147483826</v>
      </c>
      <c r="F10" s="138">
        <v>0</v>
      </c>
      <c r="G10" s="138">
        <v>0.19131053984165192</v>
      </c>
      <c r="H10" s="138">
        <v>1.6473278403282166E-2</v>
      </c>
      <c r="I10" s="138">
        <v>0</v>
      </c>
      <c r="J10" s="138">
        <v>0.21476919949054718</v>
      </c>
      <c r="K10" s="143">
        <v>5.9095997363328934E-2</v>
      </c>
    </row>
    <row r="11" spans="2:12" ht="15.75" x14ac:dyDescent="0.25">
      <c r="B11" s="117">
        <v>28</v>
      </c>
      <c r="C11" s="138">
        <v>5.0296537578105927E-2</v>
      </c>
      <c r="D11" s="138">
        <v>0.11830940842628479</v>
      </c>
      <c r="E11" s="138">
        <v>0.12467601150274277</v>
      </c>
      <c r="F11" s="138">
        <v>8.2157522439956665E-2</v>
      </c>
      <c r="G11" s="138">
        <v>2.1556425839662552E-2</v>
      </c>
      <c r="H11" s="138">
        <v>3.1475070863962173E-2</v>
      </c>
      <c r="I11" s="139">
        <v>2.010788768529892E-2</v>
      </c>
      <c r="J11" s="139">
        <v>0.19090595841407776</v>
      </c>
      <c r="K11" s="139">
        <v>0.2757813036441803</v>
      </c>
    </row>
    <row r="12" spans="2:12" ht="15.75" x14ac:dyDescent="0.25">
      <c r="B12" s="117">
        <v>29</v>
      </c>
      <c r="C12" s="138">
        <v>0.14406996965408325</v>
      </c>
      <c r="D12" s="138">
        <v>5.6447647511959076E-2</v>
      </c>
      <c r="E12" s="138">
        <v>3.5089839249849319E-2</v>
      </c>
      <c r="F12" s="138">
        <v>0</v>
      </c>
      <c r="G12" s="138">
        <v>0.15055926144123077</v>
      </c>
      <c r="H12" s="138">
        <v>1.6473278403282166E-2</v>
      </c>
      <c r="I12" s="139">
        <v>2.010788768529892E-2</v>
      </c>
      <c r="J12" s="139">
        <v>0.13274732232093811</v>
      </c>
      <c r="K12" s="139">
        <v>9.8493330180644989E-2</v>
      </c>
    </row>
    <row r="13" spans="2:12" ht="15.75" x14ac:dyDescent="0.25">
      <c r="B13" s="117">
        <v>30</v>
      </c>
      <c r="C13" s="138">
        <v>2.3094432428479195E-2</v>
      </c>
      <c r="D13" s="138">
        <v>1.8815882503986359E-2</v>
      </c>
      <c r="E13" s="138">
        <v>8.7273210287094116E-2</v>
      </c>
      <c r="F13" s="138">
        <v>0</v>
      </c>
      <c r="G13" s="138">
        <v>0.12713845074176788</v>
      </c>
      <c r="H13" s="138">
        <v>1.898932084441185E-2</v>
      </c>
      <c r="I13" s="139">
        <v>0</v>
      </c>
      <c r="J13" s="139">
        <v>0.12627977132797241</v>
      </c>
      <c r="K13" s="139">
        <v>0.13341113924980164</v>
      </c>
    </row>
    <row r="14" spans="2:12" ht="15.75" x14ac:dyDescent="0.25">
      <c r="B14" s="117">
        <v>31</v>
      </c>
      <c r="C14" s="138">
        <v>5.2298970520496368E-2</v>
      </c>
      <c r="D14" s="138">
        <v>1.8815882503986359E-2</v>
      </c>
      <c r="E14" s="138">
        <v>0.14849674701690674</v>
      </c>
      <c r="F14" s="138">
        <v>0</v>
      </c>
      <c r="G14" s="138">
        <v>0.11579342931509018</v>
      </c>
      <c r="H14" s="138">
        <v>1.6903484240174294E-2</v>
      </c>
      <c r="I14" s="139">
        <v>4.0215775370597839E-2</v>
      </c>
      <c r="J14" s="139">
        <v>0.14924618601799011</v>
      </c>
      <c r="K14" s="139">
        <v>5.9095997363328934E-2</v>
      </c>
    </row>
    <row r="15" spans="2:12" ht="15.75" x14ac:dyDescent="0.25">
      <c r="B15" s="117">
        <v>32</v>
      </c>
      <c r="C15" s="138">
        <v>5.7627987116575241E-2</v>
      </c>
      <c r="D15" s="138">
        <v>3.4778840839862823E-2</v>
      </c>
      <c r="E15" s="138">
        <v>2.5200774893164635E-2</v>
      </c>
      <c r="F15" s="138">
        <v>0</v>
      </c>
      <c r="G15" s="138">
        <v>0.16541919112205505</v>
      </c>
      <c r="H15" s="138">
        <v>1.898932084441185E-2</v>
      </c>
      <c r="I15" s="139">
        <v>0</v>
      </c>
      <c r="J15" s="139">
        <v>0.19188795983791351</v>
      </c>
      <c r="K15" s="139">
        <v>5.9095997363328934E-2</v>
      </c>
    </row>
    <row r="16" spans="2:12" ht="15.75" x14ac:dyDescent="0.25">
      <c r="B16" s="117">
        <v>33</v>
      </c>
      <c r="C16" s="138">
        <v>0.11525597423315048</v>
      </c>
      <c r="D16" s="138">
        <v>0</v>
      </c>
      <c r="E16" s="138">
        <v>2.5200774893164635E-2</v>
      </c>
      <c r="F16" s="138">
        <v>0</v>
      </c>
      <c r="G16" s="138">
        <v>0.12933854758739471</v>
      </c>
      <c r="H16" s="138">
        <v>1.6903484240174294E-2</v>
      </c>
      <c r="I16" s="139">
        <v>2.010788768529892E-2</v>
      </c>
      <c r="J16" s="139">
        <v>6.3962653279304504E-2</v>
      </c>
      <c r="K16" s="139">
        <v>7.6234936714172363E-2</v>
      </c>
    </row>
    <row r="17" spans="2:11" ht="15.75" x14ac:dyDescent="0.25">
      <c r="B17" s="117">
        <v>34</v>
      </c>
      <c r="C17" s="138">
        <v>0.10059307515621185</v>
      </c>
      <c r="D17" s="138">
        <v>9.4079412519931793E-2</v>
      </c>
      <c r="E17" s="138">
        <v>0.10080309957265854</v>
      </c>
      <c r="F17" s="138">
        <v>0</v>
      </c>
      <c r="G17" s="138">
        <v>0.16905303299427032</v>
      </c>
      <c r="H17" s="138">
        <v>1.898932084441185E-2</v>
      </c>
      <c r="I17" s="139">
        <v>6.221017986536026E-2</v>
      </c>
      <c r="J17" s="139">
        <v>2.1320885047316551E-2</v>
      </c>
      <c r="K17" s="139">
        <v>7.8794665634632111E-2</v>
      </c>
    </row>
    <row r="18" spans="2:11" ht="15.75" x14ac:dyDescent="0.25">
      <c r="B18" s="117">
        <v>35</v>
      </c>
      <c r="C18" s="138">
        <v>5.7627987116575241E-2</v>
      </c>
      <c r="D18" s="138">
        <v>3.7631765007972717E-2</v>
      </c>
      <c r="E18" s="138">
        <v>8.7199881672859192E-2</v>
      </c>
      <c r="F18" s="138">
        <v>5.2216429263353348E-2</v>
      </c>
      <c r="G18" s="138">
        <v>7.1295566856861115E-2</v>
      </c>
      <c r="H18" s="138">
        <v>1.8018290400505066E-2</v>
      </c>
      <c r="I18" s="139">
        <v>6.0323659330606461E-2</v>
      </c>
      <c r="J18" s="139">
        <v>7.1589730679988861E-2</v>
      </c>
      <c r="K18" s="139">
        <v>0.11819199472665787</v>
      </c>
    </row>
    <row r="19" spans="2:11" ht="15.75" x14ac:dyDescent="0.25">
      <c r="B19" s="117">
        <v>36</v>
      </c>
      <c r="C19" s="138">
        <v>0</v>
      </c>
      <c r="D19" s="138">
        <v>0</v>
      </c>
      <c r="E19" s="138">
        <v>4.3289344757795334E-2</v>
      </c>
      <c r="F19" s="138">
        <v>8.2157522439956665E-2</v>
      </c>
      <c r="G19" s="138">
        <v>0.18196110427379608</v>
      </c>
      <c r="H19" s="138">
        <v>0</v>
      </c>
      <c r="I19" s="139">
        <v>2.0736726000905037E-2</v>
      </c>
      <c r="J19" s="139">
        <v>0.15321637690067291</v>
      </c>
      <c r="K19" s="139">
        <v>7.8794665634632111E-2</v>
      </c>
    </row>
    <row r="20" spans="2:11" ht="15.75" x14ac:dyDescent="0.25">
      <c r="B20" s="117">
        <v>37</v>
      </c>
      <c r="C20" s="138">
        <v>0.18304640054702759</v>
      </c>
      <c r="D20" s="138">
        <v>4.2063731700181961E-2</v>
      </c>
      <c r="E20" s="138">
        <v>0.13627311587333679</v>
      </c>
      <c r="F20" s="138">
        <v>5.2216429263353348E-2</v>
      </c>
      <c r="G20" s="138">
        <v>0.23345321416854858</v>
      </c>
      <c r="H20" s="138">
        <v>0</v>
      </c>
      <c r="I20" s="139">
        <v>2.0736726000905037E-2</v>
      </c>
      <c r="J20" s="139">
        <v>0.24337010085582733</v>
      </c>
      <c r="K20" s="139">
        <v>0.15758933126926422</v>
      </c>
    </row>
    <row r="21" spans="2:11" ht="15.75" x14ac:dyDescent="0.25">
      <c r="B21" s="117">
        <v>38</v>
      </c>
      <c r="C21" s="138">
        <v>0.15088960528373718</v>
      </c>
      <c r="D21" s="138">
        <v>7.8872933983802795E-2</v>
      </c>
      <c r="E21" s="138">
        <v>0.33517429232597351</v>
      </c>
      <c r="F21" s="138">
        <v>0.46994787454605103</v>
      </c>
      <c r="G21" s="138">
        <v>0.31636723875999451</v>
      </c>
      <c r="H21" s="138">
        <v>5.3517919033765793E-2</v>
      </c>
      <c r="I21" s="139">
        <v>0</v>
      </c>
      <c r="J21" s="139">
        <v>0.57566386461257935</v>
      </c>
      <c r="K21" s="139">
        <v>0.26682227849960327</v>
      </c>
    </row>
    <row r="22" spans="2:11" ht="15.75" x14ac:dyDescent="0.25">
      <c r="B22" s="117">
        <v>39</v>
      </c>
      <c r="C22" s="138">
        <v>0.31695392727851868</v>
      </c>
      <c r="D22" s="138">
        <v>0.10433652251958847</v>
      </c>
      <c r="E22" s="138">
        <v>0.41561612486839294</v>
      </c>
      <c r="F22" s="138">
        <v>0.46769940853118896</v>
      </c>
      <c r="G22" s="138">
        <v>0.59652417898178101</v>
      </c>
      <c r="H22" s="138">
        <v>9.009145200252533E-2</v>
      </c>
      <c r="I22" s="139">
        <v>0</v>
      </c>
      <c r="J22" s="139">
        <v>1.0020815134048462</v>
      </c>
      <c r="K22" s="139">
        <v>0.34305721521377563</v>
      </c>
    </row>
    <row r="23" spans="2:11" ht="15.75" x14ac:dyDescent="0.25">
      <c r="B23" s="117">
        <v>40</v>
      </c>
      <c r="C23" s="138">
        <v>0.10459794104099274</v>
      </c>
      <c r="D23" s="138">
        <v>0.34677711129188538</v>
      </c>
      <c r="E23" s="138">
        <v>0.29697069525718689</v>
      </c>
      <c r="F23" s="138">
        <v>0.59525376558303833</v>
      </c>
      <c r="G23" s="138">
        <v>0.63569223880767822</v>
      </c>
      <c r="H23" s="138">
        <v>0.16216461360454559</v>
      </c>
      <c r="I23" s="139">
        <v>4.1473452001810074E-2</v>
      </c>
      <c r="J23" s="139">
        <v>0.81019359827041626</v>
      </c>
      <c r="K23" s="139">
        <v>0.51458585262298584</v>
      </c>
    </row>
    <row r="24" spans="2:11" ht="15.75" x14ac:dyDescent="0.25">
      <c r="B24" s="117">
        <v>41</v>
      </c>
      <c r="C24" s="138">
        <v>0.43220990896224976</v>
      </c>
      <c r="D24" s="138">
        <v>0.34200569987297058</v>
      </c>
      <c r="E24" s="138">
        <v>0.28907507658004761</v>
      </c>
      <c r="F24" s="138">
        <v>0.42518126964569092</v>
      </c>
      <c r="G24" s="138">
        <v>0.74693840742111206</v>
      </c>
      <c r="H24" s="138">
        <v>0.10416492819786072</v>
      </c>
      <c r="I24" s="139">
        <v>0.14515708386898041</v>
      </c>
      <c r="J24" s="139">
        <v>0.65244543552398682</v>
      </c>
      <c r="K24" s="139">
        <v>0.89414328336715698</v>
      </c>
    </row>
    <row r="25" spans="2:11" ht="15.75" x14ac:dyDescent="0.25">
      <c r="B25" s="117">
        <v>42</v>
      </c>
      <c r="C25" s="138">
        <v>0.54746586084365845</v>
      </c>
      <c r="D25" s="138">
        <v>0.29306676983833313</v>
      </c>
      <c r="E25" s="138">
        <v>0.45583704113960266</v>
      </c>
      <c r="F25" s="138">
        <v>0.89288067817687988</v>
      </c>
      <c r="G25" s="138">
        <v>0.84125208854675293</v>
      </c>
      <c r="H25" s="138">
        <v>0.20078672468662262</v>
      </c>
      <c r="I25" s="139">
        <v>0.26140251755714417</v>
      </c>
      <c r="J25" s="139">
        <v>0.84186512231826782</v>
      </c>
      <c r="K25" s="139">
        <v>0.84847474098205566</v>
      </c>
    </row>
    <row r="26" spans="2:11" ht="15.75" x14ac:dyDescent="0.25">
      <c r="B26" s="117">
        <v>43</v>
      </c>
      <c r="C26" s="138">
        <v>0.86293303966522217</v>
      </c>
      <c r="D26" s="138">
        <v>0.31688395142555237</v>
      </c>
      <c r="E26" s="138">
        <v>0.60331374406814575</v>
      </c>
      <c r="F26" s="138">
        <v>0.68029004335403442</v>
      </c>
      <c r="G26" s="138">
        <v>1.1127415895462036</v>
      </c>
      <c r="H26" s="138">
        <v>0.27672135829925537</v>
      </c>
      <c r="I26" s="139">
        <v>0.17128625512123108</v>
      </c>
      <c r="J26" s="139">
        <v>1.2417510747909546</v>
      </c>
      <c r="K26" s="139">
        <v>1.1251512765884399</v>
      </c>
    </row>
    <row r="27" spans="2:11" ht="15.75" x14ac:dyDescent="0.25">
      <c r="B27" s="117">
        <v>44</v>
      </c>
      <c r="C27" s="138">
        <v>1.3859227895736694</v>
      </c>
      <c r="D27" s="138">
        <v>0.60041165351867676</v>
      </c>
      <c r="E27" s="138">
        <v>0.85804617404937744</v>
      </c>
      <c r="F27" s="138">
        <v>0.89288067817687988</v>
      </c>
      <c r="G27" s="138">
        <v>0.93302500247955322</v>
      </c>
      <c r="H27" s="138">
        <v>0.29033485054969788</v>
      </c>
      <c r="I27" s="139">
        <v>0.39966791868209839</v>
      </c>
      <c r="J27" s="139">
        <v>1.5153572559356689</v>
      </c>
      <c r="K27" s="139">
        <v>1.3769806623458862</v>
      </c>
    </row>
    <row r="28" spans="2:11" ht="15.75" x14ac:dyDescent="0.25">
      <c r="B28" s="117">
        <v>45</v>
      </c>
      <c r="C28" s="138">
        <v>1.5689691305160522</v>
      </c>
      <c r="D28" s="138">
        <v>0.73383647203445435</v>
      </c>
      <c r="E28" s="138">
        <v>0.82606339454650879</v>
      </c>
      <c r="F28" s="138">
        <v>1.4030982255935669</v>
      </c>
      <c r="G28" s="138">
        <v>0.87184303998947144</v>
      </c>
      <c r="H28" s="138">
        <v>0.4177650511264801</v>
      </c>
      <c r="I28" s="139">
        <v>0.49952146410942078</v>
      </c>
      <c r="J28" s="139">
        <v>1.7468701601028442</v>
      </c>
      <c r="K28" s="139">
        <v>1.2173768281936646</v>
      </c>
    </row>
    <row r="29" spans="2:11" ht="15.75" x14ac:dyDescent="0.25">
      <c r="B29" s="117">
        <v>46</v>
      </c>
      <c r="C29" s="138">
        <v>1.6474175453186035</v>
      </c>
      <c r="D29" s="138">
        <v>0.73383647203445435</v>
      </c>
      <c r="E29" s="138">
        <v>0.6552201509475708</v>
      </c>
      <c r="F29" s="138">
        <v>1.2330256700515747</v>
      </c>
      <c r="G29" s="138">
        <v>1.3154122829437256</v>
      </c>
      <c r="H29" s="138">
        <v>0.62542891502380371</v>
      </c>
      <c r="I29" s="139">
        <v>0.62804961204528809</v>
      </c>
      <c r="J29" s="139">
        <v>1.7047768831253052</v>
      </c>
      <c r="K29" s="139">
        <v>1.4127464294433594</v>
      </c>
    </row>
    <row r="30" spans="2:11" ht="15.75" x14ac:dyDescent="0.25">
      <c r="B30" s="117">
        <v>47</v>
      </c>
      <c r="C30" s="138">
        <v>1.6474175453186035</v>
      </c>
      <c r="D30" s="138">
        <v>0.90061753988265991</v>
      </c>
      <c r="E30" s="138">
        <v>1.0710328817367554</v>
      </c>
      <c r="F30" s="138">
        <v>1.3180619478225708</v>
      </c>
      <c r="G30" s="138">
        <v>0.54873591661453247</v>
      </c>
      <c r="H30" s="138">
        <v>0.54841029644012451</v>
      </c>
      <c r="I30" s="139">
        <v>0.57352465391159058</v>
      </c>
      <c r="J30" s="139">
        <v>1.9152431488037109</v>
      </c>
      <c r="K30" s="139">
        <v>1.1435964107513428</v>
      </c>
    </row>
    <row r="31" spans="2:11" ht="15.75" x14ac:dyDescent="0.25">
      <c r="B31" s="117">
        <v>48</v>
      </c>
      <c r="C31" s="138">
        <v>1.3859227895736694</v>
      </c>
      <c r="D31" s="138">
        <v>0.73383647203445435</v>
      </c>
      <c r="E31" s="138">
        <v>0.78122401237487793</v>
      </c>
      <c r="F31" s="138">
        <v>0.97791695594787598</v>
      </c>
      <c r="G31" s="138">
        <v>0.7962375283241272</v>
      </c>
      <c r="H31" s="138">
        <v>0.54841029644012451</v>
      </c>
      <c r="I31" s="139">
        <v>0.51802229881286621</v>
      </c>
      <c r="J31" s="139">
        <v>1.1996577978134155</v>
      </c>
      <c r="K31" s="139">
        <v>1.0144807100296021</v>
      </c>
    </row>
    <row r="32" spans="2:11" ht="15.75" x14ac:dyDescent="0.25">
      <c r="B32" s="117">
        <v>49</v>
      </c>
      <c r="C32" s="138">
        <v>1.3542577028274536</v>
      </c>
      <c r="D32" s="138">
        <v>1.197635293006897</v>
      </c>
      <c r="E32" s="138">
        <v>0.66363346576690674</v>
      </c>
      <c r="F32" s="138">
        <v>0.73103004693984985</v>
      </c>
      <c r="G32" s="138">
        <v>0.5255168080329895</v>
      </c>
      <c r="H32" s="138">
        <v>0.46776169538497925</v>
      </c>
      <c r="I32" s="139">
        <v>0.36160433292388916</v>
      </c>
      <c r="J32" s="139">
        <v>1.0102381706237793</v>
      </c>
      <c r="K32" s="139">
        <v>0.6080174446105957</v>
      </c>
    </row>
    <row r="33" spans="2:11" ht="15.75" x14ac:dyDescent="0.25">
      <c r="B33" s="117">
        <v>50</v>
      </c>
      <c r="C33" s="138">
        <v>1.3074742555618286</v>
      </c>
      <c r="D33" s="138">
        <v>0.81722700595855713</v>
      </c>
      <c r="E33" s="138">
        <v>1.0092759132385254</v>
      </c>
      <c r="F33" s="138">
        <v>0.93539881706237793</v>
      </c>
      <c r="G33" s="138">
        <v>0.67961084842681885</v>
      </c>
      <c r="H33" s="138">
        <v>0.46776169538497925</v>
      </c>
      <c r="I33" s="139">
        <v>0.43773153424263</v>
      </c>
      <c r="J33" s="139">
        <v>1.1575645208358765</v>
      </c>
      <c r="K33" s="139">
        <v>0.59024333953857422</v>
      </c>
    </row>
    <row r="34" spans="2:11" ht="15.75" x14ac:dyDescent="0.25">
      <c r="B34" s="117">
        <v>51</v>
      </c>
      <c r="C34" s="138">
        <v>1.2966296672821045</v>
      </c>
      <c r="D34" s="138">
        <v>1.2796651124954224</v>
      </c>
      <c r="E34" s="138">
        <v>2.0185518264770508</v>
      </c>
      <c r="F34" s="138">
        <v>1.1054713726043701</v>
      </c>
      <c r="G34" s="138">
        <v>0.42996826767921448</v>
      </c>
      <c r="H34" s="138">
        <v>0.77422624826431274</v>
      </c>
      <c r="I34" s="139">
        <v>0.34257251024246216</v>
      </c>
      <c r="J34" s="139">
        <v>0.65244543552398682</v>
      </c>
      <c r="K34" s="139">
        <v>0.44707164168357849</v>
      </c>
    </row>
    <row r="35" spans="2:11" ht="15.75" x14ac:dyDescent="0.25">
      <c r="B35" s="117">
        <v>52</v>
      </c>
      <c r="C35" s="138">
        <v>1.1244279146194458</v>
      </c>
      <c r="D35" s="138">
        <v>1.6010978221893311</v>
      </c>
      <c r="E35" s="138">
        <v>3.3872959613800049</v>
      </c>
      <c r="F35" s="138">
        <v>0.55273568630218506</v>
      </c>
      <c r="G35" s="138">
        <v>0.65172719955444336</v>
      </c>
      <c r="H35" s="138">
        <v>1.048431396484375</v>
      </c>
      <c r="I35" s="139">
        <v>0.49482697248458862</v>
      </c>
      <c r="J35" s="139">
        <v>1.3752506971359253</v>
      </c>
      <c r="K35" s="139">
        <v>0.66166603565216064</v>
      </c>
    </row>
    <row r="36" spans="2:11" ht="15.75" x14ac:dyDescent="0.25">
      <c r="B36" s="117">
        <v>53</v>
      </c>
      <c r="C36" s="138">
        <v>1.3597732782363892</v>
      </c>
      <c r="D36" s="138">
        <v>2.4350030422210693</v>
      </c>
      <c r="E36" s="138">
        <v>4.838994026184082</v>
      </c>
      <c r="F36" s="138">
        <v>1.7432432174682617</v>
      </c>
      <c r="G36" s="138">
        <v>0.75199288129806519</v>
      </c>
      <c r="H36" s="138">
        <v>1.4194148778915405</v>
      </c>
      <c r="I36" s="139">
        <v>0.81403499841690063</v>
      </c>
      <c r="J36" s="139">
        <v>1.9783830642700195</v>
      </c>
      <c r="K36" s="139">
        <v>0.68246883153915405</v>
      </c>
    </row>
    <row r="37" spans="2:11" ht="15.75" x14ac:dyDescent="0.25">
      <c r="B37" s="117">
        <v>1</v>
      </c>
      <c r="C37" s="138">
        <v>1.9350619316101074</v>
      </c>
      <c r="D37" s="138">
        <v>2.9044930934906006</v>
      </c>
      <c r="E37" s="138">
        <v>4.8758664131164551</v>
      </c>
      <c r="F37" s="138">
        <v>1.8707976341247559</v>
      </c>
      <c r="G37" s="138">
        <v>1.6286205053329468</v>
      </c>
      <c r="H37" s="138">
        <v>2.080733060836792</v>
      </c>
      <c r="I37" s="139">
        <v>2.093498706817627</v>
      </c>
      <c r="J37" s="139">
        <v>2.5649149417877197</v>
      </c>
      <c r="K37" s="139">
        <v>0.98355758190155029</v>
      </c>
    </row>
    <row r="38" spans="2:11" ht="15.75" x14ac:dyDescent="0.25">
      <c r="B38" s="117">
        <v>2</v>
      </c>
      <c r="C38" s="138">
        <v>2.0396599769592285</v>
      </c>
      <c r="D38" s="138">
        <v>2.4204108715057373</v>
      </c>
      <c r="E38" s="138">
        <v>4.5348286628723145</v>
      </c>
      <c r="F38" s="138">
        <v>3.3164138793945313</v>
      </c>
      <c r="G38" s="138">
        <v>1.6672086715698242</v>
      </c>
      <c r="H38" s="138">
        <v>2.129122257232666</v>
      </c>
      <c r="I38" s="139">
        <v>2.2015945911407471</v>
      </c>
      <c r="J38" s="139">
        <v>3.156994104385376</v>
      </c>
      <c r="K38" s="139">
        <v>1.1067062616348267</v>
      </c>
    </row>
    <row r="39" spans="2:11" ht="15.75" x14ac:dyDescent="0.25">
      <c r="B39" s="117">
        <v>3</v>
      </c>
      <c r="C39" s="138">
        <v>2.6672475337982178</v>
      </c>
      <c r="D39" s="138">
        <v>2.714317798614502</v>
      </c>
      <c r="E39" s="138">
        <v>4.0263786315917969</v>
      </c>
      <c r="F39" s="138">
        <v>1.99835205078125</v>
      </c>
      <c r="G39" s="138">
        <v>1.9504743814468384</v>
      </c>
      <c r="H39" s="138">
        <v>1.7420090436935425</v>
      </c>
      <c r="I39" s="139">
        <v>2.164592981338501</v>
      </c>
      <c r="J39" s="139">
        <v>2.9675745964050293</v>
      </c>
      <c r="K39" s="139">
        <v>1.4571632146835327</v>
      </c>
    </row>
    <row r="40" spans="2:11" ht="15.75" x14ac:dyDescent="0.25">
      <c r="B40" s="117">
        <v>4</v>
      </c>
      <c r="C40" s="138">
        <v>2.0784988403320313</v>
      </c>
      <c r="D40" s="138">
        <v>2.0055744647979736</v>
      </c>
      <c r="E40" s="138">
        <v>2.9753754138946533</v>
      </c>
      <c r="F40" s="138">
        <v>1.3180619478225708</v>
      </c>
      <c r="G40" s="138">
        <v>1.449472188949585</v>
      </c>
      <c r="H40" s="138">
        <v>1.3710256814956665</v>
      </c>
      <c r="I40" s="139">
        <v>1.8500795364379883</v>
      </c>
      <c r="J40" s="139">
        <v>3.4726936817169189</v>
      </c>
      <c r="K40" s="139">
        <v>1.0882611274719238</v>
      </c>
    </row>
    <row r="41" spans="2:11" ht="15.75" x14ac:dyDescent="0.25">
      <c r="B41" s="117">
        <v>5</v>
      </c>
      <c r="C41" s="138">
        <v>1.8013657331466675</v>
      </c>
      <c r="D41" s="138">
        <v>1.9375889301300049</v>
      </c>
      <c r="E41" s="138">
        <v>2.5756981372833252</v>
      </c>
      <c r="F41" s="138">
        <v>0.76532632112503052</v>
      </c>
      <c r="G41" s="138">
        <v>1.2848213911056519</v>
      </c>
      <c r="H41" s="138">
        <v>0.80648571252822876</v>
      </c>
      <c r="I41" s="139">
        <v>1.2395533323287964</v>
      </c>
      <c r="J41" s="139">
        <v>1.8731498718261719</v>
      </c>
      <c r="K41" s="139">
        <v>0.98355758190155029</v>
      </c>
    </row>
    <row r="42" spans="2:11" ht="15.75" x14ac:dyDescent="0.25">
      <c r="B42" s="117">
        <v>6</v>
      </c>
      <c r="C42" s="138">
        <v>2.0554044246673584</v>
      </c>
      <c r="D42" s="138">
        <v>0.90080887079238892</v>
      </c>
      <c r="E42" s="138">
        <v>1.7911463975906372</v>
      </c>
      <c r="F42" s="138">
        <v>1.4456163644790649</v>
      </c>
      <c r="G42" s="138">
        <v>1.0862119197845459</v>
      </c>
      <c r="H42" s="138">
        <v>0.5322805643081665</v>
      </c>
      <c r="I42" s="139">
        <v>1.1228765249252319</v>
      </c>
      <c r="J42" s="139">
        <v>2.4624555110931396</v>
      </c>
      <c r="K42" s="139">
        <v>0.91202616691589355</v>
      </c>
    </row>
    <row r="43" spans="2:11" ht="16.5" thickBot="1" x14ac:dyDescent="0.3">
      <c r="B43" s="20">
        <v>7</v>
      </c>
      <c r="C43" s="140">
        <v>1.224004864692688</v>
      </c>
      <c r="D43" s="140">
        <v>0.67985576391220093</v>
      </c>
      <c r="E43" s="140">
        <v>1.4950891733169556</v>
      </c>
      <c r="F43" s="140">
        <v>0.67881357669830322</v>
      </c>
      <c r="G43" s="140">
        <v>1.051033616065979</v>
      </c>
      <c r="H43" s="140">
        <v>0.33872398734092712</v>
      </c>
      <c r="I43" s="141">
        <v>0.58998596668243408</v>
      </c>
      <c r="J43" s="141">
        <v>1.0914688110351563</v>
      </c>
      <c r="K43" s="141">
        <v>0.89414328336715698</v>
      </c>
    </row>
    <row r="44" spans="2:11" ht="15.75" thickBot="1" x14ac:dyDescent="0.3"/>
    <row r="45" spans="2:11" ht="18.75" thickBot="1" x14ac:dyDescent="0.3">
      <c r="B45" s="193" t="s">
        <v>2</v>
      </c>
      <c r="C45" s="147" t="s">
        <v>467</v>
      </c>
      <c r="D45" s="148"/>
      <c r="E45" s="148"/>
      <c r="F45" s="148"/>
      <c r="G45" s="148"/>
      <c r="H45" s="148"/>
      <c r="I45" s="149"/>
      <c r="J45" s="149"/>
      <c r="K45" s="149"/>
    </row>
    <row r="46" spans="2:11" ht="36.75" thickBot="1" x14ac:dyDescent="0.3">
      <c r="B46" s="211"/>
      <c r="C46" s="36" t="s">
        <v>15</v>
      </c>
      <c r="D46" s="151" t="s">
        <v>16</v>
      </c>
      <c r="E46" s="36" t="s">
        <v>17</v>
      </c>
      <c r="F46" s="36" t="s">
        <v>18</v>
      </c>
      <c r="G46" s="150" t="s">
        <v>19</v>
      </c>
      <c r="H46" s="36" t="s">
        <v>20</v>
      </c>
      <c r="I46" s="36" t="s">
        <v>21</v>
      </c>
      <c r="J46" s="36" t="s">
        <v>22</v>
      </c>
      <c r="K46" s="36" t="s">
        <v>23</v>
      </c>
    </row>
    <row r="47" spans="2:11" ht="15.75" x14ac:dyDescent="0.25">
      <c r="B47" s="18">
        <v>40</v>
      </c>
      <c r="C47" s="142">
        <v>0</v>
      </c>
      <c r="D47" s="142">
        <v>0</v>
      </c>
      <c r="E47" s="142">
        <v>0</v>
      </c>
      <c r="F47" s="142">
        <v>0</v>
      </c>
      <c r="G47" s="142">
        <v>0</v>
      </c>
      <c r="H47" s="142">
        <v>0</v>
      </c>
      <c r="I47" s="142">
        <v>0</v>
      </c>
      <c r="J47" s="142">
        <v>0</v>
      </c>
      <c r="K47" s="143">
        <v>0</v>
      </c>
    </row>
    <row r="48" spans="2:11" ht="15.75" x14ac:dyDescent="0.25">
      <c r="B48" s="117">
        <v>41</v>
      </c>
      <c r="C48" s="138">
        <v>0</v>
      </c>
      <c r="D48" s="138">
        <v>0</v>
      </c>
      <c r="E48" s="138">
        <v>0</v>
      </c>
      <c r="F48" s="138">
        <v>3.515353798866272E-2</v>
      </c>
      <c r="G48" s="138">
        <v>0</v>
      </c>
      <c r="H48" s="138">
        <v>0</v>
      </c>
      <c r="I48" s="139">
        <v>0</v>
      </c>
      <c r="J48" s="139">
        <v>1.8504161387681961E-2</v>
      </c>
      <c r="K48" s="139">
        <v>0</v>
      </c>
    </row>
    <row r="49" spans="2:11" ht="15.75" x14ac:dyDescent="0.25">
      <c r="B49" s="117">
        <v>42</v>
      </c>
      <c r="C49" s="138">
        <v>0</v>
      </c>
      <c r="D49" s="138">
        <v>0</v>
      </c>
      <c r="E49" s="138">
        <v>0</v>
      </c>
      <c r="F49" s="138">
        <v>0</v>
      </c>
      <c r="G49" s="138">
        <v>1.6315681859850883E-2</v>
      </c>
      <c r="H49" s="138">
        <v>1.2558736838400364E-2</v>
      </c>
      <c r="I49" s="139">
        <v>0</v>
      </c>
      <c r="J49" s="139">
        <v>0</v>
      </c>
      <c r="K49" s="139">
        <v>0</v>
      </c>
    </row>
    <row r="50" spans="2:11" ht="15.75" x14ac:dyDescent="0.25">
      <c r="B50" s="117">
        <v>43</v>
      </c>
      <c r="C50" s="138">
        <v>0</v>
      </c>
      <c r="D50" s="138">
        <v>0</v>
      </c>
      <c r="E50" s="138">
        <v>0</v>
      </c>
      <c r="F50" s="138">
        <v>0</v>
      </c>
      <c r="G50" s="138">
        <v>0</v>
      </c>
      <c r="H50" s="138">
        <v>0</v>
      </c>
      <c r="I50" s="139">
        <v>0</v>
      </c>
      <c r="J50" s="139">
        <v>1.9782738760113716E-2</v>
      </c>
      <c r="K50" s="139">
        <v>0</v>
      </c>
    </row>
    <row r="51" spans="2:11" ht="15.75" x14ac:dyDescent="0.25">
      <c r="B51" s="117">
        <v>44</v>
      </c>
      <c r="C51" s="138">
        <v>0</v>
      </c>
      <c r="D51" s="138">
        <v>0</v>
      </c>
      <c r="E51" s="138">
        <v>0</v>
      </c>
      <c r="F51" s="138">
        <v>0</v>
      </c>
      <c r="G51" s="138">
        <v>0</v>
      </c>
      <c r="H51" s="138">
        <v>0</v>
      </c>
      <c r="I51" s="139">
        <v>0</v>
      </c>
      <c r="J51" s="139">
        <v>0</v>
      </c>
      <c r="K51" s="139">
        <v>0</v>
      </c>
    </row>
    <row r="52" spans="2:11" ht="15.75" x14ac:dyDescent="0.25">
      <c r="B52" s="117">
        <v>45</v>
      </c>
      <c r="C52" s="138">
        <v>0</v>
      </c>
      <c r="D52" s="138">
        <v>0</v>
      </c>
      <c r="E52" s="138">
        <v>0</v>
      </c>
      <c r="F52" s="138">
        <v>0</v>
      </c>
      <c r="G52" s="138">
        <v>0</v>
      </c>
      <c r="H52" s="138">
        <v>0</v>
      </c>
      <c r="I52" s="139">
        <v>0</v>
      </c>
      <c r="J52" s="139">
        <v>0</v>
      </c>
      <c r="K52" s="139">
        <v>0</v>
      </c>
    </row>
    <row r="53" spans="2:11" ht="15.75" x14ac:dyDescent="0.25">
      <c r="B53" s="117">
        <v>46</v>
      </c>
      <c r="C53" s="138">
        <v>0</v>
      </c>
      <c r="D53" s="138">
        <v>0</v>
      </c>
      <c r="E53" s="138">
        <v>0</v>
      </c>
      <c r="F53" s="138">
        <v>0</v>
      </c>
      <c r="G53" s="138">
        <v>1.5480338595807552E-2</v>
      </c>
      <c r="H53" s="138">
        <v>0</v>
      </c>
      <c r="I53" s="139">
        <v>0</v>
      </c>
      <c r="J53" s="139">
        <v>1.8504161387681961E-2</v>
      </c>
      <c r="K53" s="139">
        <v>0</v>
      </c>
    </row>
    <row r="54" spans="2:11" ht="15.75" x14ac:dyDescent="0.25">
      <c r="B54" s="117">
        <v>47</v>
      </c>
      <c r="C54" s="138">
        <v>0</v>
      </c>
      <c r="D54" s="138">
        <v>0</v>
      </c>
      <c r="E54" s="138">
        <v>0</v>
      </c>
      <c r="F54" s="138">
        <v>0</v>
      </c>
      <c r="G54" s="138">
        <v>0</v>
      </c>
      <c r="H54" s="138">
        <v>0</v>
      </c>
      <c r="I54" s="139">
        <v>0</v>
      </c>
      <c r="J54" s="139">
        <v>0</v>
      </c>
      <c r="K54" s="139">
        <v>0</v>
      </c>
    </row>
    <row r="55" spans="2:11" ht="15.75" x14ac:dyDescent="0.25">
      <c r="B55" s="117">
        <v>48</v>
      </c>
      <c r="C55" s="138">
        <v>0</v>
      </c>
      <c r="D55" s="138">
        <v>0</v>
      </c>
      <c r="E55" s="138">
        <v>0</v>
      </c>
      <c r="F55" s="138">
        <v>0</v>
      </c>
      <c r="G55" s="138">
        <v>1.4302055351436138E-2</v>
      </c>
      <c r="H55" s="138">
        <v>0</v>
      </c>
      <c r="I55" s="139">
        <v>0</v>
      </c>
      <c r="J55" s="139">
        <v>0</v>
      </c>
      <c r="K55" s="139">
        <v>0</v>
      </c>
    </row>
    <row r="56" spans="2:11" ht="15.75" x14ac:dyDescent="0.25">
      <c r="B56" s="117">
        <v>49</v>
      </c>
      <c r="C56" s="138">
        <v>0</v>
      </c>
      <c r="D56" s="138">
        <v>0</v>
      </c>
      <c r="E56" s="138">
        <v>0</v>
      </c>
      <c r="F56" s="138">
        <v>0</v>
      </c>
      <c r="G56" s="138">
        <v>0</v>
      </c>
      <c r="H56" s="138">
        <v>0</v>
      </c>
      <c r="I56" s="139">
        <v>0</v>
      </c>
      <c r="J56" s="139">
        <v>0</v>
      </c>
      <c r="K56" s="139">
        <v>0</v>
      </c>
    </row>
    <row r="57" spans="2:11" ht="15.75" x14ac:dyDescent="0.25">
      <c r="B57" s="117">
        <v>50</v>
      </c>
      <c r="C57" s="138">
        <v>0</v>
      </c>
      <c r="D57" s="138">
        <v>0</v>
      </c>
      <c r="E57" s="138">
        <v>0</v>
      </c>
      <c r="F57" s="138">
        <v>0</v>
      </c>
      <c r="G57" s="138">
        <v>0</v>
      </c>
      <c r="H57" s="138">
        <v>0</v>
      </c>
      <c r="I57" s="139">
        <v>0</v>
      </c>
      <c r="J57" s="139">
        <v>0</v>
      </c>
      <c r="K57" s="139">
        <v>0</v>
      </c>
    </row>
    <row r="58" spans="2:11" ht="15.75" x14ac:dyDescent="0.25">
      <c r="B58" s="117">
        <v>51</v>
      </c>
      <c r="C58" s="138">
        <v>0</v>
      </c>
      <c r="D58" s="138">
        <v>0</v>
      </c>
      <c r="E58" s="138">
        <v>0</v>
      </c>
      <c r="F58" s="138">
        <v>0</v>
      </c>
      <c r="G58" s="138">
        <v>0</v>
      </c>
      <c r="H58" s="138">
        <v>0</v>
      </c>
      <c r="I58" s="139">
        <v>0</v>
      </c>
      <c r="J58" s="139">
        <v>0</v>
      </c>
      <c r="K58" s="139">
        <v>0</v>
      </c>
    </row>
    <row r="59" spans="2:11" ht="15.75" x14ac:dyDescent="0.25">
      <c r="B59" s="117">
        <v>52</v>
      </c>
      <c r="C59" s="138">
        <v>0</v>
      </c>
      <c r="D59" s="138">
        <v>0</v>
      </c>
      <c r="E59" s="138">
        <v>0</v>
      </c>
      <c r="F59" s="138">
        <v>0</v>
      </c>
      <c r="G59" s="138">
        <v>0</v>
      </c>
      <c r="H59" s="138">
        <v>0</v>
      </c>
      <c r="I59" s="139">
        <v>0</v>
      </c>
      <c r="J59" s="139">
        <v>0</v>
      </c>
      <c r="K59" s="139">
        <v>0</v>
      </c>
    </row>
    <row r="60" spans="2:11" ht="15.75" x14ac:dyDescent="0.25">
      <c r="B60" s="117">
        <v>53</v>
      </c>
      <c r="C60" s="138">
        <v>0</v>
      </c>
      <c r="D60" s="138">
        <v>0</v>
      </c>
      <c r="E60" s="138">
        <v>0</v>
      </c>
      <c r="F60" s="138">
        <v>0</v>
      </c>
      <c r="G60" s="138">
        <v>0</v>
      </c>
      <c r="H60" s="138">
        <v>0</v>
      </c>
      <c r="I60" s="139">
        <v>0</v>
      </c>
      <c r="J60" s="139">
        <v>0</v>
      </c>
      <c r="K60" s="139">
        <v>0</v>
      </c>
    </row>
    <row r="61" spans="2:11" ht="15.75" x14ac:dyDescent="0.25">
      <c r="B61" s="117">
        <v>1</v>
      </c>
      <c r="C61" s="138">
        <v>0</v>
      </c>
      <c r="D61" s="138">
        <v>0</v>
      </c>
      <c r="E61" s="138">
        <v>0</v>
      </c>
      <c r="F61" s="138">
        <v>0</v>
      </c>
      <c r="G61" s="138">
        <v>0</v>
      </c>
      <c r="H61" s="138">
        <v>0</v>
      </c>
      <c r="I61" s="139">
        <v>0</v>
      </c>
      <c r="J61" s="139">
        <v>0</v>
      </c>
      <c r="K61" s="139">
        <v>0</v>
      </c>
    </row>
    <row r="62" spans="2:11" ht="15.75" x14ac:dyDescent="0.25">
      <c r="B62" s="117">
        <v>2</v>
      </c>
      <c r="C62" s="138">
        <v>0</v>
      </c>
      <c r="D62" s="138">
        <v>0</v>
      </c>
      <c r="E62" s="138">
        <v>0</v>
      </c>
      <c r="F62" s="138">
        <v>0</v>
      </c>
      <c r="G62" s="138">
        <v>0</v>
      </c>
      <c r="H62" s="138">
        <v>0</v>
      </c>
      <c r="I62" s="139">
        <v>0</v>
      </c>
      <c r="J62" s="139">
        <v>0</v>
      </c>
      <c r="K62" s="139">
        <v>0</v>
      </c>
    </row>
    <row r="63" spans="2:11" ht="15.75" x14ac:dyDescent="0.25">
      <c r="B63" s="117">
        <v>3</v>
      </c>
      <c r="C63" s="138">
        <v>0</v>
      </c>
      <c r="D63" s="138">
        <v>0</v>
      </c>
      <c r="E63" s="138">
        <v>0</v>
      </c>
      <c r="F63" s="138">
        <v>0</v>
      </c>
      <c r="G63" s="138">
        <v>0</v>
      </c>
      <c r="H63" s="138">
        <v>1.4116153120994568E-2</v>
      </c>
      <c r="I63" s="139">
        <v>0</v>
      </c>
      <c r="J63" s="139">
        <v>0</v>
      </c>
      <c r="K63" s="139">
        <v>0</v>
      </c>
    </row>
    <row r="64" spans="2:11" ht="15.75" x14ac:dyDescent="0.25">
      <c r="B64" s="117">
        <v>4</v>
      </c>
      <c r="C64" s="138">
        <v>0</v>
      </c>
      <c r="D64" s="138">
        <v>0</v>
      </c>
      <c r="E64" s="138">
        <v>0</v>
      </c>
      <c r="F64" s="138">
        <v>0</v>
      </c>
      <c r="G64" s="138">
        <v>0</v>
      </c>
      <c r="H64" s="138">
        <v>0</v>
      </c>
      <c r="I64" s="139">
        <v>0</v>
      </c>
      <c r="J64" s="139">
        <v>0</v>
      </c>
      <c r="K64" s="139">
        <v>0</v>
      </c>
    </row>
    <row r="65" spans="2:11" ht="15.75" x14ac:dyDescent="0.25">
      <c r="B65" s="117">
        <v>5</v>
      </c>
      <c r="C65" s="138">
        <v>0</v>
      </c>
      <c r="D65" s="138">
        <v>0</v>
      </c>
      <c r="E65" s="138">
        <v>0</v>
      </c>
      <c r="F65" s="138">
        <v>0</v>
      </c>
      <c r="G65" s="138">
        <v>0</v>
      </c>
      <c r="H65" s="138">
        <v>0</v>
      </c>
      <c r="I65" s="139">
        <v>0</v>
      </c>
      <c r="J65" s="139">
        <v>0</v>
      </c>
      <c r="K65" s="139">
        <v>0</v>
      </c>
    </row>
    <row r="66" spans="2:11" ht="15.75" x14ac:dyDescent="0.25">
      <c r="B66" s="117">
        <v>6</v>
      </c>
      <c r="C66" s="138">
        <v>0</v>
      </c>
      <c r="D66" s="138">
        <v>0</v>
      </c>
      <c r="E66" s="138">
        <v>0</v>
      </c>
      <c r="F66" s="138">
        <v>0</v>
      </c>
      <c r="G66" s="138">
        <v>0</v>
      </c>
      <c r="H66" s="138">
        <v>0</v>
      </c>
      <c r="I66" s="139">
        <v>0</v>
      </c>
      <c r="J66" s="139">
        <v>0</v>
      </c>
      <c r="K66" s="139">
        <v>0</v>
      </c>
    </row>
    <row r="67" spans="2:11" ht="16.5" thickBot="1" x14ac:dyDescent="0.3">
      <c r="B67" s="20">
        <v>7</v>
      </c>
      <c r="C67" s="140">
        <v>0</v>
      </c>
      <c r="D67" s="140">
        <v>0</v>
      </c>
      <c r="E67" s="140">
        <v>0</v>
      </c>
      <c r="F67" s="140">
        <v>0</v>
      </c>
      <c r="G67" s="140">
        <v>0</v>
      </c>
      <c r="H67" s="140">
        <v>0</v>
      </c>
      <c r="I67" s="141">
        <v>0</v>
      </c>
      <c r="J67" s="141">
        <v>0</v>
      </c>
      <c r="K67" s="141">
        <v>0</v>
      </c>
    </row>
    <row r="68" spans="2:11" x14ac:dyDescent="0.25">
      <c r="B68" s="94" t="s">
        <v>464</v>
      </c>
    </row>
  </sheetData>
  <mergeCells count="4">
    <mergeCell ref="C2:H2"/>
    <mergeCell ref="B8:B9"/>
    <mergeCell ref="B45:B46"/>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68"/>
  <sheetViews>
    <sheetView zoomScaleNormal="100" workbookViewId="0">
      <pane ySplit="6" topLeftCell="A22" activePane="bottomLeft" state="frozen"/>
      <selection activeCell="A6" sqref="A6"/>
      <selection pane="bottomLeft" activeCell="L38" sqref="L38"/>
    </sheetView>
  </sheetViews>
  <sheetFormatPr defaultColWidth="9.140625" defaultRowHeight="15" x14ac:dyDescent="0.25"/>
  <cols>
    <col min="1" max="1" width="15.7109375" style="133" customWidth="1"/>
    <col min="2" max="2" width="20.7109375" style="133" customWidth="1"/>
    <col min="3" max="7" width="18.7109375" style="133" customWidth="1"/>
    <col min="8" max="8" width="21.7109375" style="133" customWidth="1"/>
    <col min="9" max="10" width="18.7109375" style="133" customWidth="1"/>
    <col min="11" max="11" width="19.28515625" style="133" customWidth="1"/>
    <col min="12" max="12" width="18.28515625" style="133" customWidth="1"/>
    <col min="13" max="13" width="9.140625" style="133" customWidth="1"/>
    <col min="14" max="16384" width="9.140625" style="133"/>
  </cols>
  <sheetData>
    <row r="1" spans="2:12" s="9" customFormat="1" x14ac:dyDescent="0.25"/>
    <row r="2" spans="2:12" s="9" customFormat="1" ht="23.25" customHeight="1" x14ac:dyDescent="0.35">
      <c r="C2" s="191" t="s">
        <v>662</v>
      </c>
      <c r="D2" s="191"/>
      <c r="E2" s="191"/>
      <c r="F2" s="191"/>
      <c r="G2" s="191"/>
      <c r="H2" s="191"/>
      <c r="I2" s="126"/>
      <c r="J2" s="11"/>
      <c r="K2" s="11"/>
      <c r="L2" s="11"/>
    </row>
    <row r="3" spans="2:12" s="9" customFormat="1" ht="19.5" customHeight="1" x14ac:dyDescent="0.35">
      <c r="C3" s="116" t="s">
        <v>465</v>
      </c>
      <c r="E3" s="11"/>
      <c r="F3" s="11"/>
      <c r="G3" s="11"/>
      <c r="H3" s="11"/>
      <c r="I3" s="11"/>
      <c r="J3" s="11"/>
      <c r="K3" s="11"/>
      <c r="L3" s="11"/>
    </row>
    <row r="4" spans="2:12" s="9" customFormat="1" ht="23.25" x14ac:dyDescent="0.35">
      <c r="C4" s="116"/>
    </row>
    <row r="5" spans="2:12" s="9" customFormat="1" x14ac:dyDescent="0.25"/>
    <row r="6" spans="2:12" s="9" customFormat="1" x14ac:dyDescent="0.25"/>
    <row r="7" spans="2:12" ht="15.75" thickBot="1" x14ac:dyDescent="0.3"/>
    <row r="8" spans="2:12" ht="18.75" thickBot="1" x14ac:dyDescent="0.3">
      <c r="B8" s="193" t="s">
        <v>2</v>
      </c>
      <c r="C8" s="197" t="s">
        <v>466</v>
      </c>
      <c r="D8" s="198"/>
      <c r="E8" s="198"/>
      <c r="F8" s="198"/>
      <c r="G8" s="198"/>
      <c r="H8" s="198"/>
      <c r="I8" s="199"/>
    </row>
    <row r="9" spans="2:12" ht="61.5" customHeight="1" thickBot="1" x14ac:dyDescent="0.3">
      <c r="B9" s="211"/>
      <c r="C9" s="36" t="s">
        <v>415</v>
      </c>
      <c r="D9" s="128" t="s">
        <v>468</v>
      </c>
      <c r="E9" s="30" t="s">
        <v>469</v>
      </c>
      <c r="F9" s="36" t="s">
        <v>470</v>
      </c>
      <c r="G9" s="132" t="s">
        <v>471</v>
      </c>
      <c r="H9" s="30" t="s">
        <v>472</v>
      </c>
      <c r="I9" s="30" t="s">
        <v>473</v>
      </c>
    </row>
    <row r="10" spans="2:12" ht="15.75" x14ac:dyDescent="0.25">
      <c r="B10" s="117">
        <v>27</v>
      </c>
      <c r="C10" s="138">
        <v>3.7203293293714523E-2</v>
      </c>
      <c r="D10" s="138">
        <v>0</v>
      </c>
      <c r="E10" s="138">
        <v>7.0448353886604309E-2</v>
      </c>
      <c r="F10" s="138">
        <v>0.14865681529045105</v>
      </c>
      <c r="G10" s="138">
        <v>0.226070836186409</v>
      </c>
      <c r="H10" s="138">
        <v>0.28869038820266724</v>
      </c>
      <c r="I10" s="143">
        <v>0.10054050385951996</v>
      </c>
    </row>
    <row r="11" spans="2:12" ht="15.75" x14ac:dyDescent="0.25">
      <c r="B11" s="117">
        <v>28</v>
      </c>
      <c r="C11" s="138">
        <v>0</v>
      </c>
      <c r="D11" s="138">
        <v>0</v>
      </c>
      <c r="E11" s="138">
        <v>4.873909056186676E-2</v>
      </c>
      <c r="F11" s="138">
        <v>0.19163723289966583</v>
      </c>
      <c r="G11" s="138">
        <v>0.33609664440155029</v>
      </c>
      <c r="H11" s="138">
        <v>0.1273990273475647</v>
      </c>
      <c r="I11" s="139">
        <v>0.10344139486551285</v>
      </c>
    </row>
    <row r="12" spans="2:12" ht="15.75" x14ac:dyDescent="0.25">
      <c r="B12" s="117">
        <v>29</v>
      </c>
      <c r="C12" s="138">
        <v>3.7502091377973557E-2</v>
      </c>
      <c r="D12" s="138">
        <v>2.0990371704101563E-2</v>
      </c>
      <c r="E12" s="138">
        <v>3.592798113822937E-2</v>
      </c>
      <c r="F12" s="138">
        <v>0.12273363769054413</v>
      </c>
      <c r="G12" s="138">
        <v>0.1784563809633255</v>
      </c>
      <c r="H12" s="138">
        <v>8.375704288482666E-2</v>
      </c>
      <c r="I12" s="139">
        <v>0.10144138336181641</v>
      </c>
    </row>
    <row r="13" spans="2:12" ht="15.75" x14ac:dyDescent="0.25">
      <c r="B13" s="117">
        <v>30</v>
      </c>
      <c r="C13" s="138">
        <v>0</v>
      </c>
      <c r="D13" s="138">
        <v>0</v>
      </c>
      <c r="E13" s="138">
        <v>5.8395890519022942E-3</v>
      </c>
      <c r="F13" s="138">
        <v>0.10127836465835571</v>
      </c>
      <c r="G13" s="138">
        <v>0.34781786799430847</v>
      </c>
      <c r="H13" s="138">
        <v>8.1856407225131989E-2</v>
      </c>
      <c r="I13" s="139">
        <v>0.29972633719444275</v>
      </c>
    </row>
    <row r="14" spans="2:12" ht="15.75" x14ac:dyDescent="0.25">
      <c r="B14" s="117">
        <v>31</v>
      </c>
      <c r="C14" s="138">
        <v>0</v>
      </c>
      <c r="D14" s="138">
        <v>0</v>
      </c>
      <c r="E14" s="138">
        <v>2.3762986063957214E-2</v>
      </c>
      <c r="F14" s="138">
        <v>0.11211204528808594</v>
      </c>
      <c r="G14" s="138">
        <v>0.25194832682609558</v>
      </c>
      <c r="H14" s="138">
        <v>0.12436805665493011</v>
      </c>
      <c r="I14" s="139">
        <v>0.50501888990402222</v>
      </c>
    </row>
    <row r="15" spans="2:12" ht="15.75" x14ac:dyDescent="0.25">
      <c r="B15" s="117">
        <v>32</v>
      </c>
      <c r="C15" s="138">
        <v>3.7676520645618439E-2</v>
      </c>
      <c r="D15" s="138">
        <v>0</v>
      </c>
      <c r="E15" s="138">
        <v>1.7856931313872337E-2</v>
      </c>
      <c r="F15" s="138">
        <v>9.4012819230556488E-2</v>
      </c>
      <c r="G15" s="138">
        <v>0.20403458178043365</v>
      </c>
      <c r="H15" s="138">
        <v>0.25114279985427856</v>
      </c>
      <c r="I15" s="139">
        <v>0.10237415879964828</v>
      </c>
    </row>
    <row r="16" spans="2:12" ht="15.75" x14ac:dyDescent="0.25">
      <c r="B16" s="117">
        <v>33</v>
      </c>
      <c r="C16" s="138">
        <v>3.9043985307216644E-2</v>
      </c>
      <c r="D16" s="138">
        <v>2.1839730441570282E-2</v>
      </c>
      <c r="E16" s="138">
        <v>6.1157555319368839E-3</v>
      </c>
      <c r="F16" s="138">
        <v>6.6987305879592896E-2</v>
      </c>
      <c r="G16" s="138">
        <v>0.18077172338962555</v>
      </c>
      <c r="H16" s="138">
        <v>0.12698879837989807</v>
      </c>
      <c r="I16" s="139">
        <v>0.1027778834104538</v>
      </c>
    </row>
    <row r="17" spans="2:9" ht="15.75" x14ac:dyDescent="0.25">
      <c r="B17" s="117">
        <v>34</v>
      </c>
      <c r="C17" s="138">
        <v>3.7941679358482361E-2</v>
      </c>
      <c r="D17" s="138">
        <v>0</v>
      </c>
      <c r="E17" s="138">
        <v>3.6289539188146591E-2</v>
      </c>
      <c r="F17" s="138">
        <v>0.17193090915679932</v>
      </c>
      <c r="G17" s="138">
        <v>0.18076476454734802</v>
      </c>
      <c r="H17" s="138">
        <v>8.4879413247108459E-2</v>
      </c>
      <c r="I17" s="139">
        <v>0.10368023067712784</v>
      </c>
    </row>
    <row r="18" spans="2:9" ht="15.75" x14ac:dyDescent="0.25">
      <c r="B18" s="117">
        <v>35</v>
      </c>
      <c r="C18" s="138">
        <v>0</v>
      </c>
      <c r="D18" s="138">
        <v>0</v>
      </c>
      <c r="E18" s="138">
        <v>5.9715744107961655E-2</v>
      </c>
      <c r="F18" s="138">
        <v>9.4544768333435059E-2</v>
      </c>
      <c r="G18" s="138">
        <v>0.12837617099285126</v>
      </c>
      <c r="H18" s="138">
        <v>0.16856755316257477</v>
      </c>
      <c r="I18" s="139">
        <v>0</v>
      </c>
    </row>
    <row r="19" spans="2:9" ht="15.75" x14ac:dyDescent="0.25">
      <c r="B19" s="117">
        <v>36</v>
      </c>
      <c r="C19" s="138">
        <v>0</v>
      </c>
      <c r="D19" s="138">
        <v>2.1312259137630463E-2</v>
      </c>
      <c r="E19" s="138">
        <v>3.0820077285170555E-2</v>
      </c>
      <c r="F19" s="138">
        <v>0.10727730393409729</v>
      </c>
      <c r="G19" s="138">
        <v>0.13199456036090851</v>
      </c>
      <c r="H19" s="138">
        <v>0.21732591092586517</v>
      </c>
      <c r="I19" s="139">
        <v>0</v>
      </c>
    </row>
    <row r="20" spans="2:9" ht="15.75" x14ac:dyDescent="0.25">
      <c r="B20" s="117">
        <v>37</v>
      </c>
      <c r="C20" s="138">
        <v>0</v>
      </c>
      <c r="D20" s="138">
        <v>0</v>
      </c>
      <c r="E20" s="138">
        <v>8.2931570708751678E-2</v>
      </c>
      <c r="F20" s="138">
        <v>0.26264610886573792</v>
      </c>
      <c r="G20" s="138">
        <v>0.22905915975570679</v>
      </c>
      <c r="H20" s="138">
        <v>8.3645157516002655E-2</v>
      </c>
      <c r="I20" s="139">
        <v>0.20536221563816071</v>
      </c>
    </row>
    <row r="21" spans="2:9" ht="15.75" x14ac:dyDescent="0.25">
      <c r="B21" s="117">
        <v>38</v>
      </c>
      <c r="C21" s="138">
        <v>0</v>
      </c>
      <c r="D21" s="138">
        <v>0</v>
      </c>
      <c r="E21" s="138">
        <v>8.2217387855052948E-2</v>
      </c>
      <c r="F21" s="138">
        <v>0.41596290469169617</v>
      </c>
      <c r="G21" s="138">
        <v>0.6242339015007019</v>
      </c>
      <c r="H21" s="138">
        <v>0.77974915504455566</v>
      </c>
      <c r="I21" s="139">
        <v>0.40142104029655457</v>
      </c>
    </row>
    <row r="22" spans="2:9" ht="15.75" x14ac:dyDescent="0.25">
      <c r="B22" s="117">
        <v>39</v>
      </c>
      <c r="C22" s="138">
        <v>3.632325679063797E-2</v>
      </c>
      <c r="D22" s="138">
        <v>0</v>
      </c>
      <c r="E22" s="138">
        <v>0.16044460237026215</v>
      </c>
      <c r="F22" s="138">
        <v>0.63980931043624878</v>
      </c>
      <c r="G22" s="138">
        <v>0.92731624841690063</v>
      </c>
      <c r="H22" s="138">
        <v>1.0420753955841064</v>
      </c>
      <c r="I22" s="139">
        <v>0.39328351616859436</v>
      </c>
    </row>
    <row r="23" spans="2:9" ht="15.75" x14ac:dyDescent="0.25">
      <c r="B23" s="117">
        <v>40</v>
      </c>
      <c r="C23" s="138">
        <v>0</v>
      </c>
      <c r="D23" s="138">
        <v>0</v>
      </c>
      <c r="E23" s="138">
        <v>0.11877161264419556</v>
      </c>
      <c r="F23" s="138">
        <v>0.65180796384811401</v>
      </c>
      <c r="G23" s="138">
        <v>1.2556356191635132</v>
      </c>
      <c r="H23" s="138">
        <v>1.071014404296875</v>
      </c>
      <c r="I23" s="139">
        <v>0.60495883226394653</v>
      </c>
    </row>
    <row r="24" spans="2:9" ht="15.75" x14ac:dyDescent="0.25">
      <c r="B24" s="117">
        <v>41</v>
      </c>
      <c r="C24" s="138">
        <v>0</v>
      </c>
      <c r="D24" s="138">
        <v>0</v>
      </c>
      <c r="E24" s="138">
        <v>0.11806514114141464</v>
      </c>
      <c r="F24" s="138">
        <v>0.80254364013671875</v>
      </c>
      <c r="G24" s="138">
        <v>1.4429583549499512</v>
      </c>
      <c r="H24" s="138">
        <v>1.433674693107605</v>
      </c>
      <c r="I24" s="139">
        <v>0.3021446168422699</v>
      </c>
    </row>
    <row r="25" spans="2:9" ht="15.75" x14ac:dyDescent="0.25">
      <c r="B25" s="117">
        <v>42</v>
      </c>
      <c r="C25" s="138">
        <v>0</v>
      </c>
      <c r="D25" s="138">
        <v>2.0149128511548042E-2</v>
      </c>
      <c r="E25" s="138">
        <v>0.18349045515060425</v>
      </c>
      <c r="F25" s="138">
        <v>0.92916345596313477</v>
      </c>
      <c r="G25" s="138">
        <v>1.8126538991928101</v>
      </c>
      <c r="H25" s="138">
        <v>1.6524815559387207</v>
      </c>
      <c r="I25" s="139">
        <v>0.39676910638809204</v>
      </c>
    </row>
    <row r="26" spans="2:9" ht="15.75" x14ac:dyDescent="0.25">
      <c r="B26" s="117">
        <v>43</v>
      </c>
      <c r="C26" s="138">
        <v>0</v>
      </c>
      <c r="D26" s="138">
        <v>1.9765619188547134E-2</v>
      </c>
      <c r="E26" s="138">
        <v>0.19674403965473175</v>
      </c>
      <c r="F26" s="138">
        <v>1.1108590364456177</v>
      </c>
      <c r="G26" s="138">
        <v>2.3353667259216309</v>
      </c>
      <c r="H26" s="138">
        <v>2.0774080753326416</v>
      </c>
      <c r="I26" s="139">
        <v>1.3462768793106079</v>
      </c>
    </row>
    <row r="27" spans="2:9" ht="15.75" x14ac:dyDescent="0.25">
      <c r="B27" s="117">
        <v>44</v>
      </c>
      <c r="C27" s="138">
        <v>0.10446318984031677</v>
      </c>
      <c r="D27" s="138">
        <v>0</v>
      </c>
      <c r="E27" s="138">
        <v>0.28023108839988708</v>
      </c>
      <c r="F27" s="138">
        <v>1.5640767812728882</v>
      </c>
      <c r="G27" s="138">
        <v>2.594074010848999</v>
      </c>
      <c r="H27" s="138">
        <v>2.3621559143066406</v>
      </c>
      <c r="I27" s="139">
        <v>1.2104812860488892</v>
      </c>
    </row>
    <row r="28" spans="2:9" ht="15.75" x14ac:dyDescent="0.25">
      <c r="B28" s="117">
        <v>45</v>
      </c>
      <c r="C28" s="138">
        <v>0.10664679855108261</v>
      </c>
      <c r="D28" s="138">
        <v>0</v>
      </c>
      <c r="E28" s="138">
        <v>0.28882086277008057</v>
      </c>
      <c r="F28" s="138">
        <v>1.7428902387619019</v>
      </c>
      <c r="G28" s="138">
        <v>2.8828461170196533</v>
      </c>
      <c r="H28" s="138">
        <v>2.8153979778289795</v>
      </c>
      <c r="I28" s="139">
        <v>0.76364803314208984</v>
      </c>
    </row>
    <row r="29" spans="2:9" ht="15.75" x14ac:dyDescent="0.25">
      <c r="B29" s="117">
        <v>46</v>
      </c>
      <c r="C29" s="138">
        <v>3.465760126709938E-2</v>
      </c>
      <c r="D29" s="138">
        <v>0</v>
      </c>
      <c r="E29" s="138">
        <v>0.35121089220046997</v>
      </c>
      <c r="F29" s="138">
        <v>1.857256293296814</v>
      </c>
      <c r="G29" s="138">
        <v>3.2237033843994141</v>
      </c>
      <c r="H29" s="138">
        <v>2.7848160266876221</v>
      </c>
      <c r="I29" s="139">
        <v>1.0252424478530884</v>
      </c>
    </row>
    <row r="30" spans="2:9" ht="15.75" x14ac:dyDescent="0.25">
      <c r="B30" s="117">
        <v>47</v>
      </c>
      <c r="C30" s="138">
        <v>3.4759566187858582E-2</v>
      </c>
      <c r="D30" s="138">
        <v>0</v>
      </c>
      <c r="E30" s="138">
        <v>0.32440543174743652</v>
      </c>
      <c r="F30" s="138">
        <v>1.7154800891876221</v>
      </c>
      <c r="G30" s="138">
        <v>2.9781384468078613</v>
      </c>
      <c r="H30" s="138">
        <v>3.2111551761627197</v>
      </c>
      <c r="I30" s="139">
        <v>1.2104846239089966</v>
      </c>
    </row>
    <row r="31" spans="2:9" ht="15.75" x14ac:dyDescent="0.25">
      <c r="B31" s="117">
        <v>48</v>
      </c>
      <c r="C31" s="138">
        <v>3.4633126109838486E-2</v>
      </c>
      <c r="D31" s="138">
        <v>0</v>
      </c>
      <c r="E31" s="138">
        <v>0.19758009910583496</v>
      </c>
      <c r="F31" s="138">
        <v>1.5241327285766602</v>
      </c>
      <c r="G31" s="138">
        <v>2.9037926197052002</v>
      </c>
      <c r="H31" s="138">
        <v>2.2535891532897949</v>
      </c>
      <c r="I31" s="139">
        <v>0.74548423290252686</v>
      </c>
    </row>
    <row r="32" spans="2:9" ht="15.75" x14ac:dyDescent="0.25">
      <c r="B32" s="117">
        <v>49</v>
      </c>
      <c r="C32" s="138">
        <v>0.10756902396678925</v>
      </c>
      <c r="D32" s="138">
        <v>0</v>
      </c>
      <c r="E32" s="138">
        <v>0.27270078659057617</v>
      </c>
      <c r="F32" s="138">
        <v>1.3397036790847778</v>
      </c>
      <c r="G32" s="138">
        <v>2.0519521236419678</v>
      </c>
      <c r="H32" s="138">
        <v>2.0029218196868896</v>
      </c>
      <c r="I32" s="139">
        <v>0.57803356647491455</v>
      </c>
    </row>
    <row r="33" spans="2:9" ht="15.75" x14ac:dyDescent="0.25">
      <c r="B33" s="117">
        <v>50</v>
      </c>
      <c r="C33" s="138">
        <v>7.1523465216159821E-2</v>
      </c>
      <c r="D33" s="138">
        <v>1.7824351787567139E-2</v>
      </c>
      <c r="E33" s="138">
        <v>0.25282856822013855</v>
      </c>
      <c r="F33" s="138">
        <v>1.4089518785476685</v>
      </c>
      <c r="G33" s="138">
        <v>2.274846076965332</v>
      </c>
      <c r="H33" s="138">
        <v>1.5623830556869507</v>
      </c>
      <c r="I33" s="139">
        <v>0.51785653829574585</v>
      </c>
    </row>
    <row r="34" spans="2:9" ht="15.75" x14ac:dyDescent="0.25">
      <c r="B34" s="117">
        <v>51</v>
      </c>
      <c r="C34" s="138">
        <v>7.0794858038425446E-2</v>
      </c>
      <c r="D34" s="138">
        <v>1.7694298177957535E-2</v>
      </c>
      <c r="E34" s="138">
        <v>0.37319663166999817</v>
      </c>
      <c r="F34" s="138">
        <v>1.6077288389205933</v>
      </c>
      <c r="G34" s="138">
        <v>2.375709056854248</v>
      </c>
      <c r="H34" s="138">
        <v>1.9029994010925293</v>
      </c>
      <c r="I34" s="139">
        <v>1.1969034671783447</v>
      </c>
    </row>
    <row r="35" spans="2:9" ht="15.75" x14ac:dyDescent="0.25">
      <c r="B35" s="117">
        <v>52</v>
      </c>
      <c r="C35" s="138">
        <v>3.5549525171518326E-2</v>
      </c>
      <c r="D35" s="138">
        <v>1.7739623785018921E-2</v>
      </c>
      <c r="E35" s="138">
        <v>0.47504922747612</v>
      </c>
      <c r="F35" s="138">
        <v>2.6192896366119385</v>
      </c>
      <c r="G35" s="138">
        <v>3.1186425685882568</v>
      </c>
      <c r="H35" s="138">
        <v>2.3513996601104736</v>
      </c>
      <c r="I35" s="139">
        <v>1.1179016828536987</v>
      </c>
    </row>
    <row r="36" spans="2:9" ht="15.75" x14ac:dyDescent="0.25">
      <c r="B36" s="117">
        <v>53</v>
      </c>
      <c r="C36" s="138">
        <v>0.10643155127763748</v>
      </c>
      <c r="D36" s="138">
        <v>7.0689864456653595E-2</v>
      </c>
      <c r="E36" s="138">
        <v>0.85310631990432739</v>
      </c>
      <c r="F36" s="138">
        <v>3.4868836402893066</v>
      </c>
      <c r="G36" s="138">
        <v>4.719480037689209</v>
      </c>
      <c r="H36" s="138">
        <v>2.9508790969848633</v>
      </c>
      <c r="I36" s="139">
        <v>0.94031000137329102</v>
      </c>
    </row>
    <row r="37" spans="2:9" ht="15.75" x14ac:dyDescent="0.25">
      <c r="B37" s="117">
        <v>1</v>
      </c>
      <c r="C37" s="138">
        <v>6.9752685725688934E-2</v>
      </c>
      <c r="D37" s="138">
        <v>8.6420968174934387E-2</v>
      </c>
      <c r="E37" s="138">
        <v>0.8761325478553772</v>
      </c>
      <c r="F37" s="138">
        <v>4.6875009536743164</v>
      </c>
      <c r="G37" s="138">
        <v>5.8870639801025391</v>
      </c>
      <c r="H37" s="138">
        <v>4.4291062355041504</v>
      </c>
      <c r="I37" s="139">
        <v>2.1595642566680908</v>
      </c>
    </row>
    <row r="38" spans="2:9" ht="15.75" x14ac:dyDescent="0.25">
      <c r="B38" s="117">
        <v>2</v>
      </c>
      <c r="C38" s="138">
        <v>0.21066291630268097</v>
      </c>
      <c r="D38" s="138">
        <v>8.7665408849716187E-2</v>
      </c>
      <c r="E38" s="138">
        <v>1.0129768848419189</v>
      </c>
      <c r="F38" s="138">
        <v>4.9320807456970215</v>
      </c>
      <c r="G38" s="138">
        <v>5.9365024566650391</v>
      </c>
      <c r="H38" s="138">
        <v>3.7201423645019531</v>
      </c>
      <c r="I38" s="139">
        <v>1.1894434690475464</v>
      </c>
    </row>
    <row r="39" spans="2:9" ht="15.75" x14ac:dyDescent="0.25">
      <c r="B39" s="117">
        <v>3</v>
      </c>
      <c r="C39" s="138">
        <v>0.18179477751255035</v>
      </c>
      <c r="D39" s="138">
        <v>0.1079593151807785</v>
      </c>
      <c r="E39" s="138">
        <v>0.91394895315170288</v>
      </c>
      <c r="F39" s="138">
        <v>4.9150199890136719</v>
      </c>
      <c r="G39" s="138">
        <v>5.8938283920288086</v>
      </c>
      <c r="H39" s="138">
        <v>3.3668887615203857</v>
      </c>
      <c r="I39" s="139">
        <v>1.3071053028106689</v>
      </c>
    </row>
    <row r="40" spans="2:9" ht="15.75" x14ac:dyDescent="0.25">
      <c r="B40" s="117">
        <v>4</v>
      </c>
      <c r="C40" s="138">
        <v>7.1277186274528503E-2</v>
      </c>
      <c r="D40" s="138">
        <v>0.10621042549610138</v>
      </c>
      <c r="E40" s="138">
        <v>0.86482125520706177</v>
      </c>
      <c r="F40" s="138">
        <v>3.6716535091400146</v>
      </c>
      <c r="G40" s="138">
        <v>4.9117684364318848</v>
      </c>
      <c r="H40" s="138">
        <v>2.9306690692901611</v>
      </c>
      <c r="I40" s="139">
        <v>1.1942824125289917</v>
      </c>
    </row>
    <row r="41" spans="2:9" ht="15.75" x14ac:dyDescent="0.25">
      <c r="B41" s="117">
        <v>5</v>
      </c>
      <c r="C41" s="138">
        <v>7.0410162210464478E-2</v>
      </c>
      <c r="D41" s="138">
        <v>5.2517589181661606E-2</v>
      </c>
      <c r="E41" s="138">
        <v>0.59650862216949463</v>
      </c>
      <c r="F41" s="138">
        <v>3.0636956691741943</v>
      </c>
      <c r="G41" s="138">
        <v>3.5332126617431641</v>
      </c>
      <c r="H41" s="138">
        <v>1.9012945890426636</v>
      </c>
      <c r="I41" s="139">
        <v>1.2585561275482178</v>
      </c>
    </row>
    <row r="42" spans="2:9" ht="15.75" x14ac:dyDescent="0.25">
      <c r="B42" s="117">
        <v>6</v>
      </c>
      <c r="C42" s="138">
        <v>0.21502062678337097</v>
      </c>
      <c r="D42" s="138">
        <v>3.5565733909606934E-2</v>
      </c>
      <c r="E42" s="138">
        <v>0.50940752029418945</v>
      </c>
      <c r="F42" s="138">
        <v>2.5563290119171143</v>
      </c>
      <c r="G42" s="138">
        <v>3.3162262439727783</v>
      </c>
      <c r="H42" s="138">
        <v>1.7902172803878784</v>
      </c>
      <c r="I42" s="139">
        <v>0.51246750354766846</v>
      </c>
    </row>
    <row r="43" spans="2:9" ht="16.5" thickBot="1" x14ac:dyDescent="0.3">
      <c r="B43" s="26">
        <v>7</v>
      </c>
      <c r="C43" s="141">
        <v>3.5928070545196533E-2</v>
      </c>
      <c r="D43" s="141">
        <v>0</v>
      </c>
      <c r="E43" s="141">
        <v>0.46159541606903076</v>
      </c>
      <c r="F43" s="141">
        <v>1.7947124242782593</v>
      </c>
      <c r="G43" s="141">
        <v>2.1103336811065674</v>
      </c>
      <c r="H43" s="141">
        <v>0.94014972448348999</v>
      </c>
      <c r="I43" s="141">
        <v>8.6317919194698334E-2</v>
      </c>
    </row>
    <row r="44" spans="2:9" ht="15.75" thickBot="1" x14ac:dyDescent="0.3"/>
    <row r="45" spans="2:9" ht="18.75" thickBot="1" x14ac:dyDescent="0.3">
      <c r="B45" s="193" t="s">
        <v>2</v>
      </c>
      <c r="C45" s="197" t="s">
        <v>467</v>
      </c>
      <c r="D45" s="198"/>
      <c r="E45" s="198"/>
      <c r="F45" s="198"/>
      <c r="G45" s="198"/>
      <c r="H45" s="198"/>
      <c r="I45" s="199"/>
    </row>
    <row r="46" spans="2:9" ht="18.75" thickBot="1" x14ac:dyDescent="0.3">
      <c r="B46" s="211"/>
      <c r="C46" s="36" t="s">
        <v>415</v>
      </c>
      <c r="D46" s="128" t="s">
        <v>468</v>
      </c>
      <c r="E46" s="30" t="s">
        <v>469</v>
      </c>
      <c r="F46" s="36" t="s">
        <v>470</v>
      </c>
      <c r="G46" s="132" t="s">
        <v>471</v>
      </c>
      <c r="H46" s="30" t="s">
        <v>472</v>
      </c>
      <c r="I46" s="30" t="s">
        <v>473</v>
      </c>
    </row>
    <row r="47" spans="2:9" ht="15.75" x14ac:dyDescent="0.25">
      <c r="B47" s="18">
        <v>40</v>
      </c>
      <c r="C47" s="142">
        <v>0</v>
      </c>
      <c r="D47" s="142">
        <v>0</v>
      </c>
      <c r="E47" s="142">
        <v>0</v>
      </c>
      <c r="F47" s="142">
        <v>0</v>
      </c>
      <c r="G47" s="142">
        <v>0</v>
      </c>
      <c r="H47" s="142">
        <v>0</v>
      </c>
      <c r="I47" s="143">
        <v>0</v>
      </c>
    </row>
    <row r="48" spans="2:9" ht="15.75" x14ac:dyDescent="0.25">
      <c r="B48" s="117">
        <v>41</v>
      </c>
      <c r="C48" s="138">
        <v>3.5988312214612961E-2</v>
      </c>
      <c r="D48" s="138">
        <v>1.7663534730672836E-2</v>
      </c>
      <c r="E48" s="138">
        <v>0</v>
      </c>
      <c r="F48" s="138">
        <v>0</v>
      </c>
      <c r="G48" s="138">
        <v>0</v>
      </c>
      <c r="H48" s="138">
        <v>0</v>
      </c>
      <c r="I48" s="139">
        <v>0</v>
      </c>
    </row>
    <row r="49" spans="2:10" ht="15.75" x14ac:dyDescent="0.25">
      <c r="B49" s="117">
        <v>42</v>
      </c>
      <c r="C49" s="138">
        <v>3.3490840345621109E-2</v>
      </c>
      <c r="D49" s="138">
        <v>1.6531847417354584E-2</v>
      </c>
      <c r="E49" s="138">
        <v>0</v>
      </c>
      <c r="F49" s="138">
        <v>0</v>
      </c>
      <c r="G49" s="138">
        <v>0</v>
      </c>
      <c r="H49" s="138">
        <v>0</v>
      </c>
      <c r="I49" s="139">
        <v>0</v>
      </c>
    </row>
    <row r="50" spans="2:10" ht="15.75" x14ac:dyDescent="0.25">
      <c r="B50" s="117">
        <v>43</v>
      </c>
      <c r="C50" s="138">
        <v>0</v>
      </c>
      <c r="D50" s="138">
        <v>1.7011880874633789E-2</v>
      </c>
      <c r="E50" s="138">
        <v>0</v>
      </c>
      <c r="F50" s="138">
        <v>0</v>
      </c>
      <c r="G50" s="138">
        <v>0</v>
      </c>
      <c r="H50" s="138">
        <v>0</v>
      </c>
      <c r="I50" s="139">
        <v>0</v>
      </c>
    </row>
    <row r="51" spans="2:10" ht="15.75" x14ac:dyDescent="0.25">
      <c r="B51" s="117">
        <v>44</v>
      </c>
      <c r="C51" s="138">
        <v>0</v>
      </c>
      <c r="D51" s="138">
        <v>0</v>
      </c>
      <c r="E51" s="138">
        <v>0</v>
      </c>
      <c r="F51" s="138">
        <v>0</v>
      </c>
      <c r="G51" s="138">
        <v>0</v>
      </c>
      <c r="H51" s="138">
        <v>0</v>
      </c>
      <c r="I51" s="139">
        <v>0</v>
      </c>
    </row>
    <row r="52" spans="2:10" ht="15.75" x14ac:dyDescent="0.25">
      <c r="B52" s="117">
        <v>45</v>
      </c>
      <c r="C52" s="138">
        <v>0</v>
      </c>
      <c r="D52" s="138">
        <v>0</v>
      </c>
      <c r="E52" s="138">
        <v>0</v>
      </c>
      <c r="F52" s="138">
        <v>0</v>
      </c>
      <c r="G52" s="138">
        <v>0</v>
      </c>
      <c r="H52" s="138">
        <v>0</v>
      </c>
      <c r="I52" s="139">
        <v>0</v>
      </c>
    </row>
    <row r="53" spans="2:10" ht="15.75" x14ac:dyDescent="0.25">
      <c r="B53" s="117">
        <v>46</v>
      </c>
      <c r="C53" s="138">
        <v>3.2281253486871719E-2</v>
      </c>
      <c r="D53" s="138">
        <v>1.5984967350959778E-2</v>
      </c>
      <c r="E53" s="138">
        <v>0</v>
      </c>
      <c r="F53" s="138">
        <v>0</v>
      </c>
      <c r="G53" s="138">
        <v>0</v>
      </c>
      <c r="H53" s="138">
        <v>0</v>
      </c>
      <c r="I53" s="139">
        <v>0</v>
      </c>
    </row>
    <row r="54" spans="2:10" ht="15.75" x14ac:dyDescent="0.25">
      <c r="B54" s="117">
        <v>47</v>
      </c>
      <c r="C54" s="138">
        <v>0</v>
      </c>
      <c r="D54" s="138">
        <v>0</v>
      </c>
      <c r="E54" s="138">
        <v>0</v>
      </c>
      <c r="F54" s="138">
        <v>0</v>
      </c>
      <c r="G54" s="138">
        <v>0</v>
      </c>
      <c r="H54" s="138">
        <v>0</v>
      </c>
      <c r="I54" s="139">
        <v>0</v>
      </c>
    </row>
    <row r="55" spans="2:10" ht="15.75" x14ac:dyDescent="0.25">
      <c r="B55" s="117">
        <v>48</v>
      </c>
      <c r="C55" s="138">
        <v>3.2823152840137482E-2</v>
      </c>
      <c r="D55" s="138">
        <v>0</v>
      </c>
      <c r="E55" s="138">
        <v>0</v>
      </c>
      <c r="F55" s="138">
        <v>0</v>
      </c>
      <c r="G55" s="138">
        <v>0</v>
      </c>
      <c r="H55" s="138">
        <v>0</v>
      </c>
      <c r="I55" s="139">
        <v>0</v>
      </c>
    </row>
    <row r="56" spans="2:10" ht="15.75" x14ac:dyDescent="0.25">
      <c r="B56" s="117">
        <v>49</v>
      </c>
      <c r="C56" s="138">
        <v>0</v>
      </c>
      <c r="D56" s="138">
        <v>0</v>
      </c>
      <c r="E56" s="138">
        <v>0</v>
      </c>
      <c r="F56" s="138">
        <v>0</v>
      </c>
      <c r="G56" s="138">
        <v>0</v>
      </c>
      <c r="H56" s="138">
        <v>0</v>
      </c>
      <c r="I56" s="139">
        <v>0</v>
      </c>
      <c r="J56" s="137"/>
    </row>
    <row r="57" spans="2:10" ht="15.75" x14ac:dyDescent="0.25">
      <c r="B57" s="117">
        <v>50</v>
      </c>
      <c r="C57" s="138">
        <v>0</v>
      </c>
      <c r="D57" s="138">
        <v>0</v>
      </c>
      <c r="E57" s="138">
        <v>0</v>
      </c>
      <c r="F57" s="138">
        <v>0</v>
      </c>
      <c r="G57" s="138">
        <v>0</v>
      </c>
      <c r="H57" s="138">
        <v>0</v>
      </c>
      <c r="I57" s="139">
        <v>0</v>
      </c>
    </row>
    <row r="58" spans="2:10" ht="15.75" x14ac:dyDescent="0.25">
      <c r="B58" s="117">
        <v>51</v>
      </c>
      <c r="C58" s="138">
        <v>0</v>
      </c>
      <c r="D58" s="138">
        <v>0</v>
      </c>
      <c r="E58" s="138">
        <v>0</v>
      </c>
      <c r="F58" s="138">
        <v>0</v>
      </c>
      <c r="G58" s="138">
        <v>0</v>
      </c>
      <c r="H58" s="138">
        <v>0</v>
      </c>
      <c r="I58" s="139">
        <v>0</v>
      </c>
    </row>
    <row r="59" spans="2:10" ht="15.75" x14ac:dyDescent="0.25">
      <c r="B59" s="117">
        <v>52</v>
      </c>
      <c r="C59" s="138">
        <v>0</v>
      </c>
      <c r="D59" s="138">
        <v>0</v>
      </c>
      <c r="E59" s="138">
        <v>0</v>
      </c>
      <c r="F59" s="138">
        <v>0</v>
      </c>
      <c r="G59" s="138">
        <v>0</v>
      </c>
      <c r="H59" s="138">
        <v>0</v>
      </c>
      <c r="I59" s="139">
        <v>0</v>
      </c>
    </row>
    <row r="60" spans="2:10" ht="15.75" x14ac:dyDescent="0.25">
      <c r="B60" s="117">
        <v>53</v>
      </c>
      <c r="C60" s="138">
        <v>0</v>
      </c>
      <c r="D60" s="138">
        <v>0</v>
      </c>
      <c r="E60" s="138">
        <v>0</v>
      </c>
      <c r="F60" s="138">
        <v>0</v>
      </c>
      <c r="G60" s="138">
        <v>0</v>
      </c>
      <c r="H60" s="138">
        <v>0</v>
      </c>
      <c r="I60" s="139">
        <v>0</v>
      </c>
    </row>
    <row r="61" spans="2:10" ht="15.75" x14ac:dyDescent="0.25">
      <c r="B61" s="117">
        <v>1</v>
      </c>
      <c r="C61" s="138">
        <v>0</v>
      </c>
      <c r="D61" s="138">
        <v>0</v>
      </c>
      <c r="E61" s="138">
        <v>0</v>
      </c>
      <c r="F61" s="138">
        <v>0</v>
      </c>
      <c r="G61" s="138">
        <v>0</v>
      </c>
      <c r="H61" s="138">
        <v>0</v>
      </c>
      <c r="I61" s="139">
        <v>0</v>
      </c>
    </row>
    <row r="62" spans="2:10" ht="15.75" x14ac:dyDescent="0.25">
      <c r="B62" s="117">
        <v>2</v>
      </c>
      <c r="C62" s="138">
        <v>0</v>
      </c>
      <c r="D62" s="138">
        <v>0</v>
      </c>
      <c r="E62" s="138">
        <v>0</v>
      </c>
      <c r="F62" s="138">
        <v>0</v>
      </c>
      <c r="G62" s="138">
        <v>0</v>
      </c>
      <c r="H62" s="138">
        <v>0</v>
      </c>
      <c r="I62" s="139">
        <v>0</v>
      </c>
    </row>
    <row r="63" spans="2:10" ht="15.75" x14ac:dyDescent="0.25">
      <c r="B63" s="117">
        <v>3</v>
      </c>
      <c r="C63" s="138">
        <v>0</v>
      </c>
      <c r="D63" s="138">
        <v>0</v>
      </c>
      <c r="E63" s="138">
        <v>0</v>
      </c>
      <c r="F63" s="138">
        <v>0</v>
      </c>
      <c r="G63" s="138">
        <v>2.0417846739292145E-2</v>
      </c>
      <c r="H63" s="138">
        <v>0</v>
      </c>
      <c r="I63" s="139">
        <v>0</v>
      </c>
    </row>
    <row r="64" spans="2:10" ht="15.75" x14ac:dyDescent="0.25">
      <c r="B64" s="117">
        <v>4</v>
      </c>
      <c r="C64" s="138">
        <v>0</v>
      </c>
      <c r="D64" s="138">
        <v>0</v>
      </c>
      <c r="E64" s="138">
        <v>0</v>
      </c>
      <c r="F64" s="138">
        <v>0</v>
      </c>
      <c r="G64" s="138">
        <v>0</v>
      </c>
      <c r="H64" s="138">
        <v>0</v>
      </c>
      <c r="I64" s="139">
        <v>0</v>
      </c>
    </row>
    <row r="65" spans="2:9" ht="15.75" x14ac:dyDescent="0.25">
      <c r="B65" s="117">
        <v>5</v>
      </c>
      <c r="C65" s="138">
        <v>0</v>
      </c>
      <c r="D65" s="138">
        <v>0</v>
      </c>
      <c r="E65" s="138">
        <v>0</v>
      </c>
      <c r="F65" s="138">
        <v>0</v>
      </c>
      <c r="G65" s="138">
        <v>0</v>
      </c>
      <c r="H65" s="138">
        <v>0</v>
      </c>
      <c r="I65" s="139">
        <v>0</v>
      </c>
    </row>
    <row r="66" spans="2:9" ht="15.75" x14ac:dyDescent="0.25">
      <c r="B66" s="117">
        <v>6</v>
      </c>
      <c r="C66" s="138">
        <v>0</v>
      </c>
      <c r="D66" s="138">
        <v>0</v>
      </c>
      <c r="E66" s="138">
        <v>0</v>
      </c>
      <c r="F66" s="138">
        <v>0</v>
      </c>
      <c r="G66" s="138">
        <v>0</v>
      </c>
      <c r="H66" s="138">
        <v>0</v>
      </c>
      <c r="I66" s="139">
        <v>0</v>
      </c>
    </row>
    <row r="67" spans="2:9" ht="16.5" thickBot="1" x14ac:dyDescent="0.3">
      <c r="B67" s="26">
        <v>7</v>
      </c>
      <c r="C67" s="140">
        <v>0</v>
      </c>
      <c r="D67" s="140">
        <v>0</v>
      </c>
      <c r="E67" s="140">
        <v>0</v>
      </c>
      <c r="F67" s="140">
        <v>0</v>
      </c>
      <c r="G67" s="140">
        <v>0</v>
      </c>
      <c r="H67" s="140">
        <v>0</v>
      </c>
      <c r="I67" s="141">
        <v>0</v>
      </c>
    </row>
    <row r="68" spans="2:9" x14ac:dyDescent="0.25">
      <c r="B68" s="94" t="s">
        <v>464</v>
      </c>
    </row>
  </sheetData>
  <mergeCells count="5">
    <mergeCell ref="C2:H2"/>
    <mergeCell ref="B8:B9"/>
    <mergeCell ref="C8:I8"/>
    <mergeCell ref="B45:B46"/>
    <mergeCell ref="C45:I45"/>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1"/>
  <sheetViews>
    <sheetView tabSelected="1" topLeftCell="A5" zoomScaleNormal="100" workbookViewId="0">
      <selection activeCell="G35" sqref="G35"/>
    </sheetView>
  </sheetViews>
  <sheetFormatPr defaultColWidth="9.140625" defaultRowHeight="15" x14ac:dyDescent="0.25"/>
  <cols>
    <col min="1" max="1" width="15.7109375" style="105" customWidth="1"/>
    <col min="2" max="2" width="20.7109375" style="105" customWidth="1"/>
    <col min="3" max="3" width="23" style="105" customWidth="1"/>
    <col min="4" max="5" width="23.7109375" style="105" customWidth="1"/>
    <col min="6" max="10" width="18.28515625" style="105" customWidth="1"/>
    <col min="11" max="11" width="9.140625" style="105" customWidth="1"/>
    <col min="12" max="16384" width="9.140625" style="105"/>
  </cols>
  <sheetData>
    <row r="1" spans="2:10" s="9" customFormat="1" x14ac:dyDescent="0.25"/>
    <row r="2" spans="2:10" s="9" customFormat="1" ht="23.25" x14ac:dyDescent="0.35">
      <c r="C2" s="210" t="s">
        <v>663</v>
      </c>
      <c r="D2" s="210"/>
      <c r="E2" s="210"/>
      <c r="F2" s="210"/>
      <c r="G2" s="210"/>
      <c r="H2" s="103"/>
      <c r="I2" s="103"/>
      <c r="J2" s="103"/>
    </row>
    <row r="3" spans="2:10" s="9" customFormat="1" ht="23.25" x14ac:dyDescent="0.35">
      <c r="C3" s="116" t="s">
        <v>412</v>
      </c>
      <c r="D3" s="106"/>
      <c r="E3" s="106"/>
      <c r="F3" s="106"/>
      <c r="G3" s="106"/>
      <c r="H3" s="103"/>
      <c r="I3" s="103"/>
      <c r="J3" s="103"/>
    </row>
    <row r="4" spans="2:10" s="9" customFormat="1" x14ac:dyDescent="0.25"/>
    <row r="5" spans="2:10" s="9" customFormat="1" x14ac:dyDescent="0.25"/>
    <row r="6" spans="2:10" s="9" customFormat="1" x14ac:dyDescent="0.25"/>
    <row r="7" spans="2:10" ht="15.75" thickBot="1" x14ac:dyDescent="0.3"/>
    <row r="8" spans="2:10" ht="36.75" thickBot="1" x14ac:dyDescent="0.3">
      <c r="B8" s="36" t="s">
        <v>413</v>
      </c>
      <c r="C8" s="36" t="s">
        <v>424</v>
      </c>
      <c r="D8" s="36" t="s">
        <v>425</v>
      </c>
      <c r="E8" s="105" t="s">
        <v>686</v>
      </c>
      <c r="F8" s="105" t="s">
        <v>687</v>
      </c>
    </row>
    <row r="9" spans="2:10" ht="15.4" customHeight="1" x14ac:dyDescent="0.25">
      <c r="B9" s="17">
        <v>27</v>
      </c>
      <c r="C9" s="49">
        <v>220</v>
      </c>
      <c r="D9" s="49">
        <v>409</v>
      </c>
      <c r="E9" s="218">
        <f>D9-C9</f>
        <v>189</v>
      </c>
      <c r="F9" s="105">
        <f>D9/C9</f>
        <v>1.8590909090909091</v>
      </c>
    </row>
    <row r="10" spans="2:10" ht="15.4" customHeight="1" x14ac:dyDescent="0.25">
      <c r="B10" s="17">
        <v>28</v>
      </c>
      <c r="C10" s="49">
        <v>170</v>
      </c>
      <c r="D10" s="49">
        <v>337</v>
      </c>
      <c r="E10" s="218">
        <f t="shared" ref="E10:E42" si="0">D10-C10</f>
        <v>167</v>
      </c>
      <c r="F10" s="133">
        <f t="shared" ref="F10:F42" si="1">D10/C10</f>
        <v>1.9823529411764707</v>
      </c>
    </row>
    <row r="11" spans="2:10" ht="15.4" customHeight="1" x14ac:dyDescent="0.25">
      <c r="B11" s="17">
        <v>29</v>
      </c>
      <c r="C11" s="49">
        <v>120</v>
      </c>
      <c r="D11" s="49">
        <v>257</v>
      </c>
      <c r="E11" s="218">
        <f t="shared" si="0"/>
        <v>137</v>
      </c>
      <c r="F11" s="133">
        <f t="shared" si="1"/>
        <v>2.1416666666666666</v>
      </c>
    </row>
    <row r="12" spans="2:10" ht="15.4" customHeight="1" x14ac:dyDescent="0.25">
      <c r="B12" s="17">
        <v>30</v>
      </c>
      <c r="C12" s="49">
        <v>96</v>
      </c>
      <c r="D12" s="49">
        <v>209</v>
      </c>
      <c r="E12" s="218">
        <f t="shared" si="0"/>
        <v>113</v>
      </c>
      <c r="F12" s="133">
        <f t="shared" si="1"/>
        <v>2.1770833333333335</v>
      </c>
    </row>
    <row r="13" spans="2:10" ht="15.4" customHeight="1" x14ac:dyDescent="0.25">
      <c r="B13" s="17">
        <v>31</v>
      </c>
      <c r="C13" s="49">
        <v>63</v>
      </c>
      <c r="D13" s="49">
        <v>148</v>
      </c>
      <c r="E13" s="218">
        <f t="shared" si="0"/>
        <v>85</v>
      </c>
      <c r="F13" s="133">
        <f t="shared" si="1"/>
        <v>2.3492063492063493</v>
      </c>
    </row>
    <row r="14" spans="2:10" ht="15.4" customHeight="1" x14ac:dyDescent="0.25">
      <c r="B14" s="17">
        <v>32</v>
      </c>
      <c r="C14" s="49">
        <v>62</v>
      </c>
      <c r="D14" s="49">
        <v>130</v>
      </c>
      <c r="E14" s="218">
        <f t="shared" si="0"/>
        <v>68</v>
      </c>
      <c r="F14" s="133">
        <f t="shared" si="1"/>
        <v>2.096774193548387</v>
      </c>
    </row>
    <row r="15" spans="2:10" ht="15.4" customHeight="1" x14ac:dyDescent="0.25">
      <c r="B15" s="17">
        <v>33</v>
      </c>
      <c r="C15" s="49">
        <v>55</v>
      </c>
      <c r="D15" s="49">
        <v>134</v>
      </c>
      <c r="E15" s="218">
        <f t="shared" si="0"/>
        <v>79</v>
      </c>
      <c r="F15" s="133">
        <f t="shared" si="1"/>
        <v>2.4363636363636365</v>
      </c>
    </row>
    <row r="16" spans="2:10" ht="15.4" customHeight="1" x14ac:dyDescent="0.25">
      <c r="B16" s="17">
        <v>34</v>
      </c>
      <c r="C16" s="49">
        <v>55</v>
      </c>
      <c r="D16" s="49">
        <v>100</v>
      </c>
      <c r="E16" s="218">
        <f t="shared" si="0"/>
        <v>45</v>
      </c>
      <c r="F16" s="133">
        <f t="shared" si="1"/>
        <v>1.8181818181818181</v>
      </c>
    </row>
    <row r="17" spans="2:6" s="113" customFormat="1" ht="15.4" customHeight="1" x14ac:dyDescent="0.25">
      <c r="B17" s="17">
        <v>35</v>
      </c>
      <c r="C17" s="49">
        <v>54</v>
      </c>
      <c r="D17" s="49">
        <v>89</v>
      </c>
      <c r="E17" s="218">
        <f t="shared" si="0"/>
        <v>35</v>
      </c>
      <c r="F17" s="133">
        <f t="shared" si="1"/>
        <v>1.6481481481481481</v>
      </c>
    </row>
    <row r="18" spans="2:6" s="114" customFormat="1" ht="15.4" customHeight="1" x14ac:dyDescent="0.25">
      <c r="B18" s="17">
        <v>36</v>
      </c>
      <c r="C18" s="49">
        <v>49</v>
      </c>
      <c r="D18" s="49">
        <v>99</v>
      </c>
      <c r="E18" s="218">
        <f t="shared" si="0"/>
        <v>50</v>
      </c>
      <c r="F18" s="133">
        <f t="shared" si="1"/>
        <v>2.0204081632653059</v>
      </c>
    </row>
    <row r="19" spans="2:6" s="121" customFormat="1" ht="15.4" customHeight="1" x14ac:dyDescent="0.25">
      <c r="B19" s="17">
        <v>37</v>
      </c>
      <c r="C19" s="49">
        <v>85</v>
      </c>
      <c r="D19" s="49">
        <v>130</v>
      </c>
      <c r="E19" s="218">
        <f t="shared" si="0"/>
        <v>45</v>
      </c>
      <c r="F19" s="133">
        <f t="shared" si="1"/>
        <v>1.5294117647058822</v>
      </c>
    </row>
    <row r="20" spans="2:6" s="124" customFormat="1" ht="15.4" customHeight="1" x14ac:dyDescent="0.25">
      <c r="B20" s="17">
        <v>38</v>
      </c>
      <c r="C20" s="49">
        <v>144</v>
      </c>
      <c r="D20" s="49">
        <v>176</v>
      </c>
      <c r="E20" s="218">
        <f t="shared" si="0"/>
        <v>32</v>
      </c>
      <c r="F20" s="133">
        <f t="shared" si="1"/>
        <v>1.2222222222222223</v>
      </c>
    </row>
    <row r="21" spans="2:6" s="125" customFormat="1" ht="15.4" customHeight="1" x14ac:dyDescent="0.25">
      <c r="B21" s="17">
        <v>39</v>
      </c>
      <c r="C21" s="49">
        <v>249</v>
      </c>
      <c r="D21" s="49">
        <v>279</v>
      </c>
      <c r="E21" s="218">
        <f t="shared" si="0"/>
        <v>30</v>
      </c>
      <c r="F21" s="133">
        <f t="shared" si="1"/>
        <v>1.1204819277108433</v>
      </c>
    </row>
    <row r="22" spans="2:6" s="133" customFormat="1" ht="15.4" customHeight="1" x14ac:dyDescent="0.25">
      <c r="B22" s="17">
        <v>40</v>
      </c>
      <c r="C22" s="49">
        <v>366</v>
      </c>
      <c r="D22" s="49">
        <v>389</v>
      </c>
      <c r="E22" s="218">
        <f t="shared" si="0"/>
        <v>23</v>
      </c>
      <c r="F22" s="133">
        <f t="shared" si="1"/>
        <v>1.0628415300546448</v>
      </c>
    </row>
    <row r="23" spans="2:6" s="133" customFormat="1" ht="15.4" customHeight="1" x14ac:dyDescent="0.25">
      <c r="B23" s="17">
        <v>41</v>
      </c>
      <c r="C23" s="49">
        <v>537</v>
      </c>
      <c r="D23" s="49">
        <v>574</v>
      </c>
      <c r="E23" s="218">
        <f t="shared" si="0"/>
        <v>37</v>
      </c>
      <c r="F23" s="133">
        <f t="shared" si="1"/>
        <v>1.0689013035381751</v>
      </c>
    </row>
    <row r="24" spans="2:6" s="133" customFormat="1" ht="15.4" customHeight="1" x14ac:dyDescent="0.25">
      <c r="B24" s="17">
        <v>42</v>
      </c>
      <c r="C24" s="49">
        <v>811</v>
      </c>
      <c r="D24" s="49">
        <v>847</v>
      </c>
      <c r="E24" s="218">
        <f t="shared" si="0"/>
        <v>36</v>
      </c>
      <c r="F24" s="133">
        <f t="shared" si="1"/>
        <v>1.0443896424167693</v>
      </c>
    </row>
    <row r="25" spans="2:6" s="133" customFormat="1" ht="15.4" customHeight="1" x14ac:dyDescent="0.25">
      <c r="B25" s="17">
        <v>43</v>
      </c>
      <c r="C25" s="49">
        <v>1270</v>
      </c>
      <c r="D25" s="49">
        <v>1329</v>
      </c>
      <c r="E25" s="218">
        <f t="shared" si="0"/>
        <v>59</v>
      </c>
      <c r="F25" s="133">
        <f t="shared" si="1"/>
        <v>1.0464566929133858</v>
      </c>
    </row>
    <row r="26" spans="2:6" s="133" customFormat="1" ht="15.4" customHeight="1" x14ac:dyDescent="0.25">
      <c r="B26" s="17">
        <v>44</v>
      </c>
      <c r="C26" s="49">
        <v>1769</v>
      </c>
      <c r="D26" s="49">
        <v>1842</v>
      </c>
      <c r="E26" s="218">
        <f t="shared" si="0"/>
        <v>73</v>
      </c>
      <c r="F26" s="133">
        <f t="shared" si="1"/>
        <v>1.0412662521198417</v>
      </c>
    </row>
    <row r="27" spans="2:6" s="133" customFormat="1" ht="15.4" customHeight="1" x14ac:dyDescent="0.25">
      <c r="B27" s="17">
        <v>45</v>
      </c>
      <c r="C27" s="49">
        <v>2158</v>
      </c>
      <c r="D27" s="49">
        <v>2277</v>
      </c>
      <c r="E27" s="218">
        <f t="shared" si="0"/>
        <v>119</v>
      </c>
      <c r="F27" s="133">
        <f t="shared" si="1"/>
        <v>1.0551436515291936</v>
      </c>
    </row>
    <row r="28" spans="2:6" s="133" customFormat="1" ht="15.4" customHeight="1" x14ac:dyDescent="0.25">
      <c r="B28" s="17">
        <v>46</v>
      </c>
      <c r="C28" s="49">
        <v>2477</v>
      </c>
      <c r="D28" s="49">
        <v>2626</v>
      </c>
      <c r="E28" s="218">
        <f t="shared" si="0"/>
        <v>149</v>
      </c>
      <c r="F28" s="133">
        <f t="shared" si="1"/>
        <v>1.0601534113847395</v>
      </c>
    </row>
    <row r="29" spans="2:6" s="133" customFormat="1" ht="15.4" customHeight="1" x14ac:dyDescent="0.25">
      <c r="B29" s="17">
        <v>47</v>
      </c>
      <c r="C29" s="49">
        <v>2746</v>
      </c>
      <c r="D29" s="49">
        <v>2957</v>
      </c>
      <c r="E29" s="218">
        <f t="shared" si="0"/>
        <v>211</v>
      </c>
      <c r="F29" s="133">
        <f t="shared" si="1"/>
        <v>1.0768390386016022</v>
      </c>
    </row>
    <row r="30" spans="2:6" s="133" customFormat="1" ht="15.4" customHeight="1" x14ac:dyDescent="0.25">
      <c r="B30" s="17">
        <v>48</v>
      </c>
      <c r="C30" s="49">
        <v>2741</v>
      </c>
      <c r="D30" s="49">
        <v>3057</v>
      </c>
      <c r="E30" s="218">
        <f t="shared" si="0"/>
        <v>316</v>
      </c>
      <c r="F30" s="133">
        <f t="shared" si="1"/>
        <v>1.1152863918278</v>
      </c>
    </row>
    <row r="31" spans="2:6" ht="15.4" customHeight="1" x14ac:dyDescent="0.25">
      <c r="B31" s="17">
        <v>49</v>
      </c>
      <c r="C31" s="49">
        <v>2556</v>
      </c>
      <c r="D31" s="49">
        <v>2914</v>
      </c>
      <c r="E31" s="218">
        <f t="shared" si="0"/>
        <v>358</v>
      </c>
      <c r="F31" s="133">
        <f t="shared" si="1"/>
        <v>1.1400625978090766</v>
      </c>
    </row>
    <row r="32" spans="2:6" ht="15.4" customHeight="1" x14ac:dyDescent="0.25">
      <c r="B32" s="17">
        <v>50</v>
      </c>
      <c r="C32" s="49">
        <v>2616</v>
      </c>
      <c r="D32" s="49">
        <v>3052</v>
      </c>
      <c r="E32" s="218">
        <f t="shared" si="0"/>
        <v>436</v>
      </c>
      <c r="F32" s="133">
        <f t="shared" si="1"/>
        <v>1.1666666666666667</v>
      </c>
    </row>
    <row r="33" spans="2:6" ht="15.4" customHeight="1" x14ac:dyDescent="0.25">
      <c r="B33" s="17">
        <v>51</v>
      </c>
      <c r="C33" s="49">
        <v>2865</v>
      </c>
      <c r="D33" s="49">
        <v>3342</v>
      </c>
      <c r="E33" s="218">
        <f t="shared" si="0"/>
        <v>477</v>
      </c>
      <c r="F33" s="133">
        <f t="shared" si="1"/>
        <v>1.1664921465968587</v>
      </c>
    </row>
    <row r="34" spans="2:6" ht="15.4" customHeight="1" x14ac:dyDescent="0.25">
      <c r="B34" s="17">
        <v>52</v>
      </c>
      <c r="C34" s="49">
        <v>3622</v>
      </c>
      <c r="D34" s="49">
        <v>4182</v>
      </c>
      <c r="E34" s="218">
        <f t="shared" si="0"/>
        <v>560</v>
      </c>
      <c r="F34" s="133">
        <f t="shared" si="1"/>
        <v>1.1546107123136389</v>
      </c>
    </row>
    <row r="35" spans="2:6" ht="15.4" customHeight="1" x14ac:dyDescent="0.25">
      <c r="B35" s="17">
        <v>53</v>
      </c>
      <c r="C35" s="49">
        <v>4391</v>
      </c>
      <c r="D35" s="49">
        <v>4918</v>
      </c>
      <c r="E35" s="218">
        <f t="shared" si="0"/>
        <v>527</v>
      </c>
      <c r="F35" s="133">
        <f t="shared" si="1"/>
        <v>1.120018219084491</v>
      </c>
    </row>
    <row r="36" spans="2:6" ht="15.4" customHeight="1" x14ac:dyDescent="0.25">
      <c r="B36" s="17">
        <v>1</v>
      </c>
      <c r="C36" s="49">
        <v>6067</v>
      </c>
      <c r="D36" s="49">
        <v>6659</v>
      </c>
      <c r="E36" s="218">
        <f t="shared" si="0"/>
        <v>592</v>
      </c>
      <c r="F36" s="133">
        <f t="shared" si="1"/>
        <v>1.097577056205703</v>
      </c>
    </row>
    <row r="37" spans="2:6" ht="15.4" customHeight="1" x14ac:dyDescent="0.25">
      <c r="B37" s="17">
        <v>2</v>
      </c>
      <c r="C37" s="49">
        <v>7693</v>
      </c>
      <c r="D37" s="49">
        <v>8337</v>
      </c>
      <c r="E37" s="218">
        <f t="shared" si="0"/>
        <v>644</v>
      </c>
      <c r="F37" s="133">
        <f t="shared" si="1"/>
        <v>1.083712465878071</v>
      </c>
    </row>
    <row r="38" spans="2:6" ht="15.4" customHeight="1" x14ac:dyDescent="0.25">
      <c r="B38" s="17">
        <v>3</v>
      </c>
      <c r="C38" s="49">
        <v>7916</v>
      </c>
      <c r="D38" s="49">
        <v>8631</v>
      </c>
      <c r="E38" s="218">
        <f t="shared" si="0"/>
        <v>715</v>
      </c>
      <c r="F38" s="133">
        <f t="shared" si="1"/>
        <v>1.090323395654371</v>
      </c>
    </row>
    <row r="39" spans="2:6" ht="15.4" customHeight="1" x14ac:dyDescent="0.25">
      <c r="B39" s="17">
        <v>4</v>
      </c>
      <c r="C39" s="49">
        <v>6611</v>
      </c>
      <c r="D39" s="49">
        <v>7396</v>
      </c>
      <c r="E39" s="218">
        <f t="shared" si="0"/>
        <v>785</v>
      </c>
      <c r="F39" s="133">
        <f t="shared" si="1"/>
        <v>1.1187414914536378</v>
      </c>
    </row>
    <row r="40" spans="2:6" ht="15.4" customHeight="1" x14ac:dyDescent="0.25">
      <c r="B40" s="17">
        <v>5</v>
      </c>
      <c r="C40" s="49">
        <v>4784</v>
      </c>
      <c r="D40" s="49">
        <v>5711</v>
      </c>
      <c r="E40" s="218">
        <f t="shared" si="0"/>
        <v>927</v>
      </c>
      <c r="F40" s="133">
        <f t="shared" si="1"/>
        <v>1.1937709030100334</v>
      </c>
    </row>
    <row r="41" spans="2:6" ht="15.4" customHeight="1" x14ac:dyDescent="0.25">
      <c r="B41" s="17">
        <v>6</v>
      </c>
      <c r="C41" s="49">
        <v>3384</v>
      </c>
      <c r="D41" s="49">
        <v>4357</v>
      </c>
      <c r="E41" s="218">
        <f t="shared" si="0"/>
        <v>973</v>
      </c>
      <c r="F41" s="133">
        <f t="shared" si="1"/>
        <v>1.2875295508274232</v>
      </c>
    </row>
    <row r="42" spans="2:6" ht="16.5" thickBot="1" x14ac:dyDescent="0.3">
      <c r="B42" s="26">
        <v>7</v>
      </c>
      <c r="C42" s="74">
        <v>2092</v>
      </c>
      <c r="D42" s="74">
        <v>2820</v>
      </c>
      <c r="E42" s="218">
        <f t="shared" si="0"/>
        <v>728</v>
      </c>
      <c r="F42" s="133">
        <f t="shared" si="1"/>
        <v>1.3479923518164436</v>
      </c>
    </row>
    <row r="43" spans="2:6" ht="15.75" x14ac:dyDescent="0.25">
      <c r="B43" s="15"/>
      <c r="C43" s="15"/>
      <c r="D43" s="33"/>
      <c r="E43" s="33"/>
    </row>
    <row r="44" spans="2:6" ht="15.75" x14ac:dyDescent="0.25">
      <c r="B44" s="15"/>
      <c r="C44" s="15"/>
      <c r="D44" s="33"/>
      <c r="E44" s="33"/>
    </row>
    <row r="45" spans="2:6" ht="15.75" x14ac:dyDescent="0.25">
      <c r="B45" s="15"/>
      <c r="C45" s="15"/>
      <c r="D45" s="33"/>
      <c r="E45" s="33"/>
    </row>
    <row r="46" spans="2:6" ht="15.75" x14ac:dyDescent="0.25">
      <c r="B46" s="15"/>
      <c r="C46" s="15"/>
      <c r="D46" s="33"/>
      <c r="E46" s="33"/>
    </row>
    <row r="47" spans="2:6" ht="15.75" x14ac:dyDescent="0.25">
      <c r="B47" s="15"/>
      <c r="C47" s="15"/>
      <c r="D47" s="33"/>
      <c r="E47" s="33"/>
    </row>
    <row r="48" spans="2:6" ht="15.75" x14ac:dyDescent="0.25">
      <c r="B48" s="15"/>
      <c r="C48" s="15"/>
      <c r="D48" s="33"/>
      <c r="E48" s="33"/>
    </row>
    <row r="49" spans="2:5" ht="15.75" x14ac:dyDescent="0.25">
      <c r="B49" s="15"/>
      <c r="C49" s="15"/>
      <c r="D49" s="33"/>
      <c r="E49" s="33"/>
    </row>
    <row r="50" spans="2:5" ht="15.75" x14ac:dyDescent="0.25">
      <c r="B50" s="15"/>
      <c r="C50" s="15"/>
      <c r="D50" s="33"/>
      <c r="E50" s="33"/>
    </row>
    <row r="51" spans="2:5" ht="15.75" x14ac:dyDescent="0.25">
      <c r="C51" s="15"/>
      <c r="D51" s="33"/>
    </row>
  </sheetData>
  <mergeCells count="1">
    <mergeCell ref="C2:G2"/>
  </mergeCells>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2"/>
  <sheetViews>
    <sheetView zoomScaleNormal="100" workbookViewId="0">
      <pane ySplit="6" topLeftCell="A13"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3" width="25.42578125" style="133" customWidth="1"/>
    <col min="4" max="4" width="25.140625" style="133" customWidth="1"/>
    <col min="5" max="5" width="24.42578125" style="133" customWidth="1"/>
    <col min="6" max="6" width="23.7109375" style="133" customWidth="1"/>
    <col min="7" max="9" width="24.42578125" style="133" customWidth="1"/>
    <col min="10" max="16384" width="9.140625" style="133"/>
  </cols>
  <sheetData>
    <row r="1" spans="2:7" s="9" customFormat="1" ht="14.45" hidden="1" customHeight="1" x14ac:dyDescent="0.25"/>
    <row r="2" spans="2:7" s="9" customFormat="1" ht="23.25" x14ac:dyDescent="0.35">
      <c r="C2" s="191" t="s">
        <v>664</v>
      </c>
      <c r="D2" s="191"/>
      <c r="E2" s="191"/>
      <c r="F2" s="191"/>
      <c r="G2" s="191"/>
    </row>
    <row r="3" spans="2:7" s="9" customFormat="1" ht="23.25" customHeight="1" x14ac:dyDescent="0.35">
      <c r="C3" s="191" t="s">
        <v>575</v>
      </c>
      <c r="D3" s="191"/>
      <c r="E3" s="191"/>
      <c r="F3" s="191"/>
      <c r="G3" s="191"/>
    </row>
    <row r="4" spans="2:7" s="9" customFormat="1" ht="23.25" x14ac:dyDescent="0.35">
      <c r="C4" s="191"/>
      <c r="D4" s="191"/>
      <c r="E4" s="191"/>
      <c r="F4" s="191"/>
    </row>
    <row r="5" spans="2:7" s="9" customFormat="1" x14ac:dyDescent="0.25"/>
    <row r="6" spans="2:7" s="9" customFormat="1" x14ac:dyDescent="0.25"/>
    <row r="8" spans="2:7" ht="18.75" thickBot="1" x14ac:dyDescent="0.3">
      <c r="B8" s="135" t="s">
        <v>576</v>
      </c>
      <c r="F8" s="165"/>
    </row>
    <row r="9" spans="2:7" ht="18.75" thickBot="1" x14ac:dyDescent="0.3">
      <c r="B9" s="178" t="s">
        <v>2</v>
      </c>
      <c r="C9" s="30" t="s">
        <v>12</v>
      </c>
      <c r="D9" s="118" t="s">
        <v>13</v>
      </c>
    </row>
    <row r="10" spans="2:7" ht="15.75" x14ac:dyDescent="0.25">
      <c r="B10" s="16" t="s">
        <v>36</v>
      </c>
      <c r="C10" s="56">
        <v>3</v>
      </c>
      <c r="D10" s="55">
        <v>1</v>
      </c>
    </row>
    <row r="11" spans="2:7" ht="15.75" x14ac:dyDescent="0.25">
      <c r="B11" s="17" t="s">
        <v>37</v>
      </c>
      <c r="C11" s="56">
        <v>1</v>
      </c>
      <c r="D11" s="56">
        <v>3</v>
      </c>
    </row>
    <row r="12" spans="2:7" ht="15.75" x14ac:dyDescent="0.25">
      <c r="B12" s="17" t="s">
        <v>38</v>
      </c>
      <c r="C12" s="56">
        <v>13</v>
      </c>
      <c r="D12" s="56">
        <v>8</v>
      </c>
    </row>
    <row r="13" spans="2:7" ht="15.75" x14ac:dyDescent="0.25">
      <c r="B13" s="17" t="s">
        <v>39</v>
      </c>
      <c r="C13" s="56">
        <v>56</v>
      </c>
      <c r="D13" s="56">
        <v>42</v>
      </c>
    </row>
    <row r="14" spans="2:7" ht="15.75" x14ac:dyDescent="0.25">
      <c r="B14" s="17" t="s">
        <v>40</v>
      </c>
      <c r="C14" s="56">
        <v>205</v>
      </c>
      <c r="D14" s="56">
        <v>150</v>
      </c>
    </row>
    <row r="15" spans="2:7" ht="15.75" x14ac:dyDescent="0.25">
      <c r="B15" s="17" t="s">
        <v>41</v>
      </c>
      <c r="C15" s="56">
        <v>618</v>
      </c>
      <c r="D15" s="56">
        <v>423</v>
      </c>
    </row>
    <row r="16" spans="2:7" ht="15.75" x14ac:dyDescent="0.25">
      <c r="B16" s="17" t="s">
        <v>42</v>
      </c>
      <c r="C16" s="56">
        <v>1900</v>
      </c>
      <c r="D16" s="56">
        <v>1211</v>
      </c>
    </row>
    <row r="17" spans="2:4" ht="15.75" x14ac:dyDescent="0.25">
      <c r="B17" s="17" t="s">
        <v>43</v>
      </c>
      <c r="C17" s="56">
        <v>4653</v>
      </c>
      <c r="D17" s="56">
        <v>2708</v>
      </c>
    </row>
    <row r="18" spans="2:4" ht="15.75" x14ac:dyDescent="0.25">
      <c r="B18" s="17" t="s">
        <v>44</v>
      </c>
      <c r="C18" s="56">
        <v>10041</v>
      </c>
      <c r="D18" s="56">
        <v>6531</v>
      </c>
    </row>
    <row r="19" spans="2:4" ht="16.5" thickBot="1" x14ac:dyDescent="0.3">
      <c r="B19" s="26" t="s">
        <v>45</v>
      </c>
      <c r="C19" s="57">
        <v>20761</v>
      </c>
      <c r="D19" s="57">
        <v>21652</v>
      </c>
    </row>
    <row r="20" spans="2:4" ht="15.75" x14ac:dyDescent="0.25">
      <c r="C20" s="179"/>
      <c r="D20" s="180"/>
    </row>
    <row r="21" spans="2:4" ht="18.75" thickBot="1" x14ac:dyDescent="0.3">
      <c r="B21" s="135" t="s">
        <v>577</v>
      </c>
    </row>
    <row r="22" spans="2:4" ht="18.75" thickBot="1" x14ac:dyDescent="0.3">
      <c r="B22" s="178" t="s">
        <v>2</v>
      </c>
      <c r="C22" s="30" t="s">
        <v>12</v>
      </c>
      <c r="D22" s="118" t="s">
        <v>13</v>
      </c>
    </row>
    <row r="23" spans="2:4" ht="15.75" x14ac:dyDescent="0.25">
      <c r="B23" s="16" t="s">
        <v>36</v>
      </c>
      <c r="C23" s="55">
        <v>3</v>
      </c>
      <c r="D23" s="55">
        <v>2</v>
      </c>
    </row>
    <row r="24" spans="2:4" ht="15.75" x14ac:dyDescent="0.25">
      <c r="B24" s="17" t="s">
        <v>37</v>
      </c>
      <c r="C24" s="56">
        <v>1</v>
      </c>
      <c r="D24" s="56">
        <v>3</v>
      </c>
    </row>
    <row r="25" spans="2:4" ht="15.75" x14ac:dyDescent="0.25">
      <c r="B25" s="17" t="s">
        <v>38</v>
      </c>
      <c r="C25" s="56">
        <v>15</v>
      </c>
      <c r="D25" s="56">
        <v>11</v>
      </c>
    </row>
    <row r="26" spans="2:4" ht="15.75" x14ac:dyDescent="0.25">
      <c r="B26" s="17" t="s">
        <v>39</v>
      </c>
      <c r="C26" s="56">
        <v>66</v>
      </c>
      <c r="D26" s="56">
        <v>49</v>
      </c>
    </row>
    <row r="27" spans="2:4" ht="15.75" x14ac:dyDescent="0.25">
      <c r="B27" s="17" t="s">
        <v>40</v>
      </c>
      <c r="C27" s="56">
        <v>242</v>
      </c>
      <c r="D27" s="56">
        <v>176</v>
      </c>
    </row>
    <row r="28" spans="2:4" ht="15.75" x14ac:dyDescent="0.25">
      <c r="B28" s="17" t="s">
        <v>41</v>
      </c>
      <c r="C28" s="56">
        <v>746</v>
      </c>
      <c r="D28" s="56">
        <v>500</v>
      </c>
    </row>
    <row r="29" spans="2:4" ht="15.75" x14ac:dyDescent="0.25">
      <c r="B29" s="17" t="s">
        <v>42</v>
      </c>
      <c r="C29" s="56">
        <v>2344</v>
      </c>
      <c r="D29" s="56">
        <v>1444</v>
      </c>
    </row>
    <row r="30" spans="2:4" ht="15.75" x14ac:dyDescent="0.25">
      <c r="B30" s="17" t="s">
        <v>43</v>
      </c>
      <c r="C30" s="56">
        <v>5364</v>
      </c>
      <c r="D30" s="56">
        <v>3155</v>
      </c>
    </row>
    <row r="31" spans="2:4" ht="15.75" x14ac:dyDescent="0.25">
      <c r="B31" s="17" t="s">
        <v>44</v>
      </c>
      <c r="C31" s="56">
        <v>11316</v>
      </c>
      <c r="D31" s="56">
        <v>7403</v>
      </c>
    </row>
    <row r="32" spans="2:4" ht="16.5" thickBot="1" x14ac:dyDescent="0.3">
      <c r="B32" s="26" t="s">
        <v>45</v>
      </c>
      <c r="C32" s="57">
        <v>23132</v>
      </c>
      <c r="D32" s="57">
        <v>24878</v>
      </c>
    </row>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44"/>
  <sheetViews>
    <sheetView zoomScaleNormal="100" workbookViewId="0">
      <pane ySplit="6" topLeftCell="A399" activePane="bottomLeft" state="frozen"/>
      <selection activeCell="A6" sqref="A6"/>
      <selection pane="bottomLeft" activeCell="A6" sqref="A6"/>
    </sheetView>
  </sheetViews>
  <sheetFormatPr defaultColWidth="9.140625" defaultRowHeight="15" x14ac:dyDescent="0.25"/>
  <cols>
    <col min="1" max="1" width="15.7109375" style="73" customWidth="1"/>
    <col min="2" max="2" width="20.7109375" style="73" customWidth="1"/>
    <col min="3" max="3" width="26.42578125" style="73" customWidth="1"/>
    <col min="4" max="9" width="18.7109375" style="73" customWidth="1"/>
    <col min="10" max="10" width="19.28515625" style="73" customWidth="1"/>
    <col min="11" max="11" width="18.28515625" style="73" customWidth="1"/>
    <col min="12" max="12" width="9.140625" style="73" customWidth="1"/>
    <col min="13" max="16384" width="9.140625" style="73"/>
  </cols>
  <sheetData>
    <row r="1" spans="2:11" s="9" customFormat="1" x14ac:dyDescent="0.25"/>
    <row r="2" spans="2:11" s="9" customFormat="1" ht="23.25" customHeight="1" x14ac:dyDescent="0.35">
      <c r="C2" s="191" t="s">
        <v>665</v>
      </c>
      <c r="D2" s="191"/>
      <c r="E2" s="191"/>
      <c r="F2" s="191"/>
      <c r="G2" s="191"/>
      <c r="H2" s="71"/>
      <c r="I2" s="11"/>
      <c r="J2" s="11"/>
      <c r="K2" s="11"/>
    </row>
    <row r="3" spans="2:11" s="9" customFormat="1" ht="19.5" customHeight="1" x14ac:dyDescent="0.35">
      <c r="C3" s="116" t="s">
        <v>679</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101" t="s">
        <v>353</v>
      </c>
      <c r="C8" s="72" t="s">
        <v>354</v>
      </c>
      <c r="D8" s="72" t="s">
        <v>355</v>
      </c>
      <c r="E8" s="72" t="s">
        <v>356</v>
      </c>
      <c r="F8" s="72" t="s">
        <v>357</v>
      </c>
    </row>
    <row r="9" spans="2:11" ht="15.75" customHeight="1" x14ac:dyDescent="0.25">
      <c r="B9" s="110">
        <v>43831</v>
      </c>
      <c r="C9" s="108">
        <v>1622</v>
      </c>
      <c r="D9" s="51">
        <v>1557.069</v>
      </c>
      <c r="E9" s="50">
        <v>1955.068</v>
      </c>
      <c r="F9" s="50">
        <v>2165.107</v>
      </c>
    </row>
    <row r="10" spans="2:11" ht="15.75" customHeight="1" x14ac:dyDescent="0.25">
      <c r="B10" s="111">
        <v>43832</v>
      </c>
      <c r="C10" s="109">
        <v>1733</v>
      </c>
      <c r="D10" s="119">
        <v>1560.65</v>
      </c>
      <c r="E10" s="49">
        <v>1962.7370000000001</v>
      </c>
      <c r="F10" s="49">
        <v>2175.0100000000002</v>
      </c>
    </row>
    <row r="11" spans="2:11" ht="15.75" customHeight="1" x14ac:dyDescent="0.25">
      <c r="B11" s="111">
        <v>43833</v>
      </c>
      <c r="C11" s="109">
        <v>1702</v>
      </c>
      <c r="D11" s="119">
        <v>1569.0160000000001</v>
      </c>
      <c r="E11" s="49">
        <v>1969.0229999999999</v>
      </c>
      <c r="F11" s="49">
        <v>2180.0949999999998</v>
      </c>
    </row>
    <row r="12" spans="2:11" ht="15.75" customHeight="1" x14ac:dyDescent="0.25">
      <c r="B12" s="111">
        <v>43834</v>
      </c>
      <c r="C12" s="109">
        <v>1617</v>
      </c>
      <c r="D12" s="119">
        <v>1581.01</v>
      </c>
      <c r="E12" s="49">
        <v>1969.39</v>
      </c>
      <c r="F12" s="49">
        <v>2173.9850000000001</v>
      </c>
    </row>
    <row r="13" spans="2:11" ht="15.75" customHeight="1" x14ac:dyDescent="0.25">
      <c r="B13" s="111">
        <v>43835</v>
      </c>
      <c r="C13" s="109">
        <v>1584</v>
      </c>
      <c r="D13" s="119">
        <v>1588.095</v>
      </c>
      <c r="E13" s="49">
        <v>1973.098</v>
      </c>
      <c r="F13" s="49">
        <v>2175.7950000000001</v>
      </c>
    </row>
    <row r="14" spans="2:11" ht="15.75" customHeight="1" x14ac:dyDescent="0.25">
      <c r="B14" s="111">
        <v>43836</v>
      </c>
      <c r="C14" s="109">
        <v>1641</v>
      </c>
      <c r="D14" s="119">
        <v>1588.345</v>
      </c>
      <c r="E14" s="49">
        <v>1969.32</v>
      </c>
      <c r="F14" s="49">
        <v>2169.8020000000001</v>
      </c>
    </row>
    <row r="15" spans="2:11" ht="15.75" customHeight="1" x14ac:dyDescent="0.25">
      <c r="B15" s="111">
        <v>43837</v>
      </c>
      <c r="C15" s="109">
        <v>1621</v>
      </c>
      <c r="D15" s="119">
        <v>1588.41</v>
      </c>
      <c r="E15" s="49">
        <v>1960.9680000000001</v>
      </c>
      <c r="F15" s="49">
        <v>2156.83</v>
      </c>
    </row>
    <row r="16" spans="2:11" ht="15.75" customHeight="1" x14ac:dyDescent="0.25">
      <c r="B16" s="111">
        <v>43838</v>
      </c>
      <c r="C16" s="109">
        <v>1621</v>
      </c>
      <c r="D16" s="119">
        <v>1602.0820000000001</v>
      </c>
      <c r="E16" s="49">
        <v>1967.3320000000001</v>
      </c>
      <c r="F16" s="49">
        <v>2159.12</v>
      </c>
    </row>
    <row r="17" spans="2:6" ht="15.75" customHeight="1" x14ac:dyDescent="0.25">
      <c r="B17" s="111">
        <v>43839</v>
      </c>
      <c r="C17" s="109">
        <v>1643</v>
      </c>
      <c r="D17" s="119">
        <v>1608.424</v>
      </c>
      <c r="E17" s="49">
        <v>1966.8879999999999</v>
      </c>
      <c r="F17" s="49">
        <v>2154.9349999999999</v>
      </c>
    </row>
    <row r="18" spans="2:6" ht="15.75" customHeight="1" x14ac:dyDescent="0.25">
      <c r="B18" s="111">
        <v>43840</v>
      </c>
      <c r="C18" s="109">
        <v>1558</v>
      </c>
      <c r="D18" s="119">
        <v>1611.117</v>
      </c>
      <c r="E18" s="49">
        <v>1962.133</v>
      </c>
      <c r="F18" s="49">
        <v>2146.1</v>
      </c>
    </row>
    <row r="19" spans="2:6" ht="15.75" customHeight="1" x14ac:dyDescent="0.25">
      <c r="B19" s="111">
        <v>43841</v>
      </c>
      <c r="C19" s="109">
        <v>1552</v>
      </c>
      <c r="D19" s="119">
        <v>1620.56</v>
      </c>
      <c r="E19" s="49">
        <v>1969.2850000000001</v>
      </c>
      <c r="F19" s="49">
        <v>2151.9589999999998</v>
      </c>
    </row>
    <row r="20" spans="2:6" ht="15.75" customHeight="1" x14ac:dyDescent="0.25">
      <c r="B20" s="111">
        <v>43842</v>
      </c>
      <c r="C20" s="109">
        <v>1636</v>
      </c>
      <c r="D20" s="119">
        <v>1622.2349999999999</v>
      </c>
      <c r="E20" s="49">
        <v>1966.191</v>
      </c>
      <c r="F20" s="49">
        <v>2146.2600000000002</v>
      </c>
    </row>
    <row r="21" spans="2:6" ht="15.75" customHeight="1" x14ac:dyDescent="0.25">
      <c r="B21" s="111">
        <v>43843</v>
      </c>
      <c r="C21" s="109">
        <v>1579</v>
      </c>
      <c r="D21" s="119">
        <v>1618.9680000000001</v>
      </c>
      <c r="E21" s="49">
        <v>1952.0730000000001</v>
      </c>
      <c r="F21" s="49">
        <v>2126.2539999999999</v>
      </c>
    </row>
    <row r="22" spans="2:6" ht="15.75" customHeight="1" x14ac:dyDescent="0.25">
      <c r="B22" s="111">
        <v>43844</v>
      </c>
      <c r="C22" s="109">
        <v>1545</v>
      </c>
      <c r="D22" s="119">
        <v>1617.837</v>
      </c>
      <c r="E22" s="49">
        <v>1943.2439999999999</v>
      </c>
      <c r="F22" s="49">
        <v>2113.2510000000002</v>
      </c>
    </row>
    <row r="23" spans="2:6" ht="15.75" customHeight="1" x14ac:dyDescent="0.25">
      <c r="B23" s="111">
        <v>43845</v>
      </c>
      <c r="C23" s="109">
        <v>1565</v>
      </c>
      <c r="D23" s="119">
        <v>1620.568</v>
      </c>
      <c r="E23" s="49">
        <v>1936.3209999999999</v>
      </c>
      <c r="F23" s="49">
        <v>2101.085</v>
      </c>
    </row>
    <row r="24" spans="2:6" ht="15.75" customHeight="1" x14ac:dyDescent="0.25">
      <c r="B24" s="111">
        <v>43846</v>
      </c>
      <c r="C24" s="109">
        <v>1560</v>
      </c>
      <c r="D24" s="119">
        <v>1631.585</v>
      </c>
      <c r="E24" s="49">
        <v>1938.232</v>
      </c>
      <c r="F24" s="49">
        <v>2098.0309999999999</v>
      </c>
    </row>
    <row r="25" spans="2:6" ht="15.75" customHeight="1" x14ac:dyDescent="0.25">
      <c r="B25" s="111">
        <v>43847</v>
      </c>
      <c r="C25" s="109">
        <v>1546</v>
      </c>
      <c r="D25" s="119">
        <v>1637.1569999999999</v>
      </c>
      <c r="E25" s="49">
        <v>1923.3230000000001</v>
      </c>
      <c r="F25" s="49">
        <v>2072.0650000000001</v>
      </c>
    </row>
    <row r="26" spans="2:6" ht="15.75" customHeight="1" x14ac:dyDescent="0.25">
      <c r="B26" s="111">
        <v>43848</v>
      </c>
      <c r="C26" s="109">
        <v>1422</v>
      </c>
      <c r="D26" s="119">
        <v>1635.82</v>
      </c>
      <c r="E26" s="49">
        <v>1910.268</v>
      </c>
      <c r="F26" s="49">
        <v>2052.7220000000002</v>
      </c>
    </row>
    <row r="27" spans="2:6" ht="15.75" customHeight="1" x14ac:dyDescent="0.25">
      <c r="B27" s="111">
        <v>43849</v>
      </c>
      <c r="C27" s="109">
        <v>1365</v>
      </c>
      <c r="D27" s="119">
        <v>1634.884</v>
      </c>
      <c r="E27" s="49">
        <v>1902.2829999999999</v>
      </c>
      <c r="F27" s="49">
        <v>2040.961</v>
      </c>
    </row>
    <row r="28" spans="2:6" ht="15.75" customHeight="1" x14ac:dyDescent="0.25">
      <c r="B28" s="111">
        <v>43850</v>
      </c>
      <c r="C28" s="109">
        <v>1440</v>
      </c>
      <c r="D28" s="119">
        <v>1634.13</v>
      </c>
      <c r="E28" s="49">
        <v>1896.413</v>
      </c>
      <c r="F28" s="49">
        <v>2032.354</v>
      </c>
    </row>
    <row r="29" spans="2:6" ht="15.75" customHeight="1" x14ac:dyDescent="0.25">
      <c r="B29" s="111">
        <v>43851</v>
      </c>
      <c r="C29" s="109">
        <v>1555</v>
      </c>
      <c r="D29" s="119">
        <v>1635.33</v>
      </c>
      <c r="E29" s="49">
        <v>1890.018</v>
      </c>
      <c r="F29" s="49">
        <v>2021.896</v>
      </c>
    </row>
    <row r="30" spans="2:6" ht="15.75" customHeight="1" x14ac:dyDescent="0.25">
      <c r="B30" s="111">
        <v>43852</v>
      </c>
      <c r="C30" s="109">
        <v>1514</v>
      </c>
      <c r="D30" s="119">
        <v>1637.2919999999999</v>
      </c>
      <c r="E30" s="49">
        <v>1886.8320000000001</v>
      </c>
      <c r="F30" s="49">
        <v>2015.9580000000001</v>
      </c>
    </row>
    <row r="31" spans="2:6" ht="15.75" customHeight="1" x14ac:dyDescent="0.25">
      <c r="B31" s="111">
        <v>43853</v>
      </c>
      <c r="C31" s="109">
        <v>1464</v>
      </c>
      <c r="D31" s="119">
        <v>1630.93</v>
      </c>
      <c r="E31" s="49">
        <v>1873.5930000000001</v>
      </c>
      <c r="F31" s="49">
        <v>1999.067</v>
      </c>
    </row>
    <row r="32" spans="2:6" ht="15.75" customHeight="1" x14ac:dyDescent="0.25">
      <c r="B32" s="111">
        <v>43854</v>
      </c>
      <c r="C32" s="109">
        <v>1450</v>
      </c>
      <c r="D32" s="119">
        <v>1636.674</v>
      </c>
      <c r="E32" s="49">
        <v>1872.99</v>
      </c>
      <c r="F32" s="49">
        <v>1995.0719999999999</v>
      </c>
    </row>
    <row r="33" spans="2:6" ht="15.75" customHeight="1" x14ac:dyDescent="0.25">
      <c r="B33" s="111">
        <v>43855</v>
      </c>
      <c r="C33" s="109">
        <v>1438</v>
      </c>
      <c r="D33" s="119">
        <v>1644.9259999999999</v>
      </c>
      <c r="E33" s="49">
        <v>1873.7429999999999</v>
      </c>
      <c r="F33" s="49">
        <v>1991.8240000000001</v>
      </c>
    </row>
    <row r="34" spans="2:6" ht="15.75" customHeight="1" x14ac:dyDescent="0.25">
      <c r="B34" s="111">
        <v>43856</v>
      </c>
      <c r="C34" s="109">
        <v>1492</v>
      </c>
      <c r="D34" s="119">
        <v>1642.0029999999999</v>
      </c>
      <c r="E34" s="49">
        <v>1869.701</v>
      </c>
      <c r="F34" s="49">
        <v>1987.193</v>
      </c>
    </row>
    <row r="35" spans="2:6" ht="15.75" customHeight="1" x14ac:dyDescent="0.25">
      <c r="B35" s="111">
        <v>43857</v>
      </c>
      <c r="C35" s="109">
        <v>1496</v>
      </c>
      <c r="D35" s="119">
        <v>1633.402</v>
      </c>
      <c r="E35" s="49">
        <v>1852.634</v>
      </c>
      <c r="F35" s="49">
        <v>1965.653</v>
      </c>
    </row>
    <row r="36" spans="2:6" ht="15.75" customHeight="1" x14ac:dyDescent="0.25">
      <c r="B36" s="111">
        <v>43858</v>
      </c>
      <c r="C36" s="109">
        <v>1436</v>
      </c>
      <c r="D36" s="119">
        <v>1632.798</v>
      </c>
      <c r="E36" s="49">
        <v>1843.0530000000001</v>
      </c>
      <c r="F36" s="49">
        <v>1951.3209999999999</v>
      </c>
    </row>
    <row r="37" spans="2:6" ht="15.75" customHeight="1" x14ac:dyDescent="0.25">
      <c r="B37" s="111">
        <v>43859</v>
      </c>
      <c r="C37" s="109">
        <v>1417</v>
      </c>
      <c r="D37" s="119">
        <v>1630.9090000000001</v>
      </c>
      <c r="E37" s="49">
        <v>1840.056</v>
      </c>
      <c r="F37" s="49">
        <v>1947.742</v>
      </c>
    </row>
    <row r="38" spans="2:6" ht="15.75" customHeight="1" x14ac:dyDescent="0.25">
      <c r="B38" s="111">
        <v>43860</v>
      </c>
      <c r="C38" s="109">
        <v>1483</v>
      </c>
      <c r="D38" s="119">
        <v>1627.8040000000001</v>
      </c>
      <c r="E38" s="49">
        <v>1826.6959999999999</v>
      </c>
      <c r="F38" s="49">
        <v>1928.972</v>
      </c>
    </row>
    <row r="39" spans="2:6" ht="15.75" customHeight="1" x14ac:dyDescent="0.25">
      <c r="B39" s="111">
        <v>43861</v>
      </c>
      <c r="C39" s="109">
        <v>1561</v>
      </c>
      <c r="D39" s="119">
        <v>1623.1949999999999</v>
      </c>
      <c r="E39" s="49">
        <v>1811.3530000000001</v>
      </c>
      <c r="F39" s="49">
        <v>1907.98</v>
      </c>
    </row>
    <row r="40" spans="2:6" ht="15.75" customHeight="1" x14ac:dyDescent="0.25">
      <c r="B40" s="111">
        <v>43862</v>
      </c>
      <c r="C40" s="109">
        <v>1406</v>
      </c>
      <c r="D40" s="119">
        <v>1625.68</v>
      </c>
      <c r="E40" s="49">
        <v>1804.414</v>
      </c>
      <c r="F40" s="49">
        <v>1896.085</v>
      </c>
    </row>
    <row r="41" spans="2:6" ht="15.75" customHeight="1" x14ac:dyDescent="0.25">
      <c r="B41" s="111">
        <v>43863</v>
      </c>
      <c r="C41" s="109">
        <v>1442</v>
      </c>
      <c r="D41" s="119">
        <v>1625.798</v>
      </c>
      <c r="E41" s="49">
        <v>1799.7570000000001</v>
      </c>
      <c r="F41" s="49">
        <v>1888.922</v>
      </c>
    </row>
    <row r="42" spans="2:6" ht="15.75" customHeight="1" x14ac:dyDescent="0.25">
      <c r="B42" s="111">
        <v>43864</v>
      </c>
      <c r="C42" s="109">
        <v>1352</v>
      </c>
      <c r="D42" s="119">
        <v>1623.875</v>
      </c>
      <c r="E42" s="49">
        <v>1794.634</v>
      </c>
      <c r="F42" s="49">
        <v>1882.124</v>
      </c>
    </row>
    <row r="43" spans="2:6" ht="15.75" customHeight="1" x14ac:dyDescent="0.25">
      <c r="B43" s="111">
        <v>43865</v>
      </c>
      <c r="C43" s="109">
        <v>1383</v>
      </c>
      <c r="D43" s="119">
        <v>1616.991</v>
      </c>
      <c r="E43" s="49">
        <v>1777.9059999999999</v>
      </c>
      <c r="F43" s="49">
        <v>1860.252</v>
      </c>
    </row>
    <row r="44" spans="2:6" ht="15.75" customHeight="1" x14ac:dyDescent="0.25">
      <c r="B44" s="111">
        <v>43866</v>
      </c>
      <c r="C44" s="109">
        <v>1443</v>
      </c>
      <c r="D44" s="119">
        <v>1608.4580000000001</v>
      </c>
      <c r="E44" s="49">
        <v>1770.6669999999999</v>
      </c>
      <c r="F44" s="49">
        <v>1853.6990000000001</v>
      </c>
    </row>
    <row r="45" spans="2:6" ht="15.75" customHeight="1" x14ac:dyDescent="0.25">
      <c r="B45" s="111">
        <v>43867</v>
      </c>
      <c r="C45" s="109">
        <v>1461</v>
      </c>
      <c r="D45" s="119">
        <v>1607.6510000000001</v>
      </c>
      <c r="E45" s="49">
        <v>1765.027</v>
      </c>
      <c r="F45" s="49">
        <v>1845.5319999999999</v>
      </c>
    </row>
    <row r="46" spans="2:6" ht="15.75" customHeight="1" x14ac:dyDescent="0.25">
      <c r="B46" s="111">
        <v>43868</v>
      </c>
      <c r="C46" s="109">
        <v>1515</v>
      </c>
      <c r="D46" s="119">
        <v>1607.902</v>
      </c>
      <c r="E46" s="49">
        <v>1757.827</v>
      </c>
      <c r="F46" s="49">
        <v>1834.444</v>
      </c>
    </row>
    <row r="47" spans="2:6" ht="15.75" customHeight="1" x14ac:dyDescent="0.25">
      <c r="B47" s="111">
        <v>43869</v>
      </c>
      <c r="C47" s="109">
        <v>1445</v>
      </c>
      <c r="D47" s="119">
        <v>1601.3209999999999</v>
      </c>
      <c r="E47" s="49">
        <v>1748.002</v>
      </c>
      <c r="F47" s="49">
        <v>1822.9349999999999</v>
      </c>
    </row>
    <row r="48" spans="2:6" ht="15.75" customHeight="1" x14ac:dyDescent="0.25">
      <c r="B48" s="111">
        <v>43870</v>
      </c>
      <c r="C48" s="109">
        <v>1491</v>
      </c>
      <c r="D48" s="119">
        <v>1599.5229999999999</v>
      </c>
      <c r="E48" s="49">
        <v>1745.46</v>
      </c>
      <c r="F48" s="49">
        <v>1820.0050000000001</v>
      </c>
    </row>
    <row r="49" spans="2:6" ht="15.75" customHeight="1" x14ac:dyDescent="0.25">
      <c r="B49" s="111">
        <v>43871</v>
      </c>
      <c r="C49" s="109">
        <v>1548</v>
      </c>
      <c r="D49" s="119">
        <v>1590.9179999999999</v>
      </c>
      <c r="E49" s="49">
        <v>1725.028</v>
      </c>
      <c r="F49" s="49">
        <v>1793.4269999999999</v>
      </c>
    </row>
    <row r="50" spans="2:6" ht="15.75" customHeight="1" x14ac:dyDescent="0.25">
      <c r="B50" s="111">
        <v>43872</v>
      </c>
      <c r="C50" s="109">
        <v>1326</v>
      </c>
      <c r="D50" s="119">
        <v>1593.5930000000001</v>
      </c>
      <c r="E50" s="49">
        <v>1722.587</v>
      </c>
      <c r="F50" s="49">
        <v>1788.329</v>
      </c>
    </row>
    <row r="51" spans="2:6" ht="15.75" customHeight="1" x14ac:dyDescent="0.25">
      <c r="B51" s="111">
        <v>43873</v>
      </c>
      <c r="C51" s="109">
        <v>1441</v>
      </c>
      <c r="D51" s="119">
        <v>1589.88</v>
      </c>
      <c r="E51" s="49">
        <v>1724.941</v>
      </c>
      <c r="F51" s="49">
        <v>1793.836</v>
      </c>
    </row>
    <row r="52" spans="2:6" ht="15.75" customHeight="1" x14ac:dyDescent="0.25">
      <c r="B52" s="111">
        <v>43874</v>
      </c>
      <c r="C52" s="109">
        <v>1477</v>
      </c>
      <c r="D52" s="119">
        <v>1586.8530000000001</v>
      </c>
      <c r="E52" s="49">
        <v>1729.2629999999999</v>
      </c>
      <c r="F52" s="49">
        <v>1801.9829999999999</v>
      </c>
    </row>
    <row r="53" spans="2:6" ht="15.75" customHeight="1" x14ac:dyDescent="0.25">
      <c r="B53" s="111">
        <v>43875</v>
      </c>
      <c r="C53" s="109">
        <v>1423</v>
      </c>
      <c r="D53" s="119">
        <v>1581.615</v>
      </c>
      <c r="E53" s="49">
        <v>1726.8320000000001</v>
      </c>
      <c r="F53" s="49">
        <v>1801.02</v>
      </c>
    </row>
    <row r="54" spans="2:6" ht="15.75" customHeight="1" x14ac:dyDescent="0.25">
      <c r="B54" s="111">
        <v>43876</v>
      </c>
      <c r="C54" s="109">
        <v>1503</v>
      </c>
      <c r="D54" s="119">
        <v>1574.51</v>
      </c>
      <c r="E54" s="49">
        <v>1724.1120000000001</v>
      </c>
      <c r="F54" s="49">
        <v>1800.5930000000001</v>
      </c>
    </row>
    <row r="55" spans="2:6" ht="15.75" customHeight="1" x14ac:dyDescent="0.25">
      <c r="B55" s="111">
        <v>43877</v>
      </c>
      <c r="C55" s="109">
        <v>1465</v>
      </c>
      <c r="D55" s="119">
        <v>1559.7929999999999</v>
      </c>
      <c r="E55" s="49">
        <v>1714.3</v>
      </c>
      <c r="F55" s="49">
        <v>1793.3579999999999</v>
      </c>
    </row>
    <row r="56" spans="2:6" ht="15.75" customHeight="1" x14ac:dyDescent="0.25">
      <c r="B56" s="111">
        <v>43878</v>
      </c>
      <c r="C56" s="109">
        <v>1414</v>
      </c>
      <c r="D56" s="119">
        <v>1546.5530000000001</v>
      </c>
      <c r="E56" s="49">
        <v>1705.62</v>
      </c>
      <c r="F56" s="49">
        <v>1787.08</v>
      </c>
    </row>
    <row r="57" spans="2:6" ht="15.75" customHeight="1" x14ac:dyDescent="0.25">
      <c r="B57" s="111">
        <v>43879</v>
      </c>
      <c r="C57" s="109">
        <v>1406</v>
      </c>
      <c r="D57" s="119">
        <v>1538.079</v>
      </c>
      <c r="E57" s="49">
        <v>1696.845</v>
      </c>
      <c r="F57" s="49">
        <v>1778.1569999999999</v>
      </c>
    </row>
    <row r="58" spans="2:6" ht="15.75" customHeight="1" x14ac:dyDescent="0.25">
      <c r="B58" s="111">
        <v>43880</v>
      </c>
      <c r="C58" s="109">
        <v>1434</v>
      </c>
      <c r="D58" s="119">
        <v>1537.9010000000001</v>
      </c>
      <c r="E58" s="49">
        <v>1698.682</v>
      </c>
      <c r="F58" s="49">
        <v>1781.049</v>
      </c>
    </row>
    <row r="59" spans="2:6" ht="15.75" customHeight="1" x14ac:dyDescent="0.25">
      <c r="B59" s="111">
        <v>43881</v>
      </c>
      <c r="C59" s="109">
        <v>1490</v>
      </c>
      <c r="D59" s="119">
        <v>1543.1859999999999</v>
      </c>
      <c r="E59" s="49">
        <v>1705.856</v>
      </c>
      <c r="F59" s="49">
        <v>1789.2070000000001</v>
      </c>
    </row>
    <row r="60" spans="2:6" ht="15.75" customHeight="1" x14ac:dyDescent="0.25">
      <c r="B60" s="111">
        <v>43882</v>
      </c>
      <c r="C60" s="109">
        <v>1451</v>
      </c>
      <c r="D60" s="119">
        <v>1540.133</v>
      </c>
      <c r="E60" s="49">
        <v>1700.27</v>
      </c>
      <c r="F60" s="49">
        <v>1782.297</v>
      </c>
    </row>
    <row r="61" spans="2:6" ht="15.75" customHeight="1" x14ac:dyDescent="0.25">
      <c r="B61" s="111">
        <v>43883</v>
      </c>
      <c r="C61" s="109">
        <v>1494</v>
      </c>
      <c r="D61" s="119">
        <v>1540.3320000000001</v>
      </c>
      <c r="E61" s="49">
        <v>1698.472</v>
      </c>
      <c r="F61" s="49">
        <v>1779.452</v>
      </c>
    </row>
    <row r="62" spans="2:6" ht="15.75" customHeight="1" x14ac:dyDescent="0.25">
      <c r="B62" s="111">
        <v>43884</v>
      </c>
      <c r="C62" s="109">
        <v>1357</v>
      </c>
      <c r="D62" s="119">
        <v>1536.5340000000001</v>
      </c>
      <c r="E62" s="49">
        <v>1693.4960000000001</v>
      </c>
      <c r="F62" s="49">
        <v>1773.866</v>
      </c>
    </row>
    <row r="63" spans="2:6" ht="15.75" customHeight="1" x14ac:dyDescent="0.25">
      <c r="B63" s="111">
        <v>43885</v>
      </c>
      <c r="C63" s="109">
        <v>1454</v>
      </c>
      <c r="D63" s="119">
        <v>1527.9110000000001</v>
      </c>
      <c r="E63" s="49">
        <v>1691.1010000000001</v>
      </c>
      <c r="F63" s="49">
        <v>1774.7429999999999</v>
      </c>
    </row>
    <row r="64" spans="2:6" ht="15.75" customHeight="1" x14ac:dyDescent="0.25">
      <c r="B64" s="111">
        <v>43886</v>
      </c>
      <c r="C64" s="109">
        <v>1484.098</v>
      </c>
      <c r="D64" s="119">
        <v>1528.354</v>
      </c>
      <c r="E64" s="49">
        <v>1696.4190000000001</v>
      </c>
      <c r="F64" s="49">
        <v>1782.6179999999999</v>
      </c>
    </row>
    <row r="65" spans="2:6" ht="15.75" customHeight="1" x14ac:dyDescent="0.25">
      <c r="B65" s="111">
        <v>43887</v>
      </c>
      <c r="C65" s="109">
        <v>1385.1980000000001</v>
      </c>
      <c r="D65" s="119">
        <v>1522.624</v>
      </c>
      <c r="E65" s="49">
        <v>1707.069</v>
      </c>
      <c r="F65" s="49">
        <v>1801.894</v>
      </c>
    </row>
    <row r="66" spans="2:6" ht="15.75" customHeight="1" x14ac:dyDescent="0.25">
      <c r="B66" s="111">
        <v>43888</v>
      </c>
      <c r="C66" s="109">
        <v>1372.269</v>
      </c>
      <c r="D66" s="119">
        <v>1526.0930000000001</v>
      </c>
      <c r="E66" s="49">
        <v>1719.586</v>
      </c>
      <c r="F66" s="49">
        <v>1819.181</v>
      </c>
    </row>
    <row r="67" spans="2:6" ht="15.75" customHeight="1" x14ac:dyDescent="0.25">
      <c r="B67" s="111">
        <v>43889</v>
      </c>
      <c r="C67" s="109">
        <v>1457.3779999999999</v>
      </c>
      <c r="D67" s="119">
        <v>1528.461</v>
      </c>
      <c r="E67" s="49">
        <v>1728.5809999999999</v>
      </c>
      <c r="F67" s="49">
        <v>1831.6769999999999</v>
      </c>
    </row>
    <row r="68" spans="2:6" ht="15.75" customHeight="1" x14ac:dyDescent="0.25">
      <c r="B68" s="111">
        <v>43890</v>
      </c>
      <c r="C68" s="109">
        <v>1516.472</v>
      </c>
      <c r="D68" s="119">
        <v>1526.2550000000001</v>
      </c>
      <c r="E68" s="49">
        <v>1736.6</v>
      </c>
      <c r="F68" s="49">
        <v>1845.1189999999999</v>
      </c>
    </row>
    <row r="69" spans="2:6" ht="15.75" customHeight="1" x14ac:dyDescent="0.25">
      <c r="B69" s="111">
        <v>43891</v>
      </c>
      <c r="C69" s="109">
        <v>1445.5550000000001</v>
      </c>
      <c r="D69" s="119">
        <v>1526.3820000000001</v>
      </c>
      <c r="E69" s="49">
        <v>1743.3140000000001</v>
      </c>
      <c r="F69" s="49">
        <v>1855.3309999999999</v>
      </c>
    </row>
    <row r="70" spans="2:6" ht="15.75" customHeight="1" x14ac:dyDescent="0.25">
      <c r="B70" s="111">
        <v>43892</v>
      </c>
      <c r="C70" s="109">
        <v>1564.7429999999999</v>
      </c>
      <c r="D70" s="119">
        <v>1530.9069999999999</v>
      </c>
      <c r="E70" s="49">
        <v>1750.624</v>
      </c>
      <c r="F70" s="49">
        <v>1864.1110000000001</v>
      </c>
    </row>
    <row r="71" spans="2:6" ht="15.75" customHeight="1" x14ac:dyDescent="0.25">
      <c r="B71" s="111">
        <v>43893</v>
      </c>
      <c r="C71" s="109">
        <v>1493.751</v>
      </c>
      <c r="D71" s="119">
        <v>1532.229</v>
      </c>
      <c r="E71" s="49">
        <v>1757.4960000000001</v>
      </c>
      <c r="F71" s="49">
        <v>1873.933</v>
      </c>
    </row>
    <row r="72" spans="2:6" ht="15.75" customHeight="1" x14ac:dyDescent="0.25">
      <c r="B72" s="111">
        <v>43894</v>
      </c>
      <c r="C72" s="109">
        <v>1417.768</v>
      </c>
      <c r="D72" s="119">
        <v>1536.3140000000001</v>
      </c>
      <c r="E72" s="49">
        <v>1763.796</v>
      </c>
      <c r="F72" s="49">
        <v>1881.402</v>
      </c>
    </row>
    <row r="73" spans="2:6" ht="15.75" customHeight="1" x14ac:dyDescent="0.25">
      <c r="B73" s="111">
        <v>43895</v>
      </c>
      <c r="C73" s="109">
        <v>1359.8620000000001</v>
      </c>
      <c r="D73" s="119">
        <v>1532.203</v>
      </c>
      <c r="E73" s="49">
        <v>1766.3720000000001</v>
      </c>
      <c r="F73" s="49">
        <v>1887.5540000000001</v>
      </c>
    </row>
    <row r="74" spans="2:6" ht="15.75" customHeight="1" x14ac:dyDescent="0.25">
      <c r="B74" s="111">
        <v>43896</v>
      </c>
      <c r="C74" s="109">
        <v>1515.136</v>
      </c>
      <c r="D74" s="119">
        <v>1524.9670000000001</v>
      </c>
      <c r="E74" s="49">
        <v>1764.3440000000001</v>
      </c>
      <c r="F74" s="49">
        <v>1888.326</v>
      </c>
    </row>
    <row r="75" spans="2:6" ht="15.75" customHeight="1" x14ac:dyDescent="0.25">
      <c r="B75" s="111">
        <v>43897</v>
      </c>
      <c r="C75" s="109">
        <v>1433.1559999999999</v>
      </c>
      <c r="D75" s="119">
        <v>1520.348</v>
      </c>
      <c r="E75" s="49">
        <v>1765.078</v>
      </c>
      <c r="F75" s="49">
        <v>1891.933</v>
      </c>
    </row>
    <row r="76" spans="2:6" ht="15.75" customHeight="1" x14ac:dyDescent="0.25">
      <c r="B76" s="111">
        <v>43898</v>
      </c>
      <c r="C76" s="109">
        <v>1451.086</v>
      </c>
      <c r="D76" s="119">
        <v>1507.6479999999999</v>
      </c>
      <c r="E76" s="49">
        <v>1754.7829999999999</v>
      </c>
      <c r="F76" s="49">
        <v>1882.961</v>
      </c>
    </row>
    <row r="77" spans="2:6" ht="15.75" customHeight="1" x14ac:dyDescent="0.25">
      <c r="B77" s="111">
        <v>43899</v>
      </c>
      <c r="C77" s="109">
        <v>1434.338</v>
      </c>
      <c r="D77" s="119">
        <v>1493.941</v>
      </c>
      <c r="E77" s="49">
        <v>1742.5730000000001</v>
      </c>
      <c r="F77" s="49">
        <v>1871.5909999999999</v>
      </c>
    </row>
    <row r="78" spans="2:6" ht="15.75" customHeight="1" x14ac:dyDescent="0.25">
      <c r="B78" s="111">
        <v>43900</v>
      </c>
      <c r="C78" s="109">
        <v>1502.3869999999999</v>
      </c>
      <c r="D78" s="119">
        <v>1486.5920000000001</v>
      </c>
      <c r="E78" s="49">
        <v>1728.694</v>
      </c>
      <c r="F78" s="49">
        <v>1854.2339999999999</v>
      </c>
    </row>
    <row r="79" spans="2:6" ht="15.75" customHeight="1" x14ac:dyDescent="0.25">
      <c r="B79" s="111">
        <v>43901</v>
      </c>
      <c r="C79" s="109">
        <v>1503.53</v>
      </c>
      <c r="D79" s="119">
        <v>1480.17</v>
      </c>
      <c r="E79" s="49">
        <v>1715.4390000000001</v>
      </c>
      <c r="F79" s="49">
        <v>1837.3409999999999</v>
      </c>
    </row>
    <row r="80" spans="2:6" ht="15.75" customHeight="1" x14ac:dyDescent="0.25">
      <c r="B80" s="111">
        <v>43902</v>
      </c>
      <c r="C80" s="109">
        <v>1403.501</v>
      </c>
      <c r="D80" s="119">
        <v>1477.3119999999999</v>
      </c>
      <c r="E80" s="49">
        <v>1702.386</v>
      </c>
      <c r="F80" s="49">
        <v>1818.85</v>
      </c>
    </row>
    <row r="81" spans="2:6" ht="15.75" customHeight="1" x14ac:dyDescent="0.25">
      <c r="B81" s="111">
        <v>43903</v>
      </c>
      <c r="C81" s="109">
        <v>1406.4939999999999</v>
      </c>
      <c r="D81" s="119">
        <v>1463</v>
      </c>
      <c r="E81" s="49">
        <v>1685.155</v>
      </c>
      <c r="F81" s="49">
        <v>1800.097</v>
      </c>
    </row>
    <row r="82" spans="2:6" ht="15.75" customHeight="1" x14ac:dyDescent="0.25">
      <c r="B82" s="111">
        <v>43904</v>
      </c>
      <c r="C82" s="109">
        <v>1404.694</v>
      </c>
      <c r="D82" s="119">
        <v>1449.5250000000001</v>
      </c>
      <c r="E82" s="49">
        <v>1670.3869999999999</v>
      </c>
      <c r="F82" s="49">
        <v>1784.671</v>
      </c>
    </row>
    <row r="83" spans="2:6" ht="15.75" customHeight="1" x14ac:dyDescent="0.25">
      <c r="B83" s="111">
        <v>43905</v>
      </c>
      <c r="C83" s="109">
        <v>1456.876</v>
      </c>
      <c r="D83" s="119">
        <v>1442.3720000000001</v>
      </c>
      <c r="E83" s="49">
        <v>1660.9949999999999</v>
      </c>
      <c r="F83" s="49">
        <v>1774.1030000000001</v>
      </c>
    </row>
    <row r="84" spans="2:6" ht="15.75" customHeight="1" x14ac:dyDescent="0.25">
      <c r="B84" s="111">
        <v>43906</v>
      </c>
      <c r="C84" s="109">
        <v>1524.9580000000001</v>
      </c>
      <c r="D84" s="119">
        <v>1431.165</v>
      </c>
      <c r="E84" s="49">
        <v>1649.3489999999999</v>
      </c>
      <c r="F84" s="49">
        <v>1762.251</v>
      </c>
    </row>
    <row r="85" spans="2:6" ht="15.75" customHeight="1" x14ac:dyDescent="0.25">
      <c r="B85" s="111">
        <v>43907</v>
      </c>
      <c r="C85" s="109">
        <v>1549.9849999999999</v>
      </c>
      <c r="D85" s="119">
        <v>1412.5920000000001</v>
      </c>
      <c r="E85" s="49">
        <v>1625.0719999999999</v>
      </c>
      <c r="F85" s="49">
        <v>1734.9760000000001</v>
      </c>
    </row>
    <row r="86" spans="2:6" ht="15.75" customHeight="1" x14ac:dyDescent="0.25">
      <c r="B86" s="111">
        <v>43908</v>
      </c>
      <c r="C86" s="109">
        <v>1571.989</v>
      </c>
      <c r="D86" s="119">
        <v>1402.421</v>
      </c>
      <c r="E86" s="49">
        <v>1613.183</v>
      </c>
      <c r="F86" s="49">
        <v>1722.1959999999999</v>
      </c>
    </row>
    <row r="87" spans="2:6" ht="15.75" customHeight="1" x14ac:dyDescent="0.25">
      <c r="B87" s="111">
        <v>43909</v>
      </c>
      <c r="C87" s="109">
        <v>1566.278</v>
      </c>
      <c r="D87" s="119">
        <v>1391.327</v>
      </c>
      <c r="E87" s="49">
        <v>1596.8009999999999</v>
      </c>
      <c r="F87" s="49">
        <v>1703.0219999999999</v>
      </c>
    </row>
    <row r="88" spans="2:6" ht="15.75" customHeight="1" x14ac:dyDescent="0.25">
      <c r="B88" s="111">
        <v>43910</v>
      </c>
      <c r="C88" s="109">
        <v>1617.3309999999999</v>
      </c>
      <c r="D88" s="119">
        <v>1388.8040000000001</v>
      </c>
      <c r="E88" s="49">
        <v>1592.7270000000001</v>
      </c>
      <c r="F88" s="49">
        <v>1698.127</v>
      </c>
    </row>
    <row r="89" spans="2:6" ht="15.75" customHeight="1" x14ac:dyDescent="0.25">
      <c r="B89" s="111">
        <v>43911</v>
      </c>
      <c r="C89" s="109">
        <v>1647.5540000000001</v>
      </c>
      <c r="D89" s="119">
        <v>1383.663</v>
      </c>
      <c r="E89" s="49">
        <v>1579.3810000000001</v>
      </c>
      <c r="F89" s="49">
        <v>1680.43</v>
      </c>
    </row>
    <row r="90" spans="2:6" ht="15.75" customHeight="1" x14ac:dyDescent="0.25">
      <c r="B90" s="111">
        <v>43912</v>
      </c>
      <c r="C90" s="109">
        <v>1686.6890000000001</v>
      </c>
      <c r="D90" s="119">
        <v>1370.981</v>
      </c>
      <c r="E90" s="49">
        <v>1556.8389999999999</v>
      </c>
      <c r="F90" s="49">
        <v>1652.68</v>
      </c>
    </row>
    <row r="91" spans="2:6" ht="15.75" customHeight="1" x14ac:dyDescent="0.25">
      <c r="B91" s="111">
        <v>43913</v>
      </c>
      <c r="C91" s="109">
        <v>1772.9770000000001</v>
      </c>
      <c r="D91" s="119">
        <v>1360.0139999999999</v>
      </c>
      <c r="E91" s="49">
        <v>1545.595</v>
      </c>
      <c r="F91" s="49">
        <v>1641.31</v>
      </c>
    </row>
    <row r="92" spans="2:6" ht="15.75" customHeight="1" x14ac:dyDescent="0.25">
      <c r="B92" s="111">
        <v>43914</v>
      </c>
      <c r="C92" s="109">
        <v>1813.9580000000001</v>
      </c>
      <c r="D92" s="119">
        <v>1359.0830000000001</v>
      </c>
      <c r="E92" s="49">
        <v>1544.799</v>
      </c>
      <c r="F92" s="49">
        <v>1640.588</v>
      </c>
    </row>
    <row r="93" spans="2:6" ht="15.75" customHeight="1" x14ac:dyDescent="0.25">
      <c r="B93" s="111">
        <v>43915</v>
      </c>
      <c r="C93" s="109">
        <v>1916.4690000000001</v>
      </c>
      <c r="D93" s="119">
        <v>1356.712</v>
      </c>
      <c r="E93" s="49">
        <v>1541.7429999999999</v>
      </c>
      <c r="F93" s="49">
        <v>1637.173</v>
      </c>
    </row>
    <row r="94" spans="2:6" ht="15.75" customHeight="1" x14ac:dyDescent="0.25">
      <c r="B94" s="111">
        <v>43916</v>
      </c>
      <c r="C94" s="109">
        <v>1971.3989999999999</v>
      </c>
      <c r="D94" s="119">
        <v>1352.7439999999999</v>
      </c>
      <c r="E94" s="49">
        <v>1540.817</v>
      </c>
      <c r="F94" s="49">
        <v>1637.8689999999999</v>
      </c>
    </row>
    <row r="95" spans="2:6" ht="15.75" customHeight="1" x14ac:dyDescent="0.25">
      <c r="B95" s="111">
        <v>43917</v>
      </c>
      <c r="C95" s="109">
        <v>2076.1320000000001</v>
      </c>
      <c r="D95" s="119">
        <v>1344.0119999999999</v>
      </c>
      <c r="E95" s="49">
        <v>1526.787</v>
      </c>
      <c r="F95" s="49">
        <v>1621.047</v>
      </c>
    </row>
    <row r="96" spans="2:6" ht="15.75" customHeight="1" x14ac:dyDescent="0.25">
      <c r="B96" s="111">
        <v>43918</v>
      </c>
      <c r="C96" s="109">
        <v>2132.0439999999999</v>
      </c>
      <c r="D96" s="119">
        <v>1343.325</v>
      </c>
      <c r="E96" s="49">
        <v>1523.951</v>
      </c>
      <c r="F96" s="49">
        <v>1617.0730000000001</v>
      </c>
    </row>
    <row r="97" spans="2:6" ht="15.75" customHeight="1" x14ac:dyDescent="0.25">
      <c r="B97" s="111">
        <v>43919</v>
      </c>
      <c r="C97" s="109">
        <v>1988.8630000000001</v>
      </c>
      <c r="D97" s="119">
        <v>1343.5820000000001</v>
      </c>
      <c r="E97" s="49">
        <v>1516.829</v>
      </c>
      <c r="F97" s="49">
        <v>1606.0440000000001</v>
      </c>
    </row>
    <row r="98" spans="2:6" ht="15.75" customHeight="1" x14ac:dyDescent="0.25">
      <c r="B98" s="111">
        <v>43920</v>
      </c>
      <c r="C98" s="109">
        <v>2320.1880000000001</v>
      </c>
      <c r="D98" s="119">
        <v>1344.944</v>
      </c>
      <c r="E98" s="49">
        <v>1505.893</v>
      </c>
      <c r="F98" s="49">
        <v>1588.6120000000001</v>
      </c>
    </row>
    <row r="99" spans="2:6" ht="15.75" customHeight="1" x14ac:dyDescent="0.25">
      <c r="B99" s="111">
        <v>43921</v>
      </c>
      <c r="C99" s="109">
        <v>2433.6779999999999</v>
      </c>
      <c r="D99" s="119">
        <v>1345.825</v>
      </c>
      <c r="E99" s="49">
        <v>1498.4849999999999</v>
      </c>
      <c r="F99" s="49">
        <v>1576.8409999999999</v>
      </c>
    </row>
    <row r="100" spans="2:6" ht="15.75" customHeight="1" x14ac:dyDescent="0.25">
      <c r="B100" s="111">
        <v>43922</v>
      </c>
      <c r="C100" s="109">
        <v>2560.8209999999999</v>
      </c>
      <c r="D100" s="119">
        <v>1355.6849999999999</v>
      </c>
      <c r="E100" s="49">
        <v>1506.8330000000001</v>
      </c>
      <c r="F100" s="49">
        <v>1584.38</v>
      </c>
    </row>
    <row r="101" spans="2:6" ht="15.75" customHeight="1" x14ac:dyDescent="0.25">
      <c r="B101" s="111">
        <v>43923</v>
      </c>
      <c r="C101" s="109">
        <v>2679.6680000000001</v>
      </c>
      <c r="D101" s="119">
        <v>1359.1959999999999</v>
      </c>
      <c r="E101" s="49">
        <v>1502.877</v>
      </c>
      <c r="F101" s="49">
        <v>1576.501</v>
      </c>
    </row>
    <row r="102" spans="2:6" ht="15.75" customHeight="1" x14ac:dyDescent="0.25">
      <c r="B102" s="111">
        <v>43924</v>
      </c>
      <c r="C102" s="109">
        <v>2680.5439999999999</v>
      </c>
      <c r="D102" s="119">
        <v>1352.7090000000001</v>
      </c>
      <c r="E102" s="49">
        <v>1494.992</v>
      </c>
      <c r="F102" s="49">
        <v>1567.8920000000001</v>
      </c>
    </row>
    <row r="103" spans="2:6" ht="15.75" customHeight="1" x14ac:dyDescent="0.25">
      <c r="B103" s="111">
        <v>43925</v>
      </c>
      <c r="C103" s="109">
        <v>2893.3580000000002</v>
      </c>
      <c r="D103" s="119">
        <v>1349.5830000000001</v>
      </c>
      <c r="E103" s="49">
        <v>1486.7760000000001</v>
      </c>
      <c r="F103" s="49">
        <v>1557.0160000000001</v>
      </c>
    </row>
    <row r="104" spans="2:6" ht="15.75" customHeight="1" x14ac:dyDescent="0.25">
      <c r="B104" s="111">
        <v>43926</v>
      </c>
      <c r="C104" s="109">
        <v>2898.261</v>
      </c>
      <c r="D104" s="119">
        <v>1348.672</v>
      </c>
      <c r="E104" s="49">
        <v>1483.181</v>
      </c>
      <c r="F104" s="49">
        <v>1552.0160000000001</v>
      </c>
    </row>
    <row r="105" spans="2:6" ht="15.75" customHeight="1" x14ac:dyDescent="0.25">
      <c r="B105" s="111">
        <v>43927</v>
      </c>
      <c r="C105" s="109">
        <v>2882.2379999999998</v>
      </c>
      <c r="D105" s="119">
        <v>1351.404</v>
      </c>
      <c r="E105" s="49">
        <v>1484.5920000000001</v>
      </c>
      <c r="F105" s="49">
        <v>1552.7349999999999</v>
      </c>
    </row>
    <row r="106" spans="2:6" ht="15.75" customHeight="1" x14ac:dyDescent="0.25">
      <c r="B106" s="111">
        <v>43928</v>
      </c>
      <c r="C106" s="109">
        <v>2908.7379999999998</v>
      </c>
      <c r="D106" s="119">
        <v>1362.3320000000001</v>
      </c>
      <c r="E106" s="49">
        <v>1491.6089999999999</v>
      </c>
      <c r="F106" s="49">
        <v>1557.6969999999999</v>
      </c>
    </row>
    <row r="107" spans="2:6" ht="15.75" customHeight="1" x14ac:dyDescent="0.25">
      <c r="B107" s="111">
        <v>43929</v>
      </c>
      <c r="C107" s="109">
        <v>3101.21</v>
      </c>
      <c r="D107" s="119">
        <v>1366.1289999999999</v>
      </c>
      <c r="E107" s="49">
        <v>1501.826</v>
      </c>
      <c r="F107" s="49">
        <v>1571.2639999999999</v>
      </c>
    </row>
    <row r="108" spans="2:6" ht="15.75" customHeight="1" x14ac:dyDescent="0.25">
      <c r="B108" s="111">
        <v>43930</v>
      </c>
      <c r="C108" s="109">
        <v>2991.951</v>
      </c>
      <c r="D108" s="119">
        <v>1366.992</v>
      </c>
      <c r="E108" s="49">
        <v>1502.54</v>
      </c>
      <c r="F108" s="49">
        <v>1571.8989999999999</v>
      </c>
    </row>
    <row r="109" spans="2:6" ht="15.75" customHeight="1" x14ac:dyDescent="0.25">
      <c r="B109" s="111">
        <v>43931</v>
      </c>
      <c r="C109" s="109">
        <v>2981.8069999999998</v>
      </c>
      <c r="D109" s="119">
        <v>1371.3140000000001</v>
      </c>
      <c r="E109" s="49">
        <v>1502.672</v>
      </c>
      <c r="F109" s="49">
        <v>1569.837</v>
      </c>
    </row>
    <row r="110" spans="2:6" ht="15.75" customHeight="1" x14ac:dyDescent="0.25">
      <c r="B110" s="111">
        <v>43932</v>
      </c>
      <c r="C110" s="109">
        <v>2973.1880000000001</v>
      </c>
      <c r="D110" s="119">
        <v>1373.9380000000001</v>
      </c>
      <c r="E110" s="49">
        <v>1502.579</v>
      </c>
      <c r="F110" s="49">
        <v>1568.3240000000001</v>
      </c>
    </row>
    <row r="111" spans="2:6" ht="15.75" customHeight="1" x14ac:dyDescent="0.25">
      <c r="B111" s="111">
        <v>43933</v>
      </c>
      <c r="C111" s="109">
        <v>2989.21</v>
      </c>
      <c r="D111" s="119">
        <v>1371.336</v>
      </c>
      <c r="E111" s="49">
        <v>1499.0050000000001</v>
      </c>
      <c r="F111" s="49">
        <v>1564.2460000000001</v>
      </c>
    </row>
    <row r="112" spans="2:6" ht="15.75" customHeight="1" x14ac:dyDescent="0.25">
      <c r="B112" s="111">
        <v>43934</v>
      </c>
      <c r="C112" s="109">
        <v>2700.0889999999999</v>
      </c>
      <c r="D112" s="119">
        <v>1365.4649999999999</v>
      </c>
      <c r="E112" s="49">
        <v>1498.337</v>
      </c>
      <c r="F112" s="49">
        <v>1566.3</v>
      </c>
    </row>
    <row r="113" spans="2:6" ht="15.75" customHeight="1" x14ac:dyDescent="0.25">
      <c r="B113" s="111">
        <v>43935</v>
      </c>
      <c r="C113" s="109">
        <v>2626.6039999999998</v>
      </c>
      <c r="D113" s="119">
        <v>1353.5160000000001</v>
      </c>
      <c r="E113" s="49">
        <v>1493.299</v>
      </c>
      <c r="F113" s="49">
        <v>1564.8889999999999</v>
      </c>
    </row>
    <row r="114" spans="2:6" ht="15.75" customHeight="1" x14ac:dyDescent="0.25">
      <c r="B114" s="111">
        <v>43936</v>
      </c>
      <c r="C114" s="109">
        <v>2768.1819999999998</v>
      </c>
      <c r="D114" s="119">
        <v>1349.7470000000001</v>
      </c>
      <c r="E114" s="49">
        <v>1489.7449999999999</v>
      </c>
      <c r="F114" s="49">
        <v>1561.452</v>
      </c>
    </row>
    <row r="115" spans="2:6" ht="15.75" customHeight="1" x14ac:dyDescent="0.25">
      <c r="B115" s="111">
        <v>43937</v>
      </c>
      <c r="C115" s="109">
        <v>2839.9929999999999</v>
      </c>
      <c r="D115" s="119">
        <v>1345.3489999999999</v>
      </c>
      <c r="E115" s="49">
        <v>1482.278</v>
      </c>
      <c r="F115" s="49">
        <v>1552.383</v>
      </c>
    </row>
    <row r="116" spans="2:6" ht="15.75" customHeight="1" x14ac:dyDescent="0.25">
      <c r="B116" s="111">
        <v>43938</v>
      </c>
      <c r="C116" s="109">
        <v>2743.4749999999999</v>
      </c>
      <c r="D116" s="119">
        <v>1343.7809999999999</v>
      </c>
      <c r="E116" s="49">
        <v>1481.5719999999999</v>
      </c>
      <c r="F116" s="49">
        <v>1552.1310000000001</v>
      </c>
    </row>
    <row r="117" spans="2:6" ht="15.75" customHeight="1" x14ac:dyDescent="0.25">
      <c r="B117" s="111">
        <v>43939</v>
      </c>
      <c r="C117" s="109">
        <v>2636.5160000000001</v>
      </c>
      <c r="D117" s="119">
        <v>1344.529</v>
      </c>
      <c r="E117" s="49">
        <v>1482.809</v>
      </c>
      <c r="F117" s="49">
        <v>1553.623</v>
      </c>
    </row>
    <row r="118" spans="2:6" ht="15.75" customHeight="1" x14ac:dyDescent="0.25">
      <c r="B118" s="111">
        <v>43940</v>
      </c>
      <c r="C118" s="109">
        <v>2611.3359999999998</v>
      </c>
      <c r="D118" s="119">
        <v>1346.7249999999999</v>
      </c>
      <c r="E118" s="49">
        <v>1483.095</v>
      </c>
      <c r="F118" s="49">
        <v>1552.9069999999999</v>
      </c>
    </row>
    <row r="119" spans="2:6" ht="15.75" customHeight="1" x14ac:dyDescent="0.25">
      <c r="B119" s="111">
        <v>43941</v>
      </c>
      <c r="C119" s="109">
        <v>2564.3490000000002</v>
      </c>
      <c r="D119" s="119">
        <v>1340.62</v>
      </c>
      <c r="E119" s="49">
        <v>1471.972</v>
      </c>
      <c r="F119" s="49">
        <v>1539.1669999999999</v>
      </c>
    </row>
    <row r="120" spans="2:6" ht="15.75" customHeight="1" x14ac:dyDescent="0.25">
      <c r="B120" s="111">
        <v>43942</v>
      </c>
      <c r="C120" s="109">
        <v>2496.0610000000001</v>
      </c>
      <c r="D120" s="119">
        <v>1338.3869999999999</v>
      </c>
      <c r="E120" s="49">
        <v>1465.001</v>
      </c>
      <c r="F120" s="49">
        <v>1529.7249999999999</v>
      </c>
    </row>
    <row r="121" spans="2:6" ht="15.75" customHeight="1" x14ac:dyDescent="0.25">
      <c r="B121" s="111">
        <v>43943</v>
      </c>
      <c r="C121" s="109">
        <v>2463.4250000000002</v>
      </c>
      <c r="D121" s="119">
        <v>1326.277</v>
      </c>
      <c r="E121" s="49">
        <v>1451.077</v>
      </c>
      <c r="F121" s="49">
        <v>1514.865</v>
      </c>
    </row>
    <row r="122" spans="2:6" ht="15.75" customHeight="1" x14ac:dyDescent="0.25">
      <c r="B122" s="111">
        <v>43944</v>
      </c>
      <c r="C122" s="109">
        <v>2379.0819999999999</v>
      </c>
      <c r="D122" s="119">
        <v>1325.9949999999999</v>
      </c>
      <c r="E122" s="49">
        <v>1444.5709999999999</v>
      </c>
      <c r="F122" s="49">
        <v>1505.116</v>
      </c>
    </row>
    <row r="123" spans="2:6" ht="15.75" customHeight="1" x14ac:dyDescent="0.25">
      <c r="B123" s="111">
        <v>43945</v>
      </c>
      <c r="C123" s="109">
        <v>2384.1460000000002</v>
      </c>
      <c r="D123" s="119">
        <v>1317.473</v>
      </c>
      <c r="E123" s="49">
        <v>1433.8679999999999</v>
      </c>
      <c r="F123" s="49">
        <v>1493.2860000000001</v>
      </c>
    </row>
    <row r="124" spans="2:6" ht="15.75" customHeight="1" x14ac:dyDescent="0.25">
      <c r="B124" s="111">
        <v>43946</v>
      </c>
      <c r="C124" s="109">
        <v>2284.0059999999999</v>
      </c>
      <c r="D124" s="119">
        <v>1299.248</v>
      </c>
      <c r="E124" s="49">
        <v>1408.99</v>
      </c>
      <c r="F124" s="49">
        <v>1464.963</v>
      </c>
    </row>
    <row r="125" spans="2:6" ht="15.75" customHeight="1" x14ac:dyDescent="0.25">
      <c r="B125" s="111">
        <v>43947</v>
      </c>
      <c r="C125" s="109">
        <v>2189.2130000000002</v>
      </c>
      <c r="D125" s="119">
        <v>1289.1659999999999</v>
      </c>
      <c r="E125" s="49">
        <v>1394.796</v>
      </c>
      <c r="F125" s="49">
        <v>1448.6410000000001</v>
      </c>
    </row>
    <row r="126" spans="2:6" ht="15.75" customHeight="1" x14ac:dyDescent="0.25">
      <c r="B126" s="111">
        <v>43948</v>
      </c>
      <c r="C126" s="109">
        <v>2227.4879999999998</v>
      </c>
      <c r="D126" s="119">
        <v>1283.278</v>
      </c>
      <c r="E126" s="49">
        <v>1394.8050000000001</v>
      </c>
      <c r="F126" s="49">
        <v>1451.72</v>
      </c>
    </row>
    <row r="127" spans="2:6" ht="15.75" customHeight="1" x14ac:dyDescent="0.25">
      <c r="B127" s="111">
        <v>43949</v>
      </c>
      <c r="C127" s="109">
        <v>2068.6559999999999</v>
      </c>
      <c r="D127" s="119">
        <v>1280.5519999999999</v>
      </c>
      <c r="E127" s="49">
        <v>1389.3430000000001</v>
      </c>
      <c r="F127" s="49">
        <v>1444.838</v>
      </c>
    </row>
    <row r="128" spans="2:6" ht="15.75" customHeight="1" x14ac:dyDescent="0.25">
      <c r="B128" s="111">
        <v>43950</v>
      </c>
      <c r="C128" s="109">
        <v>1967.3140000000001</v>
      </c>
      <c r="D128" s="119">
        <v>1286.768</v>
      </c>
      <c r="E128" s="49">
        <v>1395.7139999999999</v>
      </c>
      <c r="F128" s="49">
        <v>1451.2829999999999</v>
      </c>
    </row>
    <row r="129" spans="2:6" ht="15.75" customHeight="1" x14ac:dyDescent="0.25">
      <c r="B129" s="111">
        <v>43951</v>
      </c>
      <c r="C129" s="109">
        <v>2042.2950000000001</v>
      </c>
      <c r="D129" s="119">
        <v>1287.3130000000001</v>
      </c>
      <c r="E129" s="49">
        <v>1397.8209999999999</v>
      </c>
      <c r="F129" s="49">
        <v>1454.202</v>
      </c>
    </row>
    <row r="130" spans="2:6" ht="15.75" customHeight="1" x14ac:dyDescent="0.25">
      <c r="B130" s="111">
        <v>43952</v>
      </c>
      <c r="C130" s="109">
        <v>2029.1669999999999</v>
      </c>
      <c r="D130" s="119">
        <v>1283.1130000000001</v>
      </c>
      <c r="E130" s="49">
        <v>1396.6890000000001</v>
      </c>
      <c r="F130" s="49">
        <v>1454.67</v>
      </c>
    </row>
    <row r="131" spans="2:6" ht="15.75" customHeight="1" x14ac:dyDescent="0.25">
      <c r="B131" s="111">
        <v>43953</v>
      </c>
      <c r="C131" s="109">
        <v>1944.0150000000001</v>
      </c>
      <c r="D131" s="119">
        <v>1278.271</v>
      </c>
      <c r="E131" s="49">
        <v>1391.7919999999999</v>
      </c>
      <c r="F131" s="49">
        <v>1449.748</v>
      </c>
    </row>
    <row r="132" spans="2:6" ht="15.75" customHeight="1" x14ac:dyDescent="0.25">
      <c r="B132" s="111">
        <v>43954</v>
      </c>
      <c r="C132" s="109">
        <v>1869.7840000000001</v>
      </c>
      <c r="D132" s="119">
        <v>1273.6769999999999</v>
      </c>
      <c r="E132" s="49">
        <v>1386.835</v>
      </c>
      <c r="F132" s="49">
        <v>1444.606</v>
      </c>
    </row>
    <row r="133" spans="2:6" ht="15.75" customHeight="1" x14ac:dyDescent="0.25">
      <c r="B133" s="111">
        <v>43955</v>
      </c>
      <c r="C133" s="109">
        <v>1859.1379999999999</v>
      </c>
      <c r="D133" s="119">
        <v>1265.912</v>
      </c>
      <c r="E133" s="49">
        <v>1376.451</v>
      </c>
      <c r="F133" s="49">
        <v>1432.867</v>
      </c>
    </row>
    <row r="134" spans="2:6" ht="15.75" customHeight="1" x14ac:dyDescent="0.25">
      <c r="B134" s="111">
        <v>43956</v>
      </c>
      <c r="C134" s="109">
        <v>1797.1990000000001</v>
      </c>
      <c r="D134" s="119">
        <v>1264.992</v>
      </c>
      <c r="E134" s="49">
        <v>1380.2850000000001</v>
      </c>
      <c r="F134" s="49">
        <v>1439.1759999999999</v>
      </c>
    </row>
    <row r="135" spans="2:6" ht="15.75" customHeight="1" x14ac:dyDescent="0.25">
      <c r="B135" s="111">
        <v>43957</v>
      </c>
      <c r="C135" s="109">
        <v>1774.162</v>
      </c>
      <c r="D135" s="119">
        <v>1261.9649999999999</v>
      </c>
      <c r="E135" s="49">
        <v>1382.184</v>
      </c>
      <c r="F135" s="49">
        <v>1443.646</v>
      </c>
    </row>
    <row r="136" spans="2:6" ht="15.75" customHeight="1" x14ac:dyDescent="0.25">
      <c r="B136" s="111">
        <v>43958</v>
      </c>
      <c r="C136" s="109">
        <v>1816.5709999999999</v>
      </c>
      <c r="D136" s="119">
        <v>1269.9839999999999</v>
      </c>
      <c r="E136" s="49">
        <v>1388.7239999999999</v>
      </c>
      <c r="F136" s="49">
        <v>1449.4079999999999</v>
      </c>
    </row>
    <row r="137" spans="2:6" ht="15.75" customHeight="1" x14ac:dyDescent="0.25">
      <c r="B137" s="111">
        <v>43959</v>
      </c>
      <c r="C137" s="109">
        <v>1783.374</v>
      </c>
      <c r="D137" s="119">
        <v>1263.588</v>
      </c>
      <c r="E137" s="49">
        <v>1380.471</v>
      </c>
      <c r="F137" s="49">
        <v>1440.193</v>
      </c>
    </row>
    <row r="138" spans="2:6" ht="15.75" customHeight="1" x14ac:dyDescent="0.25">
      <c r="B138" s="111">
        <v>43960</v>
      </c>
      <c r="C138" s="109">
        <v>1749.9670000000001</v>
      </c>
      <c r="D138" s="119">
        <v>1261.5899999999999</v>
      </c>
      <c r="E138" s="49">
        <v>1376.55</v>
      </c>
      <c r="F138" s="49">
        <v>1435.271</v>
      </c>
    </row>
    <row r="139" spans="2:6" ht="15.75" customHeight="1" x14ac:dyDescent="0.25">
      <c r="B139" s="111">
        <v>43961</v>
      </c>
      <c r="C139" s="109">
        <v>1640.33</v>
      </c>
      <c r="D139" s="119">
        <v>1266.3710000000001</v>
      </c>
      <c r="E139" s="49">
        <v>1381.201</v>
      </c>
      <c r="F139" s="49">
        <v>1439.8510000000001</v>
      </c>
    </row>
    <row r="140" spans="2:6" ht="15.75" customHeight="1" x14ac:dyDescent="0.25">
      <c r="B140" s="111">
        <v>43962</v>
      </c>
      <c r="C140" s="109">
        <v>1495.431</v>
      </c>
      <c r="D140" s="119">
        <v>1269.2550000000001</v>
      </c>
      <c r="E140" s="49">
        <v>1388.433</v>
      </c>
      <c r="F140" s="49">
        <v>1449.346</v>
      </c>
    </row>
    <row r="141" spans="2:6" ht="15.75" customHeight="1" x14ac:dyDescent="0.25">
      <c r="B141" s="111">
        <v>43963</v>
      </c>
      <c r="C141" s="109">
        <v>1561.5619999999999</v>
      </c>
      <c r="D141" s="119">
        <v>1274.9770000000001</v>
      </c>
      <c r="E141" s="49">
        <v>1392.62</v>
      </c>
      <c r="F141" s="49">
        <v>1452.7270000000001</v>
      </c>
    </row>
    <row r="142" spans="2:6" ht="15.75" customHeight="1" x14ac:dyDescent="0.25">
      <c r="B142" s="111">
        <v>43964</v>
      </c>
      <c r="C142" s="109">
        <v>1595.8009999999999</v>
      </c>
      <c r="D142" s="119">
        <v>1278.4280000000001</v>
      </c>
      <c r="E142" s="49">
        <v>1395.703</v>
      </c>
      <c r="F142" s="49">
        <v>1455.614</v>
      </c>
    </row>
    <row r="143" spans="2:6" ht="15.75" customHeight="1" x14ac:dyDescent="0.25">
      <c r="B143" s="111">
        <v>43965</v>
      </c>
      <c r="C143" s="109">
        <v>1519.0260000000001</v>
      </c>
      <c r="D143" s="119">
        <v>1277.153</v>
      </c>
      <c r="E143" s="49">
        <v>1389.895</v>
      </c>
      <c r="F143" s="49">
        <v>1447.4469999999999</v>
      </c>
    </row>
    <row r="144" spans="2:6" ht="15.75" customHeight="1" x14ac:dyDescent="0.25">
      <c r="B144" s="111">
        <v>43966</v>
      </c>
      <c r="C144" s="109">
        <v>1624.4369999999999</v>
      </c>
      <c r="D144" s="119">
        <v>1274.847</v>
      </c>
      <c r="E144" s="49">
        <v>1386.1110000000001</v>
      </c>
      <c r="F144" s="49">
        <v>1442.896</v>
      </c>
    </row>
    <row r="145" spans="2:6" ht="15.75" customHeight="1" x14ac:dyDescent="0.25">
      <c r="B145" s="111">
        <v>43967</v>
      </c>
      <c r="C145" s="109">
        <v>1539.3320000000001</v>
      </c>
      <c r="D145" s="119">
        <v>1279.1759999999999</v>
      </c>
      <c r="E145" s="49">
        <v>1387.2249999999999</v>
      </c>
      <c r="F145" s="49">
        <v>1442.336</v>
      </c>
    </row>
    <row r="146" spans="2:6" ht="15.75" customHeight="1" x14ac:dyDescent="0.25">
      <c r="B146" s="111">
        <v>43968</v>
      </c>
      <c r="C146" s="109">
        <v>1547.046</v>
      </c>
      <c r="D146" s="119">
        <v>1279.723</v>
      </c>
      <c r="E146" s="49">
        <v>1392.097</v>
      </c>
      <c r="F146" s="49">
        <v>1449.4559999999999</v>
      </c>
    </row>
    <row r="147" spans="2:6" ht="15.75" customHeight="1" x14ac:dyDescent="0.25">
      <c r="B147" s="111">
        <v>43969</v>
      </c>
      <c r="C147" s="109">
        <v>1574.579</v>
      </c>
      <c r="D147" s="119">
        <v>1285.03</v>
      </c>
      <c r="E147" s="49">
        <v>1398.1469999999999</v>
      </c>
      <c r="F147" s="49">
        <v>1455.8879999999999</v>
      </c>
    </row>
    <row r="148" spans="2:6" ht="15.75" customHeight="1" x14ac:dyDescent="0.25">
      <c r="B148" s="111">
        <v>43970</v>
      </c>
      <c r="C148" s="109">
        <v>1563.088</v>
      </c>
      <c r="D148" s="119">
        <v>1279.8489999999999</v>
      </c>
      <c r="E148" s="49">
        <v>1392.3340000000001</v>
      </c>
      <c r="F148" s="49">
        <v>1449.75</v>
      </c>
    </row>
    <row r="149" spans="2:6" ht="15.75" customHeight="1" x14ac:dyDescent="0.25">
      <c r="B149" s="111">
        <v>43971</v>
      </c>
      <c r="C149" s="109">
        <v>1496.2429999999999</v>
      </c>
      <c r="D149" s="119">
        <v>1276.4839999999999</v>
      </c>
      <c r="E149" s="49">
        <v>1391.0719999999999</v>
      </c>
      <c r="F149" s="49">
        <v>1449.585</v>
      </c>
    </row>
    <row r="150" spans="2:6" ht="15.75" customHeight="1" x14ac:dyDescent="0.25">
      <c r="B150" s="111">
        <v>43972</v>
      </c>
      <c r="C150" s="109">
        <v>1534.328</v>
      </c>
      <c r="D150" s="119">
        <v>1270.748</v>
      </c>
      <c r="E150" s="49">
        <v>1384.588</v>
      </c>
      <c r="F150" s="49">
        <v>1442.7170000000001</v>
      </c>
    </row>
    <row r="151" spans="2:6" ht="15.75" customHeight="1" x14ac:dyDescent="0.25">
      <c r="B151" s="111">
        <v>43973</v>
      </c>
      <c r="C151" s="109">
        <v>1392.422</v>
      </c>
      <c r="D151" s="119">
        <v>1265.896</v>
      </c>
      <c r="E151" s="49">
        <v>1384.702</v>
      </c>
      <c r="F151" s="49">
        <v>1445.424</v>
      </c>
    </row>
    <row r="152" spans="2:6" ht="15.75" customHeight="1" x14ac:dyDescent="0.25">
      <c r="B152" s="111">
        <v>43974</v>
      </c>
      <c r="C152" s="109">
        <v>1356.06</v>
      </c>
      <c r="D152" s="119">
        <v>1262.683</v>
      </c>
      <c r="E152" s="49">
        <v>1379.12</v>
      </c>
      <c r="F152" s="49">
        <v>1438.61</v>
      </c>
    </row>
    <row r="153" spans="2:6" ht="15.75" customHeight="1" x14ac:dyDescent="0.25">
      <c r="B153" s="111">
        <v>43975</v>
      </c>
      <c r="C153" s="109">
        <v>1290.2860000000001</v>
      </c>
      <c r="D153" s="119">
        <v>1265.6769999999999</v>
      </c>
      <c r="E153" s="49">
        <v>1380.1369999999999</v>
      </c>
      <c r="F153" s="49">
        <v>1438.5930000000001</v>
      </c>
    </row>
    <row r="154" spans="2:6" ht="15.75" customHeight="1" x14ac:dyDescent="0.25">
      <c r="B154" s="111">
        <v>43976</v>
      </c>
      <c r="C154" s="109">
        <v>1344.1479999999999</v>
      </c>
      <c r="D154" s="119">
        <v>1266.96</v>
      </c>
      <c r="E154" s="49">
        <v>1381.56</v>
      </c>
      <c r="F154" s="49">
        <v>1440.0889999999999</v>
      </c>
    </row>
    <row r="155" spans="2:6" ht="15.75" customHeight="1" x14ac:dyDescent="0.25">
      <c r="B155" s="111">
        <v>43977</v>
      </c>
      <c r="C155" s="109">
        <v>1450.5219999999999</v>
      </c>
      <c r="D155" s="119">
        <v>1258.6079999999999</v>
      </c>
      <c r="E155" s="49">
        <v>1377.373</v>
      </c>
      <c r="F155" s="49">
        <v>1438.0809999999999</v>
      </c>
    </row>
    <row r="156" spans="2:6" ht="15.75" customHeight="1" x14ac:dyDescent="0.25">
      <c r="B156" s="111">
        <v>43978</v>
      </c>
      <c r="C156" s="109">
        <v>1395.0450000000001</v>
      </c>
      <c r="D156" s="119">
        <v>1250.1179999999999</v>
      </c>
      <c r="E156" s="49">
        <v>1369.0309999999999</v>
      </c>
      <c r="F156" s="49">
        <v>1429.825</v>
      </c>
    </row>
    <row r="157" spans="2:6" ht="15.75" customHeight="1" x14ac:dyDescent="0.25">
      <c r="B157" s="111">
        <v>43979</v>
      </c>
      <c r="C157" s="109">
        <v>1335.316</v>
      </c>
      <c r="D157" s="119">
        <v>1244.8499999999999</v>
      </c>
      <c r="E157" s="49">
        <v>1363.001</v>
      </c>
      <c r="F157" s="49">
        <v>1423.403</v>
      </c>
    </row>
    <row r="158" spans="2:6" ht="15.75" customHeight="1" x14ac:dyDescent="0.25">
      <c r="B158" s="111">
        <v>43980</v>
      </c>
      <c r="C158" s="109">
        <v>1375.662</v>
      </c>
      <c r="D158" s="119">
        <v>1237.346</v>
      </c>
      <c r="E158" s="49">
        <v>1356.2380000000001</v>
      </c>
      <c r="F158" s="49">
        <v>1417.0340000000001</v>
      </c>
    </row>
    <row r="159" spans="2:6" ht="15.75" customHeight="1" x14ac:dyDescent="0.25">
      <c r="B159" s="111">
        <v>43981</v>
      </c>
      <c r="C159" s="109">
        <v>1302.7170000000001</v>
      </c>
      <c r="D159" s="119">
        <v>1228.954</v>
      </c>
      <c r="E159" s="49">
        <v>1346.7049999999999</v>
      </c>
      <c r="F159" s="49">
        <v>1406.913</v>
      </c>
    </row>
    <row r="160" spans="2:6" ht="15.75" customHeight="1" x14ac:dyDescent="0.25">
      <c r="B160" s="111">
        <v>43982</v>
      </c>
      <c r="C160" s="109">
        <v>1300.28</v>
      </c>
      <c r="D160" s="119">
        <v>1220.4939999999999</v>
      </c>
      <c r="E160" s="49">
        <v>1336.085</v>
      </c>
      <c r="F160" s="49">
        <v>1395.175</v>
      </c>
    </row>
    <row r="161" spans="2:6" ht="15.75" customHeight="1" x14ac:dyDescent="0.25">
      <c r="B161" s="111">
        <v>43983</v>
      </c>
      <c r="C161" s="109">
        <v>1367.8130000000001</v>
      </c>
      <c r="D161" s="119">
        <v>1214.729</v>
      </c>
      <c r="E161" s="49">
        <v>1326.595</v>
      </c>
      <c r="F161" s="49">
        <v>1383.748</v>
      </c>
    </row>
    <row r="162" spans="2:6" ht="15.75" customHeight="1" x14ac:dyDescent="0.25">
      <c r="B162" s="111">
        <v>43984</v>
      </c>
      <c r="C162" s="109">
        <v>1417.4839999999999</v>
      </c>
      <c r="D162" s="119">
        <v>1202.4100000000001</v>
      </c>
      <c r="E162" s="49">
        <v>1309.3710000000001</v>
      </c>
      <c r="F162" s="49">
        <v>1363.979</v>
      </c>
    </row>
    <row r="163" spans="2:6" ht="15.75" customHeight="1" x14ac:dyDescent="0.25">
      <c r="B163" s="111">
        <v>43985</v>
      </c>
      <c r="C163" s="109">
        <v>1291.2239999999999</v>
      </c>
      <c r="D163" s="119">
        <v>1202.056</v>
      </c>
      <c r="E163" s="49">
        <v>1308.454</v>
      </c>
      <c r="F163" s="49">
        <v>1362.77</v>
      </c>
    </row>
    <row r="164" spans="2:6" ht="15.75" customHeight="1" x14ac:dyDescent="0.25">
      <c r="B164" s="111">
        <v>43986</v>
      </c>
      <c r="C164" s="109">
        <v>1311.3889999999999</v>
      </c>
      <c r="D164" s="119">
        <v>1203.0350000000001</v>
      </c>
      <c r="E164" s="49">
        <v>1308.1089999999999</v>
      </c>
      <c r="F164" s="49">
        <v>1361.7360000000001</v>
      </c>
    </row>
    <row r="165" spans="2:6" ht="15.75" customHeight="1" x14ac:dyDescent="0.25">
      <c r="B165" s="111">
        <v>43987</v>
      </c>
      <c r="C165" s="109">
        <v>1319.587</v>
      </c>
      <c r="D165" s="119">
        <v>1210.229</v>
      </c>
      <c r="E165" s="49">
        <v>1318.4010000000001</v>
      </c>
      <c r="F165" s="49">
        <v>1373.634</v>
      </c>
    </row>
    <row r="166" spans="2:6" ht="15.75" customHeight="1" x14ac:dyDescent="0.25">
      <c r="B166" s="111">
        <v>43988</v>
      </c>
      <c r="C166" s="109">
        <v>1220.6179999999999</v>
      </c>
      <c r="D166" s="119">
        <v>1210.6780000000001</v>
      </c>
      <c r="E166" s="49">
        <v>1314.912</v>
      </c>
      <c r="F166" s="49">
        <v>1368.095</v>
      </c>
    </row>
    <row r="167" spans="2:6" ht="15.75" customHeight="1" x14ac:dyDescent="0.25">
      <c r="B167" s="111">
        <v>43989</v>
      </c>
      <c r="C167" s="109">
        <v>1250.1510000000001</v>
      </c>
      <c r="D167" s="119">
        <v>1207.9480000000001</v>
      </c>
      <c r="E167" s="49">
        <v>1311.259</v>
      </c>
      <c r="F167" s="49">
        <v>1363.9649999999999</v>
      </c>
    </row>
    <row r="168" spans="2:6" ht="15.75" customHeight="1" x14ac:dyDescent="0.25">
      <c r="B168" s="111">
        <v>43990</v>
      </c>
      <c r="C168" s="109">
        <v>1341.0070000000001</v>
      </c>
      <c r="D168" s="119">
        <v>1205.354</v>
      </c>
      <c r="E168" s="49">
        <v>1308.261</v>
      </c>
      <c r="F168" s="49">
        <v>1360.759</v>
      </c>
    </row>
    <row r="169" spans="2:6" ht="15.75" customHeight="1" x14ac:dyDescent="0.25">
      <c r="B169" s="111">
        <v>43991</v>
      </c>
      <c r="C169" s="109">
        <v>1275.6199999999999</v>
      </c>
      <c r="D169" s="119">
        <v>1204.444</v>
      </c>
      <c r="E169" s="49">
        <v>1310.6869999999999</v>
      </c>
      <c r="F169" s="49">
        <v>1364.921</v>
      </c>
    </row>
    <row r="170" spans="2:6" ht="15.75" customHeight="1" x14ac:dyDescent="0.25">
      <c r="B170" s="111">
        <v>43992</v>
      </c>
      <c r="C170" s="109">
        <v>1259.5940000000001</v>
      </c>
      <c r="D170" s="119">
        <v>1213.431</v>
      </c>
      <c r="E170" s="49">
        <v>1322.221</v>
      </c>
      <c r="F170" s="49">
        <v>1377.7729999999999</v>
      </c>
    </row>
    <row r="171" spans="2:6" ht="15.75" customHeight="1" x14ac:dyDescent="0.25">
      <c r="B171" s="111">
        <v>43993</v>
      </c>
      <c r="C171" s="109">
        <v>1221.9860000000001</v>
      </c>
      <c r="D171" s="119">
        <v>1221.4469999999999</v>
      </c>
      <c r="E171" s="49">
        <v>1336.7739999999999</v>
      </c>
      <c r="F171" s="49">
        <v>1395.7249999999999</v>
      </c>
    </row>
    <row r="172" spans="2:6" ht="15.75" customHeight="1" x14ac:dyDescent="0.25">
      <c r="B172" s="111">
        <v>43994</v>
      </c>
      <c r="C172" s="109">
        <v>1223.5</v>
      </c>
      <c r="D172" s="119">
        <v>1224.143</v>
      </c>
      <c r="E172" s="49">
        <v>1344.076</v>
      </c>
      <c r="F172" s="49">
        <v>1405.4290000000001</v>
      </c>
    </row>
    <row r="173" spans="2:6" ht="15.75" customHeight="1" x14ac:dyDescent="0.25">
      <c r="B173" s="111">
        <v>43995</v>
      </c>
      <c r="C173" s="109">
        <v>1275.952</v>
      </c>
      <c r="D173" s="119">
        <v>1222.799</v>
      </c>
      <c r="E173" s="49">
        <v>1348.3789999999999</v>
      </c>
      <c r="F173" s="49">
        <v>1412.6869999999999</v>
      </c>
    </row>
    <row r="174" spans="2:6" ht="15.75" customHeight="1" x14ac:dyDescent="0.25">
      <c r="B174" s="111">
        <v>43996</v>
      </c>
      <c r="C174" s="109">
        <v>1243.9069999999999</v>
      </c>
      <c r="D174" s="119">
        <v>1224.3520000000001</v>
      </c>
      <c r="E174" s="49">
        <v>1350.72</v>
      </c>
      <c r="F174" s="49">
        <v>1415.4390000000001</v>
      </c>
    </row>
    <row r="175" spans="2:6" ht="15.75" customHeight="1" x14ac:dyDescent="0.25">
      <c r="B175" s="111">
        <v>43997</v>
      </c>
      <c r="C175" s="109">
        <v>1254.578</v>
      </c>
      <c r="D175" s="119">
        <v>1223.626</v>
      </c>
      <c r="E175" s="49">
        <v>1348.373</v>
      </c>
      <c r="F175" s="49">
        <v>1412.2439999999999</v>
      </c>
    </row>
    <row r="176" spans="2:6" ht="15.75" customHeight="1" x14ac:dyDescent="0.25">
      <c r="B176" s="111">
        <v>43998</v>
      </c>
      <c r="C176" s="109">
        <v>1244.7249999999999</v>
      </c>
      <c r="D176" s="119">
        <v>1228.2940000000001</v>
      </c>
      <c r="E176" s="49">
        <v>1354.655</v>
      </c>
      <c r="F176" s="49">
        <v>1419.365</v>
      </c>
    </row>
    <row r="177" spans="2:6" ht="15.75" customHeight="1" x14ac:dyDescent="0.25">
      <c r="B177" s="111">
        <v>43999</v>
      </c>
      <c r="C177" s="109">
        <v>1243.8589999999999</v>
      </c>
      <c r="D177" s="119">
        <v>1236.9659999999999</v>
      </c>
      <c r="E177" s="49">
        <v>1363.83</v>
      </c>
      <c r="F177" s="49">
        <v>1428.7940000000001</v>
      </c>
    </row>
    <row r="178" spans="2:6" ht="15.75" customHeight="1" x14ac:dyDescent="0.25">
      <c r="B178" s="111">
        <v>44000</v>
      </c>
      <c r="C178" s="109">
        <v>1197.662</v>
      </c>
      <c r="D178" s="119">
        <v>1242.9390000000001</v>
      </c>
      <c r="E178" s="49">
        <v>1370.57</v>
      </c>
      <c r="F178" s="49">
        <v>1435.9269999999999</v>
      </c>
    </row>
    <row r="179" spans="2:6" ht="15.75" customHeight="1" x14ac:dyDescent="0.25">
      <c r="B179" s="111">
        <v>44001</v>
      </c>
      <c r="C179" s="109">
        <v>1150.481</v>
      </c>
      <c r="D179" s="119">
        <v>1242.636</v>
      </c>
      <c r="E179" s="49">
        <v>1372.1769999999999</v>
      </c>
      <c r="F179" s="49">
        <v>1438.5360000000001</v>
      </c>
    </row>
    <row r="180" spans="2:6" ht="15.75" customHeight="1" x14ac:dyDescent="0.25">
      <c r="B180" s="111">
        <v>44002</v>
      </c>
      <c r="C180" s="109">
        <v>1235.854</v>
      </c>
      <c r="D180" s="119">
        <v>1238.088</v>
      </c>
      <c r="E180" s="49">
        <v>1366.058</v>
      </c>
      <c r="F180" s="49">
        <v>1431.5989999999999</v>
      </c>
    </row>
    <row r="181" spans="2:6" ht="15.4" customHeight="1" x14ac:dyDescent="0.25">
      <c r="B181" s="111">
        <v>44003</v>
      </c>
      <c r="C181" s="109">
        <v>1179.963</v>
      </c>
      <c r="D181" s="119">
        <v>1236.982</v>
      </c>
      <c r="E181" s="49">
        <v>1363.7619999999999</v>
      </c>
      <c r="F181" s="49">
        <v>1428.682</v>
      </c>
    </row>
    <row r="182" spans="2:6" ht="15.4" customHeight="1" x14ac:dyDescent="0.25">
      <c r="B182" s="111">
        <v>44004</v>
      </c>
      <c r="C182" s="109">
        <v>1217.6300000000001</v>
      </c>
      <c r="D182" s="119">
        <v>1233.8050000000001</v>
      </c>
      <c r="E182" s="49">
        <v>1369.7170000000001</v>
      </c>
      <c r="F182" s="49">
        <v>1439.4280000000001</v>
      </c>
    </row>
    <row r="183" spans="2:6" ht="15.4" customHeight="1" x14ac:dyDescent="0.25">
      <c r="B183" s="111">
        <v>44005</v>
      </c>
      <c r="C183" s="109">
        <v>1273.479</v>
      </c>
      <c r="D183" s="119">
        <v>1231.5909999999999</v>
      </c>
      <c r="E183" s="49">
        <v>1368.5519999999999</v>
      </c>
      <c r="F183" s="49">
        <v>1438.817</v>
      </c>
    </row>
    <row r="184" spans="2:6" ht="15.4" customHeight="1" x14ac:dyDescent="0.25">
      <c r="B184" s="111">
        <v>44006</v>
      </c>
      <c r="C184" s="109">
        <v>1318.9380000000001</v>
      </c>
      <c r="D184" s="119">
        <v>1225.9259999999999</v>
      </c>
      <c r="E184" s="49">
        <v>1361.0160000000001</v>
      </c>
      <c r="F184" s="49">
        <v>1430.306</v>
      </c>
    </row>
    <row r="185" spans="2:6" ht="15.4" customHeight="1" x14ac:dyDescent="0.25">
      <c r="B185" s="111">
        <v>44007</v>
      </c>
      <c r="C185" s="109">
        <v>1392.42</v>
      </c>
      <c r="D185" s="119">
        <v>1219.223</v>
      </c>
      <c r="E185" s="49">
        <v>1350.991</v>
      </c>
      <c r="F185" s="49">
        <v>1418.547</v>
      </c>
    </row>
    <row r="186" spans="2:6" ht="15.4" customHeight="1" x14ac:dyDescent="0.25">
      <c r="B186" s="111">
        <v>44008</v>
      </c>
      <c r="C186" s="109">
        <v>1372.327</v>
      </c>
      <c r="D186" s="119">
        <v>1217.3910000000001</v>
      </c>
      <c r="E186" s="49">
        <v>1341.4749999999999</v>
      </c>
      <c r="F186" s="49">
        <v>1405.0060000000001</v>
      </c>
    </row>
    <row r="187" spans="2:6" s="76" customFormat="1" ht="15.4" customHeight="1" x14ac:dyDescent="0.25">
      <c r="B187" s="111">
        <v>44009</v>
      </c>
      <c r="C187" s="109">
        <v>1229.42</v>
      </c>
      <c r="D187" s="119">
        <v>1223.307</v>
      </c>
      <c r="E187" s="49">
        <v>1344.171</v>
      </c>
      <c r="F187" s="49">
        <v>1406.0119999999999</v>
      </c>
    </row>
    <row r="188" spans="2:6" s="75" customFormat="1" ht="15.4" customHeight="1" x14ac:dyDescent="0.25">
      <c r="B188" s="111">
        <v>44010</v>
      </c>
      <c r="C188" s="109">
        <v>1105.4570000000001</v>
      </c>
      <c r="D188" s="119">
        <v>1234.9390000000001</v>
      </c>
      <c r="E188" s="49">
        <v>1353.1980000000001</v>
      </c>
      <c r="F188" s="49">
        <v>1413.665</v>
      </c>
    </row>
    <row r="189" spans="2:6" s="76" customFormat="1" ht="15.4" customHeight="1" x14ac:dyDescent="0.25">
      <c r="B189" s="111">
        <v>44011</v>
      </c>
      <c r="C189" s="109">
        <v>1134.1559999999999</v>
      </c>
      <c r="D189" s="119">
        <v>1242.289</v>
      </c>
      <c r="E189" s="49">
        <v>1366.1969999999999</v>
      </c>
      <c r="F189" s="49">
        <v>1429.6079999999999</v>
      </c>
    </row>
    <row r="190" spans="2:6" s="75" customFormat="1" ht="15.4" customHeight="1" x14ac:dyDescent="0.25">
      <c r="B190" s="111">
        <v>44012</v>
      </c>
      <c r="C190" s="109">
        <v>1180.9860000000001</v>
      </c>
      <c r="D190" s="119">
        <v>1247.624</v>
      </c>
      <c r="E190" s="49">
        <v>1375.8520000000001</v>
      </c>
      <c r="F190" s="49">
        <v>1441.518</v>
      </c>
    </row>
    <row r="191" spans="2:6" s="76" customFormat="1" ht="15.4" customHeight="1" x14ac:dyDescent="0.25">
      <c r="B191" s="111">
        <v>44013</v>
      </c>
      <c r="C191" s="109">
        <v>1190.501</v>
      </c>
      <c r="D191" s="119">
        <v>1244.3689999999999</v>
      </c>
      <c r="E191" s="49">
        <v>1371.251</v>
      </c>
      <c r="F191" s="49">
        <v>1436.2149999999999</v>
      </c>
    </row>
    <row r="192" spans="2:6" s="75" customFormat="1" ht="15.4" customHeight="1" x14ac:dyDescent="0.25">
      <c r="B192" s="111">
        <v>44014</v>
      </c>
      <c r="C192" s="109">
        <v>1161.8499999999999</v>
      </c>
      <c r="D192" s="119">
        <v>1235.1990000000001</v>
      </c>
      <c r="E192" s="49">
        <v>1363.1980000000001</v>
      </c>
      <c r="F192" s="49">
        <v>1428.7570000000001</v>
      </c>
    </row>
    <row r="193" spans="2:8" s="78" customFormat="1" ht="15.4" customHeight="1" x14ac:dyDescent="0.25">
      <c r="B193" s="111">
        <v>44015</v>
      </c>
      <c r="C193" s="109">
        <v>1166.002</v>
      </c>
      <c r="D193" s="119">
        <v>1230.905</v>
      </c>
      <c r="E193" s="49">
        <v>1360.703</v>
      </c>
      <c r="F193" s="49">
        <v>1427.21</v>
      </c>
    </row>
    <row r="194" spans="2:8" s="78" customFormat="1" ht="15.4" customHeight="1" x14ac:dyDescent="0.25">
      <c r="B194" s="111">
        <v>44016</v>
      </c>
      <c r="C194" s="109">
        <v>1123.364</v>
      </c>
      <c r="D194" s="119">
        <v>1226.894</v>
      </c>
      <c r="E194" s="49">
        <v>1357.5429999999999</v>
      </c>
      <c r="F194" s="49">
        <v>1424.501</v>
      </c>
    </row>
    <row r="195" spans="2:8" s="78" customFormat="1" ht="15.4" customHeight="1" x14ac:dyDescent="0.25">
      <c r="B195" s="111">
        <v>44017</v>
      </c>
      <c r="C195" s="109">
        <v>1127.779</v>
      </c>
      <c r="D195" s="119">
        <v>1228.1690000000001</v>
      </c>
      <c r="E195" s="49">
        <v>1360.6</v>
      </c>
      <c r="F195" s="49">
        <v>1428.492</v>
      </c>
    </row>
    <row r="196" spans="2:8" s="78" customFormat="1" ht="15.4" customHeight="1" x14ac:dyDescent="0.25">
      <c r="B196" s="111">
        <v>44018</v>
      </c>
      <c r="C196" s="109">
        <v>1117.6079999999999</v>
      </c>
      <c r="D196" s="119">
        <v>1226.934</v>
      </c>
      <c r="E196" s="49">
        <v>1358.079</v>
      </c>
      <c r="F196" s="49">
        <v>1425.298</v>
      </c>
    </row>
    <row r="197" spans="2:8" s="78" customFormat="1" ht="15.4" customHeight="1" x14ac:dyDescent="0.25">
      <c r="B197" s="111">
        <v>44019</v>
      </c>
      <c r="C197" s="109">
        <v>1109.2560000000001</v>
      </c>
      <c r="D197" s="119">
        <v>1226.1489999999999</v>
      </c>
      <c r="E197" s="49">
        <v>1347.92</v>
      </c>
      <c r="F197" s="49">
        <v>1410.232</v>
      </c>
    </row>
    <row r="198" spans="2:8" s="78" customFormat="1" ht="15.4" customHeight="1" x14ac:dyDescent="0.25">
      <c r="B198" s="111">
        <v>44020</v>
      </c>
      <c r="C198" s="109">
        <v>1193.125</v>
      </c>
      <c r="D198" s="119">
        <v>1232.479</v>
      </c>
      <c r="E198" s="49">
        <v>1356.192</v>
      </c>
      <c r="F198" s="49">
        <v>1419.5119999999999</v>
      </c>
    </row>
    <row r="199" spans="2:8" s="76" customFormat="1" ht="15.4" customHeight="1" x14ac:dyDescent="0.25">
      <c r="B199" s="111">
        <v>44021</v>
      </c>
      <c r="C199" s="109">
        <v>1254.442</v>
      </c>
      <c r="D199" s="119">
        <v>1233.979</v>
      </c>
      <c r="E199" s="49">
        <v>1363.71</v>
      </c>
      <c r="F199" s="49">
        <v>1430.1780000000001</v>
      </c>
    </row>
    <row r="200" spans="2:8" s="75" customFormat="1" ht="15.4" customHeight="1" x14ac:dyDescent="0.25">
      <c r="B200" s="111">
        <v>44022</v>
      </c>
      <c r="C200" s="109">
        <v>1153.674</v>
      </c>
      <c r="D200" s="119">
        <v>1237.482</v>
      </c>
      <c r="E200" s="49">
        <v>1368.0029999999999</v>
      </c>
      <c r="F200" s="49">
        <v>1434.8820000000001</v>
      </c>
    </row>
    <row r="201" spans="2:8" s="76" customFormat="1" ht="15.4" customHeight="1" x14ac:dyDescent="0.25">
      <c r="B201" s="111">
        <v>44023</v>
      </c>
      <c r="C201" s="109">
        <v>1162.096</v>
      </c>
      <c r="D201" s="119">
        <v>1227.212</v>
      </c>
      <c r="E201" s="49">
        <v>1381.2439999999999</v>
      </c>
      <c r="F201" s="49">
        <v>1460.5060000000001</v>
      </c>
    </row>
    <row r="202" spans="2:8" s="75" customFormat="1" ht="15.4" customHeight="1" x14ac:dyDescent="0.25">
      <c r="B202" s="111">
        <v>44024</v>
      </c>
      <c r="C202" s="109">
        <v>1147.3589999999999</v>
      </c>
      <c r="D202" s="119">
        <v>1219.354</v>
      </c>
      <c r="E202" s="49">
        <v>1384.2339999999999</v>
      </c>
      <c r="F202" s="49">
        <v>1469.251</v>
      </c>
    </row>
    <row r="203" spans="2:8" ht="15.4" customHeight="1" x14ac:dyDescent="0.25">
      <c r="B203" s="111">
        <v>44025</v>
      </c>
      <c r="C203" s="109">
        <v>1218.693</v>
      </c>
      <c r="D203" s="119">
        <v>1205.797</v>
      </c>
      <c r="E203" s="49">
        <v>1369.1479999999999</v>
      </c>
      <c r="F203" s="49">
        <v>1453.3810000000001</v>
      </c>
    </row>
    <row r="204" spans="2:8" s="78" customFormat="1" ht="15.4" customHeight="1" x14ac:dyDescent="0.25">
      <c r="B204" s="111">
        <v>44026</v>
      </c>
      <c r="C204" s="109">
        <v>1169.8240000000001</v>
      </c>
      <c r="D204" s="119">
        <v>1203.673</v>
      </c>
      <c r="E204" s="49">
        <v>1360.46</v>
      </c>
      <c r="F204" s="49">
        <v>1441.221</v>
      </c>
    </row>
    <row r="205" spans="2:8" s="82" customFormat="1" ht="15.4" customHeight="1" x14ac:dyDescent="0.25">
      <c r="B205" s="111">
        <v>44027</v>
      </c>
      <c r="C205" s="109">
        <v>1149.982</v>
      </c>
      <c r="D205" s="119">
        <v>1207.992</v>
      </c>
      <c r="E205" s="49">
        <v>1365.7539999999999</v>
      </c>
      <c r="F205" s="49">
        <v>1447.0229999999999</v>
      </c>
    </row>
    <row r="206" spans="2:8" s="82" customFormat="1" ht="15.4" customHeight="1" x14ac:dyDescent="0.25">
      <c r="B206" s="111">
        <v>44028</v>
      </c>
      <c r="C206" s="109">
        <v>1168.4480000000001</v>
      </c>
      <c r="D206" s="119">
        <v>1218.8330000000001</v>
      </c>
      <c r="E206" s="49">
        <v>1382.979</v>
      </c>
      <c r="F206" s="49">
        <v>1467.6089999999999</v>
      </c>
    </row>
    <row r="207" spans="2:8" s="85" customFormat="1" ht="15.4" customHeight="1" x14ac:dyDescent="0.25">
      <c r="B207" s="111">
        <v>44029</v>
      </c>
      <c r="C207" s="109">
        <v>1262.903</v>
      </c>
      <c r="D207" s="119">
        <v>1242.048</v>
      </c>
      <c r="E207" s="49">
        <v>1417.268</v>
      </c>
      <c r="F207" s="49">
        <v>1507.7270000000001</v>
      </c>
      <c r="H207" s="22"/>
    </row>
    <row r="208" spans="2:8" s="85" customFormat="1" ht="15.4" customHeight="1" x14ac:dyDescent="0.25">
      <c r="B208" s="111">
        <v>44030</v>
      </c>
      <c r="C208" s="109">
        <v>1264.729</v>
      </c>
      <c r="D208" s="119">
        <v>1255.4079999999999</v>
      </c>
      <c r="E208" s="49">
        <v>1436.5029999999999</v>
      </c>
      <c r="F208" s="49">
        <v>1530.0550000000001</v>
      </c>
    </row>
    <row r="209" spans="2:6" s="85" customFormat="1" ht="15.4" customHeight="1" x14ac:dyDescent="0.25">
      <c r="B209" s="111">
        <v>44031</v>
      </c>
      <c r="C209" s="109">
        <v>1160.4939999999999</v>
      </c>
      <c r="D209" s="119">
        <v>1261.4079999999999</v>
      </c>
      <c r="E209" s="49">
        <v>1452.893</v>
      </c>
      <c r="F209" s="49">
        <v>1551.9649999999999</v>
      </c>
    </row>
    <row r="210" spans="2:6" s="85" customFormat="1" ht="15.4" customHeight="1" x14ac:dyDescent="0.25">
      <c r="B210" s="111">
        <v>44032</v>
      </c>
      <c r="C210" s="109">
        <v>1146.0219999999999</v>
      </c>
      <c r="D210" s="119">
        <v>1257.568</v>
      </c>
      <c r="E210" s="49">
        <v>1448.6410000000001</v>
      </c>
      <c r="F210" s="49">
        <v>1547.5029999999999</v>
      </c>
    </row>
    <row r="211" spans="2:6" s="85" customFormat="1" ht="15.4" customHeight="1" x14ac:dyDescent="0.25">
      <c r="B211" s="111">
        <v>44033</v>
      </c>
      <c r="C211" s="109">
        <v>1190.8779999999999</v>
      </c>
      <c r="D211" s="119">
        <v>1247.8399999999999</v>
      </c>
      <c r="E211" s="49">
        <v>1442.5650000000001</v>
      </c>
      <c r="F211" s="49">
        <v>1543.4010000000001</v>
      </c>
    </row>
    <row r="212" spans="2:6" s="85" customFormat="1" ht="15.4" customHeight="1" x14ac:dyDescent="0.25">
      <c r="B212" s="111">
        <v>44034</v>
      </c>
      <c r="C212" s="109">
        <v>1197.1990000000001</v>
      </c>
      <c r="D212" s="119">
        <v>1247.904</v>
      </c>
      <c r="E212" s="49">
        <v>1443.875</v>
      </c>
      <c r="F212" s="49">
        <v>1545.375</v>
      </c>
    </row>
    <row r="213" spans="2:6" s="82" customFormat="1" ht="15.4" customHeight="1" x14ac:dyDescent="0.25">
      <c r="B213" s="111">
        <v>44035</v>
      </c>
      <c r="C213" s="109">
        <v>1249.3499999999999</v>
      </c>
      <c r="D213" s="119">
        <v>1237.337</v>
      </c>
      <c r="E213" s="49">
        <v>1431.7</v>
      </c>
      <c r="F213" s="49">
        <v>1532.3689999999999</v>
      </c>
    </row>
    <row r="214" spans="2:6" s="87" customFormat="1" ht="15.4" customHeight="1" x14ac:dyDescent="0.25">
      <c r="B214" s="111">
        <v>44036</v>
      </c>
      <c r="C214" s="109">
        <v>1258.365</v>
      </c>
      <c r="D214" s="119">
        <v>1231.913</v>
      </c>
      <c r="E214" s="49">
        <v>1422.364</v>
      </c>
      <c r="F214" s="49">
        <v>1520.9570000000001</v>
      </c>
    </row>
    <row r="215" spans="2:6" s="87" customFormat="1" ht="15.4" customHeight="1" x14ac:dyDescent="0.25">
      <c r="B215" s="111">
        <v>44037</v>
      </c>
      <c r="C215" s="109">
        <v>1178.0609999999999</v>
      </c>
      <c r="D215" s="119">
        <v>1227.797</v>
      </c>
      <c r="E215" s="49">
        <v>1417.453</v>
      </c>
      <c r="F215" s="49">
        <v>1515.6320000000001</v>
      </c>
    </row>
    <row r="216" spans="2:6" s="87" customFormat="1" ht="15.4" customHeight="1" x14ac:dyDescent="0.25">
      <c r="B216" s="111">
        <v>44038</v>
      </c>
      <c r="C216" s="109">
        <v>1116.9760000000001</v>
      </c>
      <c r="D216" s="119">
        <v>1238.9649999999999</v>
      </c>
      <c r="E216" s="49">
        <v>1408.03</v>
      </c>
      <c r="F216" s="49">
        <v>1495.2270000000001</v>
      </c>
    </row>
    <row r="217" spans="2:6" s="87" customFormat="1" ht="15.4" customHeight="1" x14ac:dyDescent="0.25">
      <c r="B217" s="111">
        <v>44039</v>
      </c>
      <c r="C217" s="109">
        <v>1172.941</v>
      </c>
      <c r="D217" s="119">
        <v>1246.29</v>
      </c>
      <c r="E217" s="49">
        <v>1402.6690000000001</v>
      </c>
      <c r="F217" s="49">
        <v>1483.1379999999999</v>
      </c>
    </row>
    <row r="218" spans="2:6" s="87" customFormat="1" ht="15.4" customHeight="1" x14ac:dyDescent="0.25">
      <c r="B218" s="111">
        <v>44040</v>
      </c>
      <c r="C218" s="109">
        <v>1140.413</v>
      </c>
      <c r="D218" s="119">
        <v>1249.3710000000001</v>
      </c>
      <c r="E218" s="49">
        <v>1402.9059999999999</v>
      </c>
      <c r="F218" s="49">
        <v>1481.87</v>
      </c>
    </row>
    <row r="219" spans="2:6" s="87" customFormat="1" ht="15.4" customHeight="1" x14ac:dyDescent="0.25">
      <c r="B219" s="111">
        <v>44041</v>
      </c>
      <c r="C219" s="109">
        <v>1138.175</v>
      </c>
      <c r="D219" s="119">
        <v>1244.2470000000001</v>
      </c>
      <c r="E219" s="49">
        <v>1397.4159999999999</v>
      </c>
      <c r="F219" s="49">
        <v>1476.1949999999999</v>
      </c>
    </row>
    <row r="220" spans="2:6" s="82" customFormat="1" ht="15.4" customHeight="1" x14ac:dyDescent="0.25">
      <c r="B220" s="111">
        <v>44042</v>
      </c>
      <c r="C220" s="109">
        <v>1183.6579999999999</v>
      </c>
      <c r="D220" s="119">
        <v>1234.886</v>
      </c>
      <c r="E220" s="49">
        <v>1385.8209999999999</v>
      </c>
      <c r="F220" s="49">
        <v>1463.4359999999999</v>
      </c>
    </row>
    <row r="221" spans="2:6" s="82" customFormat="1" ht="15.4" customHeight="1" x14ac:dyDescent="0.25">
      <c r="B221" s="111">
        <v>44043</v>
      </c>
      <c r="C221" s="109">
        <v>1350.1469999999999</v>
      </c>
      <c r="D221" s="119">
        <v>1219.1659999999999</v>
      </c>
      <c r="E221" s="49">
        <v>1365.6010000000001</v>
      </c>
      <c r="F221" s="49">
        <v>1440.8689999999999</v>
      </c>
    </row>
    <row r="222" spans="2:6" s="82" customFormat="1" ht="15.4" customHeight="1" x14ac:dyDescent="0.25">
      <c r="B222" s="111">
        <v>44044</v>
      </c>
      <c r="C222" s="109">
        <v>1240.498</v>
      </c>
      <c r="D222" s="119">
        <v>1202.9110000000001</v>
      </c>
      <c r="E222" s="49">
        <v>1334.8230000000001</v>
      </c>
      <c r="F222" s="49">
        <v>1402.4749999999999</v>
      </c>
    </row>
    <row r="223" spans="2:6" s="82" customFormat="1" ht="15.4" customHeight="1" x14ac:dyDescent="0.25">
      <c r="B223" s="111">
        <v>44045</v>
      </c>
      <c r="C223" s="109">
        <v>1126.826</v>
      </c>
      <c r="D223" s="119">
        <v>1187.232</v>
      </c>
      <c r="E223" s="49">
        <v>1306.2940000000001</v>
      </c>
      <c r="F223" s="49">
        <v>1367.232</v>
      </c>
    </row>
    <row r="224" spans="2:6" s="85" customFormat="1" ht="15.4" customHeight="1" x14ac:dyDescent="0.25">
      <c r="B224" s="111">
        <v>44046</v>
      </c>
      <c r="C224" s="109">
        <v>1176.5350000000001</v>
      </c>
      <c r="D224" s="119">
        <v>1175.9459999999999</v>
      </c>
      <c r="E224" s="49">
        <v>1279.2239999999999</v>
      </c>
      <c r="F224" s="49">
        <v>1331.9390000000001</v>
      </c>
    </row>
    <row r="225" spans="2:6" s="87" customFormat="1" ht="15.4" customHeight="1" x14ac:dyDescent="0.25">
      <c r="B225" s="111">
        <v>44047</v>
      </c>
      <c r="C225" s="109">
        <v>1160.789</v>
      </c>
      <c r="D225" s="119">
        <v>1172.8050000000001</v>
      </c>
      <c r="E225" s="49">
        <v>1277.356</v>
      </c>
      <c r="F225" s="49">
        <v>1330.7370000000001</v>
      </c>
    </row>
    <row r="226" spans="2:6" s="90" customFormat="1" ht="15.4" customHeight="1" x14ac:dyDescent="0.25">
      <c r="B226" s="111">
        <v>44048</v>
      </c>
      <c r="C226" s="109">
        <v>1187.576</v>
      </c>
      <c r="D226" s="119">
        <v>1179.848</v>
      </c>
      <c r="E226" s="49">
        <v>1280.0899999999999</v>
      </c>
      <c r="F226" s="49">
        <v>1331.223</v>
      </c>
    </row>
    <row r="227" spans="2:6" s="90" customFormat="1" ht="15.4" customHeight="1" x14ac:dyDescent="0.25">
      <c r="B227" s="111">
        <v>44049</v>
      </c>
      <c r="C227" s="109">
        <v>1250.799</v>
      </c>
      <c r="D227" s="119">
        <v>1180.931</v>
      </c>
      <c r="E227" s="49">
        <v>1279.4690000000001</v>
      </c>
      <c r="F227" s="49">
        <v>1329.7170000000001</v>
      </c>
    </row>
    <row r="228" spans="2:6" s="90" customFormat="1" ht="15.4" customHeight="1" x14ac:dyDescent="0.25">
      <c r="B228" s="111">
        <v>44050</v>
      </c>
      <c r="C228" s="109">
        <v>1273.307</v>
      </c>
      <c r="D228" s="119">
        <v>1181.9849999999999</v>
      </c>
      <c r="E228" s="49">
        <v>1282.941</v>
      </c>
      <c r="F228" s="49">
        <v>1334.444</v>
      </c>
    </row>
    <row r="229" spans="2:6" s="90" customFormat="1" ht="15.4" customHeight="1" x14ac:dyDescent="0.25">
      <c r="B229" s="111">
        <v>44051</v>
      </c>
      <c r="C229" s="109">
        <v>1291.175</v>
      </c>
      <c r="D229" s="119">
        <v>1185.3009999999999</v>
      </c>
      <c r="E229" s="49">
        <v>1284.6669999999999</v>
      </c>
      <c r="F229" s="49">
        <v>1335.3420000000001</v>
      </c>
    </row>
    <row r="230" spans="2:6" s="90" customFormat="1" ht="15.4" customHeight="1" x14ac:dyDescent="0.25">
      <c r="B230" s="111">
        <v>44052</v>
      </c>
      <c r="C230" s="109">
        <v>1220.3489999999999</v>
      </c>
      <c r="D230" s="119">
        <v>1186.771</v>
      </c>
      <c r="E230" s="49">
        <v>1287.277</v>
      </c>
      <c r="F230" s="49">
        <v>1338.5409999999999</v>
      </c>
    </row>
    <row r="231" spans="2:6" s="90" customFormat="1" ht="15.4" customHeight="1" x14ac:dyDescent="0.25">
      <c r="B231" s="111">
        <v>44053</v>
      </c>
      <c r="C231" s="109">
        <v>1289.248</v>
      </c>
      <c r="D231" s="119">
        <v>1184.2380000000001</v>
      </c>
      <c r="E231" s="49">
        <v>1281.729</v>
      </c>
      <c r="F231" s="49">
        <v>1331.4290000000001</v>
      </c>
    </row>
    <row r="232" spans="2:6" s="90" customFormat="1" ht="15.4" customHeight="1" x14ac:dyDescent="0.25">
      <c r="B232" s="111">
        <v>44054</v>
      </c>
      <c r="C232" s="109">
        <v>1501.855</v>
      </c>
      <c r="D232" s="119">
        <v>1171.652</v>
      </c>
      <c r="E232" s="49">
        <v>1265.145</v>
      </c>
      <c r="F232" s="49">
        <v>1312.7809999999999</v>
      </c>
    </row>
    <row r="233" spans="2:6" s="91" customFormat="1" ht="15.4" customHeight="1" x14ac:dyDescent="0.25">
      <c r="B233" s="111">
        <v>44055</v>
      </c>
      <c r="C233" s="109">
        <v>1575.5060000000001</v>
      </c>
      <c r="D233" s="119">
        <v>1170.193</v>
      </c>
      <c r="E233" s="49">
        <v>1270.92</v>
      </c>
      <c r="F233" s="49">
        <v>1322.3130000000001</v>
      </c>
    </row>
    <row r="234" spans="2:6" s="102" customFormat="1" ht="15.4" customHeight="1" x14ac:dyDescent="0.25">
      <c r="B234" s="111">
        <v>44056</v>
      </c>
      <c r="C234" s="109">
        <v>1406.973</v>
      </c>
      <c r="D234" s="119">
        <v>1168.817</v>
      </c>
      <c r="E234" s="49">
        <v>1272.1479999999999</v>
      </c>
      <c r="F234" s="49">
        <v>1324.8979999999999</v>
      </c>
    </row>
    <row r="235" spans="2:6" s="102" customFormat="1" ht="15.4" customHeight="1" x14ac:dyDescent="0.25">
      <c r="B235" s="111">
        <v>44057</v>
      </c>
      <c r="C235" s="109">
        <v>1225.7629999999999</v>
      </c>
      <c r="D235" s="119">
        <v>1173.874</v>
      </c>
      <c r="E235" s="49">
        <v>1280.174</v>
      </c>
      <c r="F235" s="49">
        <v>1334.4649999999999</v>
      </c>
    </row>
    <row r="236" spans="2:6" s="102" customFormat="1" ht="15.4" customHeight="1" x14ac:dyDescent="0.25">
      <c r="B236" s="111">
        <v>44058</v>
      </c>
      <c r="C236" s="109">
        <v>1214.1869999999999</v>
      </c>
      <c r="D236" s="119">
        <v>1180.829</v>
      </c>
      <c r="E236" s="49">
        <v>1292.9269999999999</v>
      </c>
      <c r="F236" s="49">
        <v>1350.2349999999999</v>
      </c>
    </row>
    <row r="237" spans="2:6" s="102" customFormat="1" ht="15.4" customHeight="1" x14ac:dyDescent="0.25">
      <c r="B237" s="111">
        <v>44059</v>
      </c>
      <c r="C237" s="109">
        <v>1210.681</v>
      </c>
      <c r="D237" s="119">
        <v>1180.6199999999999</v>
      </c>
      <c r="E237" s="49">
        <v>1299.2460000000001</v>
      </c>
      <c r="F237" s="49">
        <v>1359.963</v>
      </c>
    </row>
    <row r="238" spans="2:6" s="102" customFormat="1" ht="15.4" customHeight="1" x14ac:dyDescent="0.25">
      <c r="B238" s="111">
        <v>44060</v>
      </c>
      <c r="C238" s="109">
        <v>1165.19</v>
      </c>
      <c r="D238" s="119">
        <v>1189.8710000000001</v>
      </c>
      <c r="E238" s="49">
        <v>1319.7239999999999</v>
      </c>
      <c r="F238" s="49">
        <v>1386.3119999999999</v>
      </c>
    </row>
    <row r="239" spans="2:6" s="102" customFormat="1" ht="15.4" customHeight="1" x14ac:dyDescent="0.25">
      <c r="B239" s="111">
        <v>44061</v>
      </c>
      <c r="C239" s="109">
        <v>1193.7650000000001</v>
      </c>
      <c r="D239" s="119">
        <v>1200.616</v>
      </c>
      <c r="E239" s="49">
        <v>1329.6769999999999</v>
      </c>
      <c r="F239" s="49">
        <v>1395.836</v>
      </c>
    </row>
    <row r="240" spans="2:6" s="102" customFormat="1" ht="15.4" customHeight="1" x14ac:dyDescent="0.25">
      <c r="B240" s="111">
        <v>44062</v>
      </c>
      <c r="C240" s="109">
        <v>1151.752</v>
      </c>
      <c r="D240" s="119">
        <v>1212.8720000000001</v>
      </c>
      <c r="E240" s="49">
        <v>1345.1220000000001</v>
      </c>
      <c r="F240" s="49">
        <v>1412.9380000000001</v>
      </c>
    </row>
    <row r="241" spans="2:6" s="91" customFormat="1" ht="15.4" customHeight="1" x14ac:dyDescent="0.25">
      <c r="B241" s="111">
        <v>44063</v>
      </c>
      <c r="C241" s="109">
        <v>1176.806</v>
      </c>
      <c r="D241" s="119">
        <v>1214.53</v>
      </c>
      <c r="E241" s="49">
        <v>1347.0809999999999</v>
      </c>
      <c r="F241" s="49">
        <v>1415.0540000000001</v>
      </c>
    </row>
    <row r="242" spans="2:6" s="91" customFormat="1" ht="15.4" customHeight="1" x14ac:dyDescent="0.25">
      <c r="B242" s="111">
        <v>44064</v>
      </c>
      <c r="C242" s="109">
        <v>1110.2550000000001</v>
      </c>
      <c r="D242" s="119">
        <v>1213.163</v>
      </c>
      <c r="E242" s="49">
        <v>1346.636</v>
      </c>
      <c r="F242" s="49">
        <v>1415.0930000000001</v>
      </c>
    </row>
    <row r="243" spans="2:6" s="113" customFormat="1" ht="15.4" customHeight="1" x14ac:dyDescent="0.25">
      <c r="B243" s="111">
        <v>44065</v>
      </c>
      <c r="C243" s="109">
        <v>1115.58</v>
      </c>
      <c r="D243" s="119">
        <v>1215.1099999999999</v>
      </c>
      <c r="E243" s="49">
        <v>1347.0740000000001</v>
      </c>
      <c r="F243" s="49">
        <v>1414.7370000000001</v>
      </c>
    </row>
    <row r="244" spans="2:6" s="113" customFormat="1" ht="15.4" customHeight="1" x14ac:dyDescent="0.25">
      <c r="B244" s="111">
        <v>44066</v>
      </c>
      <c r="C244" s="109">
        <v>1101.702</v>
      </c>
      <c r="D244" s="119">
        <v>1219.067</v>
      </c>
      <c r="E244" s="49">
        <v>1354.356</v>
      </c>
      <c r="F244" s="49">
        <v>1423.76</v>
      </c>
    </row>
    <row r="245" spans="2:6" s="113" customFormat="1" ht="15.4" customHeight="1" x14ac:dyDescent="0.25">
      <c r="B245" s="111">
        <v>44067</v>
      </c>
      <c r="C245" s="109">
        <v>1145.548</v>
      </c>
      <c r="D245" s="119">
        <v>1221.5160000000001</v>
      </c>
      <c r="E245" s="49">
        <v>1360.65</v>
      </c>
      <c r="F245" s="49">
        <v>1432.0709999999999</v>
      </c>
    </row>
    <row r="246" spans="2:6" s="113" customFormat="1" ht="15.4" customHeight="1" x14ac:dyDescent="0.25">
      <c r="B246" s="111">
        <v>44068</v>
      </c>
      <c r="C246" s="109">
        <v>1264.6600000000001</v>
      </c>
      <c r="D246" s="119">
        <v>1220.6569999999999</v>
      </c>
      <c r="E246" s="49">
        <v>1360.9649999999999</v>
      </c>
      <c r="F246" s="49">
        <v>1433.0050000000001</v>
      </c>
    </row>
    <row r="247" spans="2:6" s="91" customFormat="1" ht="15.4" customHeight="1" x14ac:dyDescent="0.25">
      <c r="B247" s="111">
        <v>44069</v>
      </c>
      <c r="C247" s="109">
        <v>1134.6559999999999</v>
      </c>
      <c r="D247" s="119">
        <v>1231.4860000000001</v>
      </c>
      <c r="E247" s="49">
        <v>1368.635</v>
      </c>
      <c r="F247" s="49">
        <v>1438.999</v>
      </c>
    </row>
    <row r="248" spans="2:6" s="91" customFormat="1" ht="15.4" customHeight="1" x14ac:dyDescent="0.25">
      <c r="B248" s="111">
        <v>44070</v>
      </c>
      <c r="C248" s="109">
        <v>1094.6289999999999</v>
      </c>
      <c r="D248" s="119">
        <v>1235.3800000000001</v>
      </c>
      <c r="E248" s="49">
        <v>1367.5530000000001</v>
      </c>
      <c r="F248" s="49">
        <v>1435.3</v>
      </c>
    </row>
    <row r="249" spans="2:6" s="113" customFormat="1" ht="15.4" customHeight="1" x14ac:dyDescent="0.25">
      <c r="B249" s="111">
        <v>44071</v>
      </c>
      <c r="C249" s="109">
        <v>1242.085</v>
      </c>
      <c r="D249" s="119">
        <v>1235.5319999999999</v>
      </c>
      <c r="E249" s="49">
        <v>1364.471</v>
      </c>
      <c r="F249" s="49">
        <v>1430.5219999999999</v>
      </c>
    </row>
    <row r="250" spans="2:6" s="113" customFormat="1" ht="15.4" customHeight="1" x14ac:dyDescent="0.25">
      <c r="B250" s="111">
        <v>44072</v>
      </c>
      <c r="C250" s="109">
        <v>1156.1510000000001</v>
      </c>
      <c r="D250" s="119">
        <v>1227.692</v>
      </c>
      <c r="E250" s="49">
        <v>1357.394</v>
      </c>
      <c r="F250" s="49">
        <v>1423.855</v>
      </c>
    </row>
    <row r="251" spans="2:6" s="113" customFormat="1" ht="15.4" customHeight="1" x14ac:dyDescent="0.25">
      <c r="B251" s="111">
        <v>44073</v>
      </c>
      <c r="C251" s="109">
        <v>1182.5329999999999</v>
      </c>
      <c r="D251" s="119">
        <v>1224.4939999999999</v>
      </c>
      <c r="E251" s="49">
        <v>1349.2919999999999</v>
      </c>
      <c r="F251" s="49">
        <v>1413.1880000000001</v>
      </c>
    </row>
    <row r="252" spans="2:6" s="113" customFormat="1" ht="15.4" customHeight="1" x14ac:dyDescent="0.25">
      <c r="B252" s="111">
        <v>44074</v>
      </c>
      <c r="C252" s="109">
        <v>1245.01</v>
      </c>
      <c r="D252" s="119">
        <v>1223.425</v>
      </c>
      <c r="E252" s="49">
        <v>1340.8119999999999</v>
      </c>
      <c r="F252" s="49">
        <v>1400.836</v>
      </c>
    </row>
    <row r="253" spans="2:6" s="91" customFormat="1" ht="15.4" customHeight="1" x14ac:dyDescent="0.25">
      <c r="B253" s="111">
        <v>44075</v>
      </c>
      <c r="C253" s="109">
        <v>1166.913</v>
      </c>
      <c r="D253" s="119">
        <v>1224.422</v>
      </c>
      <c r="E253" s="49">
        <v>1333.6279999999999</v>
      </c>
      <c r="F253" s="49">
        <v>1389.386</v>
      </c>
    </row>
    <row r="254" spans="2:6" s="114" customFormat="1" ht="15.4" customHeight="1" x14ac:dyDescent="0.25">
      <c r="B254" s="111">
        <v>44076</v>
      </c>
      <c r="C254" s="109">
        <v>1178.271</v>
      </c>
      <c r="D254" s="119">
        <v>1229.6130000000001</v>
      </c>
      <c r="E254" s="49">
        <v>1340.8510000000001</v>
      </c>
      <c r="F254" s="49">
        <v>1397.662</v>
      </c>
    </row>
    <row r="255" spans="2:6" s="114" customFormat="1" ht="15.4" customHeight="1" x14ac:dyDescent="0.25">
      <c r="B255" s="111">
        <v>44077</v>
      </c>
      <c r="C255" s="109">
        <v>1267.96</v>
      </c>
      <c r="D255" s="119">
        <v>1229.3720000000001</v>
      </c>
      <c r="E255" s="49">
        <v>1342.2380000000001</v>
      </c>
      <c r="F255" s="49">
        <v>1399.8979999999999</v>
      </c>
    </row>
    <row r="256" spans="2:6" s="114" customFormat="1" ht="15.4" customHeight="1" x14ac:dyDescent="0.25">
      <c r="B256" s="111">
        <v>44078</v>
      </c>
      <c r="C256" s="109">
        <v>1303.9690000000001</v>
      </c>
      <c r="D256" s="119">
        <v>1230.5540000000001</v>
      </c>
      <c r="E256" s="49">
        <v>1343.711</v>
      </c>
      <c r="F256" s="49">
        <v>1401.5219999999999</v>
      </c>
    </row>
    <row r="257" spans="2:6" s="114" customFormat="1" ht="15.4" customHeight="1" x14ac:dyDescent="0.25">
      <c r="B257" s="111">
        <v>44079</v>
      </c>
      <c r="C257" s="109">
        <v>1218.2449999999999</v>
      </c>
      <c r="D257" s="119">
        <v>1231.7139999999999</v>
      </c>
      <c r="E257" s="49">
        <v>1345.7719999999999</v>
      </c>
      <c r="F257" s="49">
        <v>1404.0519999999999</v>
      </c>
    </row>
    <row r="258" spans="2:6" s="114" customFormat="1" ht="15.4" customHeight="1" x14ac:dyDescent="0.25">
      <c r="B258" s="111">
        <v>44080</v>
      </c>
      <c r="C258" s="109">
        <v>1257.261</v>
      </c>
      <c r="D258" s="119">
        <v>1230.21</v>
      </c>
      <c r="E258" s="49">
        <v>1343.662</v>
      </c>
      <c r="F258" s="49">
        <v>1401.627</v>
      </c>
    </row>
    <row r="259" spans="2:6" s="114" customFormat="1" ht="15.4" customHeight="1" x14ac:dyDescent="0.25">
      <c r="B259" s="111">
        <v>44081</v>
      </c>
      <c r="C259" s="109">
        <v>1264.943</v>
      </c>
      <c r="D259" s="119">
        <v>1227.423</v>
      </c>
      <c r="E259" s="49">
        <v>1341.819</v>
      </c>
      <c r="F259" s="49">
        <v>1400.279</v>
      </c>
    </row>
    <row r="260" spans="2:6" s="114" customFormat="1" ht="15.4" customHeight="1" x14ac:dyDescent="0.25">
      <c r="B260" s="111">
        <v>44082</v>
      </c>
      <c r="C260" s="109">
        <v>1314.1980000000001</v>
      </c>
      <c r="D260" s="119">
        <v>1229.884</v>
      </c>
      <c r="E260" s="49">
        <v>1340.1679999999999</v>
      </c>
      <c r="F260" s="49">
        <v>1396.482</v>
      </c>
    </row>
    <row r="261" spans="2:6" s="121" customFormat="1" ht="15.4" customHeight="1" x14ac:dyDescent="0.25">
      <c r="B261" s="111">
        <v>44083</v>
      </c>
      <c r="C261" s="109">
        <v>1289.5039999999999</v>
      </c>
      <c r="D261" s="119">
        <v>1231.4849999999999</v>
      </c>
      <c r="E261" s="49">
        <v>1342.479</v>
      </c>
      <c r="F261" s="49">
        <v>1399.162</v>
      </c>
    </row>
    <row r="262" spans="2:6" s="121" customFormat="1" ht="15.4" customHeight="1" x14ac:dyDescent="0.25">
      <c r="B262" s="111">
        <v>44084</v>
      </c>
      <c r="C262" s="109">
        <v>1103.9259999999999</v>
      </c>
      <c r="D262" s="119">
        <v>1229.991</v>
      </c>
      <c r="E262" s="49">
        <v>1338.9639999999999</v>
      </c>
      <c r="F262" s="49">
        <v>1394.595</v>
      </c>
    </row>
    <row r="263" spans="2:6" s="121" customFormat="1" ht="15.4" customHeight="1" x14ac:dyDescent="0.25">
      <c r="B263" s="111">
        <v>44085</v>
      </c>
      <c r="C263" s="109">
        <v>1154.489</v>
      </c>
      <c r="D263" s="119">
        <v>1235.039</v>
      </c>
      <c r="E263" s="49">
        <v>1346.135</v>
      </c>
      <c r="F263" s="49">
        <v>1402.8679999999999</v>
      </c>
    </row>
    <row r="264" spans="2:6" s="121" customFormat="1" ht="15.4" customHeight="1" x14ac:dyDescent="0.25">
      <c r="B264" s="111">
        <v>44086</v>
      </c>
      <c r="C264" s="109">
        <v>1256.0889999999999</v>
      </c>
      <c r="D264" s="119">
        <v>1240.162</v>
      </c>
      <c r="E264" s="49">
        <v>1357.4159999999999</v>
      </c>
      <c r="F264" s="49">
        <v>1417.354</v>
      </c>
    </row>
    <row r="265" spans="2:6" s="121" customFormat="1" ht="15.4" customHeight="1" x14ac:dyDescent="0.25">
      <c r="B265" s="111">
        <v>44087</v>
      </c>
      <c r="C265" s="109">
        <v>1196.586</v>
      </c>
      <c r="D265" s="119">
        <v>1245.808</v>
      </c>
      <c r="E265" s="49">
        <v>1360.626</v>
      </c>
      <c r="F265" s="49">
        <v>1419.288</v>
      </c>
    </row>
    <row r="266" spans="2:6" s="121" customFormat="1" ht="15.4" customHeight="1" x14ac:dyDescent="0.25">
      <c r="B266" s="111">
        <v>44088</v>
      </c>
      <c r="C266" s="109">
        <v>1322.192</v>
      </c>
      <c r="D266" s="119">
        <v>1251.421</v>
      </c>
      <c r="E266" s="49">
        <v>1370.0930000000001</v>
      </c>
      <c r="F266" s="49">
        <v>1430.759</v>
      </c>
    </row>
    <row r="267" spans="2:6" s="121" customFormat="1" ht="15.4" customHeight="1" x14ac:dyDescent="0.25">
      <c r="B267" s="111">
        <v>44089</v>
      </c>
      <c r="C267" s="109">
        <v>1341.7570000000001</v>
      </c>
      <c r="D267" s="119">
        <v>1251.2260000000001</v>
      </c>
      <c r="E267" s="49">
        <v>1373.6189999999999</v>
      </c>
      <c r="F267" s="49">
        <v>1436.229</v>
      </c>
    </row>
    <row r="268" spans="2:6" s="124" customFormat="1" ht="15.4" customHeight="1" x14ac:dyDescent="0.25">
      <c r="B268" s="111">
        <v>44090</v>
      </c>
      <c r="C268" s="109">
        <v>1297.7850000000001</v>
      </c>
      <c r="D268" s="119">
        <v>1254.3910000000001</v>
      </c>
      <c r="E268" s="49">
        <v>1379.9069999999999</v>
      </c>
      <c r="F268" s="49">
        <v>1444.145</v>
      </c>
    </row>
    <row r="269" spans="2:6" s="124" customFormat="1" ht="15.4" customHeight="1" x14ac:dyDescent="0.25">
      <c r="B269" s="111">
        <v>44091</v>
      </c>
      <c r="C269" s="109">
        <v>1215.6179999999999</v>
      </c>
      <c r="D269" s="119">
        <v>1256.482</v>
      </c>
      <c r="E269" s="49">
        <v>1382.5229999999999</v>
      </c>
      <c r="F269" s="49">
        <v>1447.0329999999999</v>
      </c>
    </row>
    <row r="270" spans="2:6" s="133" customFormat="1" ht="15.4" customHeight="1" x14ac:dyDescent="0.25">
      <c r="B270" s="111">
        <v>44092</v>
      </c>
      <c r="C270" s="109">
        <v>1261.039</v>
      </c>
      <c r="D270" s="119">
        <v>1255.7819999999999</v>
      </c>
      <c r="E270" s="49">
        <v>1380.3209999999999</v>
      </c>
      <c r="F270" s="49">
        <v>1444.047</v>
      </c>
    </row>
    <row r="271" spans="2:6" s="133" customFormat="1" ht="15.4" customHeight="1" x14ac:dyDescent="0.25">
      <c r="B271" s="111">
        <v>44093</v>
      </c>
      <c r="C271" s="109">
        <v>1278.5530000000001</v>
      </c>
      <c r="D271" s="119">
        <v>1257.7280000000001</v>
      </c>
      <c r="E271" s="49">
        <v>1383.194</v>
      </c>
      <c r="F271" s="49">
        <v>1447.402</v>
      </c>
    </row>
    <row r="272" spans="2:6" s="133" customFormat="1" ht="15.4" customHeight="1" x14ac:dyDescent="0.25">
      <c r="B272" s="111">
        <v>44094</v>
      </c>
      <c r="C272" s="109">
        <v>1246.02</v>
      </c>
      <c r="D272" s="119">
        <v>1261.923</v>
      </c>
      <c r="E272" s="49">
        <v>1385.365</v>
      </c>
      <c r="F272" s="49">
        <v>1448.51</v>
      </c>
    </row>
    <row r="273" spans="2:6" s="133" customFormat="1" ht="15.4" customHeight="1" x14ac:dyDescent="0.25">
      <c r="B273" s="111">
        <v>44095</v>
      </c>
      <c r="C273" s="109">
        <v>1319.402</v>
      </c>
      <c r="D273" s="119">
        <v>1269.3599999999999</v>
      </c>
      <c r="E273" s="49">
        <v>1392.384</v>
      </c>
      <c r="F273" s="49">
        <v>1455.3040000000001</v>
      </c>
    </row>
    <row r="274" spans="2:6" s="133" customFormat="1" ht="15.4" customHeight="1" x14ac:dyDescent="0.25">
      <c r="B274" s="111">
        <v>44096</v>
      </c>
      <c r="C274" s="109">
        <v>1283.905</v>
      </c>
      <c r="D274" s="119">
        <v>1271.7850000000001</v>
      </c>
      <c r="E274" s="49">
        <v>1395.8710000000001</v>
      </c>
      <c r="F274" s="49">
        <v>1459.3430000000001</v>
      </c>
    </row>
    <row r="275" spans="2:6" s="133" customFormat="1" ht="15.4" customHeight="1" x14ac:dyDescent="0.25">
      <c r="B275" s="111">
        <v>44097</v>
      </c>
      <c r="C275" s="109">
        <v>1285.0129999999999</v>
      </c>
      <c r="D275" s="119">
        <v>1274.165</v>
      </c>
      <c r="E275" s="49">
        <v>1397.0530000000001</v>
      </c>
      <c r="F275" s="49">
        <v>1459.8979999999999</v>
      </c>
    </row>
    <row r="276" spans="2:6" s="124" customFormat="1" ht="15.4" customHeight="1" x14ac:dyDescent="0.25">
      <c r="B276" s="111">
        <v>44098</v>
      </c>
      <c r="C276" s="109">
        <v>1263.2170000000001</v>
      </c>
      <c r="D276" s="119">
        <v>1273.162</v>
      </c>
      <c r="E276" s="49">
        <v>1399.2080000000001</v>
      </c>
      <c r="F276" s="49">
        <v>1463.702</v>
      </c>
    </row>
    <row r="277" spans="2:6" s="124" customFormat="1" ht="15.4" customHeight="1" x14ac:dyDescent="0.25">
      <c r="B277" s="111">
        <v>44099</v>
      </c>
      <c r="C277" s="109">
        <v>1264.585</v>
      </c>
      <c r="D277" s="119">
        <v>1277.2470000000001</v>
      </c>
      <c r="E277" s="49">
        <v>1401.8420000000001</v>
      </c>
      <c r="F277" s="49">
        <v>1465.575</v>
      </c>
    </row>
    <row r="278" spans="2:6" s="124" customFormat="1" ht="15.4" customHeight="1" x14ac:dyDescent="0.25">
      <c r="B278" s="111">
        <v>44100</v>
      </c>
      <c r="C278" s="109">
        <v>1266.423</v>
      </c>
      <c r="D278" s="119">
        <v>1274.1189999999999</v>
      </c>
      <c r="E278" s="49">
        <v>1396.771</v>
      </c>
      <c r="F278" s="49">
        <v>1459.492</v>
      </c>
    </row>
    <row r="279" spans="2:6" s="124" customFormat="1" ht="15.4" customHeight="1" x14ac:dyDescent="0.25">
      <c r="B279" s="111">
        <v>44101</v>
      </c>
      <c r="C279" s="109">
        <v>1369.04</v>
      </c>
      <c r="D279" s="119">
        <v>1279.412</v>
      </c>
      <c r="E279" s="49">
        <v>1398.741</v>
      </c>
      <c r="F279" s="49">
        <v>1459.723</v>
      </c>
    </row>
    <row r="280" spans="2:6" s="124" customFormat="1" ht="15.4" customHeight="1" x14ac:dyDescent="0.25">
      <c r="B280" s="111">
        <v>44102</v>
      </c>
      <c r="C280" s="109">
        <v>1348.162</v>
      </c>
      <c r="D280" s="119">
        <v>1283.711</v>
      </c>
      <c r="E280" s="49">
        <v>1402.454</v>
      </c>
      <c r="F280" s="49">
        <v>1463.125</v>
      </c>
    </row>
    <row r="281" spans="2:6" s="133" customFormat="1" ht="15.4" customHeight="1" x14ac:dyDescent="0.25">
      <c r="B281" s="111">
        <v>44103</v>
      </c>
      <c r="C281" s="109">
        <v>1331.7</v>
      </c>
      <c r="D281" s="119">
        <v>1286.585</v>
      </c>
      <c r="E281" s="49">
        <v>1404.174</v>
      </c>
      <c r="F281" s="49">
        <v>1464.242</v>
      </c>
    </row>
    <row r="282" spans="2:6" s="133" customFormat="1" ht="15.4" customHeight="1" x14ac:dyDescent="0.25">
      <c r="B282" s="111">
        <v>44104</v>
      </c>
      <c r="C282" s="109">
        <v>1276.5650000000001</v>
      </c>
      <c r="D282" s="119">
        <v>1299.28</v>
      </c>
      <c r="E282" s="49">
        <v>1411.1679999999999</v>
      </c>
      <c r="F282" s="49">
        <v>1468.2560000000001</v>
      </c>
    </row>
    <row r="283" spans="2:6" s="133" customFormat="1" ht="15.4" customHeight="1" x14ac:dyDescent="0.25">
      <c r="B283" s="111">
        <v>44105</v>
      </c>
      <c r="C283" s="109">
        <v>1332.8620000000001</v>
      </c>
      <c r="D283" s="119">
        <v>1299.079</v>
      </c>
      <c r="E283" s="49">
        <v>1408.0150000000001</v>
      </c>
      <c r="F283" s="49">
        <v>1463.57</v>
      </c>
    </row>
    <row r="284" spans="2:6" s="133" customFormat="1" ht="15.4" customHeight="1" x14ac:dyDescent="0.25">
      <c r="B284" s="111">
        <v>44106</v>
      </c>
      <c r="C284" s="109">
        <v>1390.884</v>
      </c>
      <c r="D284" s="119">
        <v>1303.5909999999999</v>
      </c>
      <c r="E284" s="49">
        <v>1413.1780000000001</v>
      </c>
      <c r="F284" s="49">
        <v>1469.068</v>
      </c>
    </row>
    <row r="285" spans="2:6" s="133" customFormat="1" ht="15.4" customHeight="1" x14ac:dyDescent="0.25">
      <c r="B285" s="111">
        <v>44107</v>
      </c>
      <c r="C285" s="109">
        <v>1390.6569999999999</v>
      </c>
      <c r="D285" s="119">
        <v>1307.742</v>
      </c>
      <c r="E285" s="49">
        <v>1415.0239999999999</v>
      </c>
      <c r="F285" s="49">
        <v>1469.713</v>
      </c>
    </row>
    <row r="286" spans="2:6" s="133" customFormat="1" ht="15.4" customHeight="1" x14ac:dyDescent="0.25">
      <c r="B286" s="111">
        <v>44108</v>
      </c>
      <c r="C286" s="109">
        <v>1414.34</v>
      </c>
      <c r="D286" s="119">
        <v>1314.7049999999999</v>
      </c>
      <c r="E286" s="49">
        <v>1421.5730000000001</v>
      </c>
      <c r="F286" s="49">
        <v>1476.0409999999999</v>
      </c>
    </row>
    <row r="287" spans="2:6" s="133" customFormat="1" ht="15.4" customHeight="1" x14ac:dyDescent="0.25">
      <c r="B287" s="111">
        <v>44109</v>
      </c>
      <c r="C287" s="109">
        <v>1382.02</v>
      </c>
      <c r="D287" s="119">
        <v>1325.5940000000001</v>
      </c>
      <c r="E287" s="49">
        <v>1435.5050000000001</v>
      </c>
      <c r="F287" s="49">
        <v>1491.546</v>
      </c>
    </row>
    <row r="288" spans="2:6" s="133" customFormat="1" ht="15.4" customHeight="1" x14ac:dyDescent="0.25">
      <c r="B288" s="111">
        <v>44110</v>
      </c>
      <c r="C288" s="109">
        <v>1339.4349999999999</v>
      </c>
      <c r="D288" s="119">
        <v>1332.7149999999999</v>
      </c>
      <c r="E288" s="49">
        <v>1444.0609999999999</v>
      </c>
      <c r="F288" s="49">
        <v>1500.8409999999999</v>
      </c>
    </row>
    <row r="289" spans="2:6" s="133" customFormat="1" ht="15.4" customHeight="1" x14ac:dyDescent="0.25">
      <c r="B289" s="111">
        <v>44111</v>
      </c>
      <c r="C289" s="109">
        <v>1355.14</v>
      </c>
      <c r="D289" s="119">
        <v>1336.9670000000001</v>
      </c>
      <c r="E289" s="49">
        <v>1444.316</v>
      </c>
      <c r="F289" s="49">
        <v>1499.0170000000001</v>
      </c>
    </row>
    <row r="290" spans="2:6" s="133" customFormat="1" ht="15.4" customHeight="1" x14ac:dyDescent="0.25">
      <c r="B290" s="111">
        <v>44112</v>
      </c>
      <c r="C290" s="109">
        <v>1415.8140000000001</v>
      </c>
      <c r="D290" s="119">
        <v>1336.2090000000001</v>
      </c>
      <c r="E290" s="49">
        <v>1442.55</v>
      </c>
      <c r="F290" s="49">
        <v>1496.73</v>
      </c>
    </row>
    <row r="291" spans="2:6" s="133" customFormat="1" ht="15.4" customHeight="1" x14ac:dyDescent="0.25">
      <c r="B291" s="111">
        <v>44113</v>
      </c>
      <c r="C291" s="109">
        <v>1334.92</v>
      </c>
      <c r="D291" s="119">
        <v>1337.7070000000001</v>
      </c>
      <c r="E291" s="49">
        <v>1444.1690000000001</v>
      </c>
      <c r="F291" s="49">
        <v>1498.4110000000001</v>
      </c>
    </row>
    <row r="292" spans="2:6" s="133" customFormat="1" ht="15.4" customHeight="1" x14ac:dyDescent="0.25">
      <c r="B292" s="111">
        <v>44114</v>
      </c>
      <c r="C292" s="109">
        <v>1303.81</v>
      </c>
      <c r="D292" s="119">
        <v>1338.4380000000001</v>
      </c>
      <c r="E292" s="49">
        <v>1446.519</v>
      </c>
      <c r="F292" s="49">
        <v>1501.6</v>
      </c>
    </row>
    <row r="293" spans="2:6" s="133" customFormat="1" ht="15.4" customHeight="1" x14ac:dyDescent="0.25">
      <c r="B293" s="111">
        <v>44115</v>
      </c>
      <c r="C293" s="109">
        <v>1379.2460000000001</v>
      </c>
      <c r="D293" s="119">
        <v>1343.05</v>
      </c>
      <c r="E293" s="49">
        <v>1448.6959999999999</v>
      </c>
      <c r="F293" s="49">
        <v>1502.511</v>
      </c>
    </row>
    <row r="294" spans="2:6" s="133" customFormat="1" ht="15.4" customHeight="1" x14ac:dyDescent="0.25">
      <c r="B294" s="111">
        <v>44116</v>
      </c>
      <c r="C294" s="109">
        <v>1362.2380000000001</v>
      </c>
      <c r="D294" s="119">
        <v>1340.46</v>
      </c>
      <c r="E294" s="49">
        <v>1447.95</v>
      </c>
      <c r="F294" s="49">
        <v>1502.723</v>
      </c>
    </row>
    <row r="295" spans="2:6" s="133" customFormat="1" ht="15.4" customHeight="1" x14ac:dyDescent="0.25">
      <c r="B295" s="111">
        <v>44117</v>
      </c>
      <c r="C295" s="109">
        <v>1358.02</v>
      </c>
      <c r="D295" s="119">
        <v>1336.4849999999999</v>
      </c>
      <c r="E295" s="49">
        <v>1445.2070000000001</v>
      </c>
      <c r="F295" s="49">
        <v>1500.6220000000001</v>
      </c>
    </row>
    <row r="296" spans="2:6" s="133" customFormat="1" ht="15.4" customHeight="1" x14ac:dyDescent="0.25">
      <c r="B296" s="111">
        <v>44118</v>
      </c>
      <c r="C296" s="109">
        <v>1446.248</v>
      </c>
      <c r="D296" s="119">
        <v>1333.704</v>
      </c>
      <c r="E296" s="49">
        <v>1440.875</v>
      </c>
      <c r="F296" s="49">
        <v>1495.4880000000001</v>
      </c>
    </row>
    <row r="297" spans="2:6" s="133" customFormat="1" ht="15.4" customHeight="1" x14ac:dyDescent="0.25">
      <c r="B297" s="111">
        <v>44119</v>
      </c>
      <c r="C297" s="109">
        <v>1420.3230000000001</v>
      </c>
      <c r="D297" s="119">
        <v>1331.5630000000001</v>
      </c>
      <c r="E297" s="49">
        <v>1441.1020000000001</v>
      </c>
      <c r="F297" s="49">
        <v>1496.9449999999999</v>
      </c>
    </row>
    <row r="298" spans="2:6" s="133" customFormat="1" ht="15.4" customHeight="1" x14ac:dyDescent="0.25">
      <c r="B298" s="111">
        <v>44120</v>
      </c>
      <c r="C298" s="109">
        <v>1422.6859999999999</v>
      </c>
      <c r="D298" s="119">
        <v>1328.347</v>
      </c>
      <c r="E298" s="49">
        <v>1437.704</v>
      </c>
      <c r="F298" s="49">
        <v>1493.4549999999999</v>
      </c>
    </row>
    <row r="299" spans="2:6" s="133" customFormat="1" ht="15.4" customHeight="1" x14ac:dyDescent="0.25">
      <c r="B299" s="111">
        <v>44121</v>
      </c>
      <c r="C299" s="109">
        <v>1476.615</v>
      </c>
      <c r="D299" s="119">
        <v>1329.0340000000001</v>
      </c>
      <c r="E299" s="49">
        <v>1439.8610000000001</v>
      </c>
      <c r="F299" s="49">
        <v>1496.374</v>
      </c>
    </row>
    <row r="300" spans="2:6" s="133" customFormat="1" ht="15.4" customHeight="1" x14ac:dyDescent="0.25">
      <c r="B300" s="111">
        <v>44122</v>
      </c>
      <c r="C300" s="109">
        <v>1443.4069999999999</v>
      </c>
      <c r="D300" s="119">
        <v>1328.5989999999999</v>
      </c>
      <c r="E300" s="49">
        <v>1441.1959999999999</v>
      </c>
      <c r="F300" s="49">
        <v>1498.6289999999999</v>
      </c>
    </row>
    <row r="301" spans="2:6" s="133" customFormat="1" ht="15.4" customHeight="1" x14ac:dyDescent="0.25">
      <c r="B301" s="111">
        <v>44123</v>
      </c>
      <c r="C301" s="109">
        <v>1408.529</v>
      </c>
      <c r="D301" s="119">
        <v>1319.288</v>
      </c>
      <c r="E301" s="49">
        <v>1434.067</v>
      </c>
      <c r="F301" s="49">
        <v>1492.643</v>
      </c>
    </row>
    <row r="302" spans="2:6" s="133" customFormat="1" ht="15.4" customHeight="1" x14ac:dyDescent="0.25">
      <c r="B302" s="111">
        <v>44124</v>
      </c>
      <c r="C302" s="109">
        <v>1511.626</v>
      </c>
      <c r="D302" s="119">
        <v>1314.57</v>
      </c>
      <c r="E302" s="49">
        <v>1427.0340000000001</v>
      </c>
      <c r="F302" s="49">
        <v>1484.41</v>
      </c>
    </row>
    <row r="303" spans="2:6" s="133" customFormat="1" ht="15.4" customHeight="1" x14ac:dyDescent="0.25">
      <c r="B303" s="111">
        <v>44125</v>
      </c>
      <c r="C303" s="109">
        <v>1645.652</v>
      </c>
      <c r="D303" s="119">
        <v>1314.431</v>
      </c>
      <c r="E303" s="49">
        <v>1428.08</v>
      </c>
      <c r="F303" s="49">
        <v>1486.0719999999999</v>
      </c>
    </row>
    <row r="304" spans="2:6" s="133" customFormat="1" ht="15.4" customHeight="1" x14ac:dyDescent="0.25">
      <c r="B304" s="111">
        <v>44126</v>
      </c>
      <c r="C304" s="109">
        <v>1455.684</v>
      </c>
      <c r="D304" s="119">
        <v>1318.8009999999999</v>
      </c>
      <c r="E304" s="49">
        <v>1434.307</v>
      </c>
      <c r="F304" s="49">
        <v>1493.2619999999999</v>
      </c>
    </row>
    <row r="305" spans="2:6" s="133" customFormat="1" ht="15.4" customHeight="1" x14ac:dyDescent="0.25">
      <c r="B305" s="111">
        <v>44127</v>
      </c>
      <c r="C305" s="109">
        <v>1384.31</v>
      </c>
      <c r="D305" s="119">
        <v>1325.9280000000001</v>
      </c>
      <c r="E305" s="49">
        <v>1445.0060000000001</v>
      </c>
      <c r="F305" s="49">
        <v>1505.8130000000001</v>
      </c>
    </row>
    <row r="306" spans="2:6" s="133" customFormat="1" ht="15.4" customHeight="1" x14ac:dyDescent="0.25">
      <c r="B306" s="111">
        <v>44128</v>
      </c>
      <c r="C306" s="109">
        <v>1432.2950000000001</v>
      </c>
      <c r="D306" s="119">
        <v>1345.2149999999999</v>
      </c>
      <c r="E306" s="49">
        <v>1469.171</v>
      </c>
      <c r="F306" s="49">
        <v>1532.501</v>
      </c>
    </row>
    <row r="307" spans="2:6" s="133" customFormat="1" ht="15.4" customHeight="1" x14ac:dyDescent="0.25">
      <c r="B307" s="111">
        <v>44129</v>
      </c>
      <c r="C307" s="109">
        <v>1510.9770000000001</v>
      </c>
      <c r="D307" s="119">
        <v>1355.5630000000001</v>
      </c>
      <c r="E307" s="49">
        <v>1484.261</v>
      </c>
      <c r="F307" s="49">
        <v>1550.0540000000001</v>
      </c>
    </row>
    <row r="308" spans="2:6" s="133" customFormat="1" ht="15.4" customHeight="1" x14ac:dyDescent="0.25">
      <c r="B308" s="111">
        <v>44130</v>
      </c>
      <c r="C308" s="109">
        <v>1475.598</v>
      </c>
      <c r="D308" s="119">
        <v>1361.992</v>
      </c>
      <c r="E308" s="49">
        <v>1492.2049999999999</v>
      </c>
      <c r="F308" s="49">
        <v>1558.7829999999999</v>
      </c>
    </row>
    <row r="309" spans="2:6" s="133" customFormat="1" ht="15.4" customHeight="1" x14ac:dyDescent="0.25">
      <c r="B309" s="111">
        <v>44131</v>
      </c>
      <c r="C309" s="109">
        <v>1545.973</v>
      </c>
      <c r="D309" s="119">
        <v>1368.422</v>
      </c>
      <c r="E309" s="49">
        <v>1496.162</v>
      </c>
      <c r="F309" s="49">
        <v>1561.443</v>
      </c>
    </row>
    <row r="310" spans="2:6" s="133" customFormat="1" ht="15.4" customHeight="1" x14ac:dyDescent="0.25">
      <c r="B310" s="111">
        <v>44132</v>
      </c>
      <c r="C310" s="109">
        <v>1503.9480000000001</v>
      </c>
      <c r="D310" s="119">
        <v>1376.395</v>
      </c>
      <c r="E310" s="49">
        <v>1502.068</v>
      </c>
      <c r="F310" s="49">
        <v>1566.2639999999999</v>
      </c>
    </row>
    <row r="311" spans="2:6" s="133" customFormat="1" ht="15.4" customHeight="1" x14ac:dyDescent="0.25">
      <c r="B311" s="111">
        <v>44133</v>
      </c>
      <c r="C311" s="109">
        <v>1576.9849999999999</v>
      </c>
      <c r="D311" s="119">
        <v>1383.8309999999999</v>
      </c>
      <c r="E311" s="49">
        <v>1502.884</v>
      </c>
      <c r="F311" s="49">
        <v>1563.6279999999999</v>
      </c>
    </row>
    <row r="312" spans="2:6" s="133" customFormat="1" ht="15.4" customHeight="1" x14ac:dyDescent="0.25">
      <c r="B312" s="111">
        <v>44134</v>
      </c>
      <c r="C312" s="109">
        <v>1551.8520000000001</v>
      </c>
      <c r="D312" s="119">
        <v>1386.8820000000001</v>
      </c>
      <c r="E312" s="49">
        <v>1499.0889999999999</v>
      </c>
      <c r="F312" s="49">
        <v>1556.2750000000001</v>
      </c>
    </row>
    <row r="313" spans="2:6" s="133" customFormat="1" ht="15.4" customHeight="1" x14ac:dyDescent="0.25">
      <c r="B313" s="111">
        <v>44135</v>
      </c>
      <c r="C313" s="109">
        <v>1547.7819999999999</v>
      </c>
      <c r="D313" s="119">
        <v>1395.6510000000001</v>
      </c>
      <c r="E313" s="49">
        <v>1511.865</v>
      </c>
      <c r="F313" s="49">
        <v>1571.125</v>
      </c>
    </row>
    <row r="314" spans="2:6" s="133" customFormat="1" ht="15.4" customHeight="1" x14ac:dyDescent="0.25">
      <c r="B314" s="111">
        <v>44136</v>
      </c>
      <c r="C314" s="109">
        <v>1566.24</v>
      </c>
      <c r="D314" s="119">
        <v>1392.2819999999999</v>
      </c>
      <c r="E314" s="49">
        <v>1514.732</v>
      </c>
      <c r="F314" s="49">
        <v>1577.2349999999999</v>
      </c>
    </row>
    <row r="315" spans="2:6" s="133" customFormat="1" ht="15.4" customHeight="1" x14ac:dyDescent="0.25">
      <c r="B315" s="111">
        <v>44137</v>
      </c>
      <c r="C315" s="109">
        <v>1616.91</v>
      </c>
      <c r="D315" s="119">
        <v>1396.01</v>
      </c>
      <c r="E315" s="49">
        <v>1522.981</v>
      </c>
      <c r="F315" s="49">
        <v>1587.835</v>
      </c>
    </row>
    <row r="316" spans="2:6" s="133" customFormat="1" ht="15.4" customHeight="1" x14ac:dyDescent="0.25">
      <c r="B316" s="111">
        <v>44138</v>
      </c>
      <c r="C316" s="109">
        <v>1547.088</v>
      </c>
      <c r="D316" s="119">
        <v>1409.9559999999999</v>
      </c>
      <c r="E316" s="49">
        <v>1534.9269999999999</v>
      </c>
      <c r="F316" s="49">
        <v>1598.7260000000001</v>
      </c>
    </row>
    <row r="317" spans="2:6" s="133" customFormat="1" ht="15.4" customHeight="1" x14ac:dyDescent="0.25">
      <c r="B317" s="111">
        <v>44139</v>
      </c>
      <c r="C317" s="109">
        <v>1478.6579999999999</v>
      </c>
      <c r="D317" s="119">
        <v>1421.0119999999999</v>
      </c>
      <c r="E317" s="49">
        <v>1551.847</v>
      </c>
      <c r="F317" s="49">
        <v>1618.691</v>
      </c>
    </row>
    <row r="318" spans="2:6" s="133" customFormat="1" ht="15.4" customHeight="1" x14ac:dyDescent="0.25">
      <c r="B318" s="111">
        <v>44140</v>
      </c>
      <c r="C318" s="109">
        <v>1583.0239999999999</v>
      </c>
      <c r="D318" s="119">
        <v>1423.915</v>
      </c>
      <c r="E318" s="49">
        <v>1557.875</v>
      </c>
      <c r="F318" s="49">
        <v>1626.346</v>
      </c>
    </row>
    <row r="319" spans="2:6" s="133" customFormat="1" ht="15.4" customHeight="1" x14ac:dyDescent="0.25">
      <c r="B319" s="111">
        <v>44141</v>
      </c>
      <c r="C319" s="109">
        <v>1643.1369999999999</v>
      </c>
      <c r="D319" s="119">
        <v>1424.3</v>
      </c>
      <c r="E319" s="49">
        <v>1558.7539999999999</v>
      </c>
      <c r="F319" s="49">
        <v>1627.482</v>
      </c>
    </row>
    <row r="320" spans="2:6" s="133" customFormat="1" ht="15.4" customHeight="1" x14ac:dyDescent="0.25">
      <c r="B320" s="111">
        <v>44142</v>
      </c>
      <c r="C320" s="109">
        <v>1605.2090000000001</v>
      </c>
      <c r="D320" s="119">
        <v>1429.99</v>
      </c>
      <c r="E320" s="49">
        <v>1566.336</v>
      </c>
      <c r="F320" s="49">
        <v>1636.046</v>
      </c>
    </row>
    <row r="321" spans="2:6" s="133" customFormat="1" ht="15.4" customHeight="1" x14ac:dyDescent="0.25">
      <c r="B321" s="111">
        <v>44143</v>
      </c>
      <c r="C321" s="109">
        <v>1687.836</v>
      </c>
      <c r="D321" s="119">
        <v>1421.854</v>
      </c>
      <c r="E321" s="49">
        <v>1559.2260000000001</v>
      </c>
      <c r="F321" s="49">
        <v>1629.48</v>
      </c>
    </row>
    <row r="322" spans="2:6" s="133" customFormat="1" ht="15.4" customHeight="1" x14ac:dyDescent="0.25">
      <c r="B322" s="111">
        <v>44144</v>
      </c>
      <c r="C322" s="109">
        <v>1751.154</v>
      </c>
      <c r="D322" s="119">
        <v>1414.367</v>
      </c>
      <c r="E322" s="49">
        <v>1551.1849999999999</v>
      </c>
      <c r="F322" s="49">
        <v>1621.1569999999999</v>
      </c>
    </row>
    <row r="323" spans="2:6" s="133" customFormat="1" ht="15.4" customHeight="1" x14ac:dyDescent="0.25">
      <c r="B323" s="111">
        <v>44145</v>
      </c>
      <c r="C323" s="109">
        <v>1579.2170000000001</v>
      </c>
      <c r="D323" s="119">
        <v>1416.56</v>
      </c>
      <c r="E323" s="49">
        <v>1555.201</v>
      </c>
      <c r="F323" s="49">
        <v>1626.123</v>
      </c>
    </row>
    <row r="324" spans="2:6" s="133" customFormat="1" ht="15.4" customHeight="1" x14ac:dyDescent="0.25">
      <c r="B324" s="111">
        <v>44146</v>
      </c>
      <c r="C324" s="109">
        <v>1602.498</v>
      </c>
      <c r="D324" s="119">
        <v>1421.49</v>
      </c>
      <c r="E324" s="49">
        <v>1563.0630000000001</v>
      </c>
      <c r="F324" s="49">
        <v>1635.5119999999999</v>
      </c>
    </row>
    <row r="325" spans="2:6" s="133" customFormat="1" ht="15.4" customHeight="1" x14ac:dyDescent="0.25">
      <c r="B325" s="111">
        <v>44147</v>
      </c>
      <c r="C325" s="109">
        <v>1655.979</v>
      </c>
      <c r="D325" s="119">
        <v>1428.924</v>
      </c>
      <c r="E325" s="49">
        <v>1572.723</v>
      </c>
      <c r="F325" s="49">
        <v>1646.327</v>
      </c>
    </row>
    <row r="326" spans="2:6" s="133" customFormat="1" ht="15.4" customHeight="1" x14ac:dyDescent="0.25">
      <c r="B326" s="111">
        <v>44148</v>
      </c>
      <c r="C326" s="109">
        <v>1617.5340000000001</v>
      </c>
      <c r="D326" s="119">
        <v>1434.0050000000001</v>
      </c>
      <c r="E326" s="49">
        <v>1586.635</v>
      </c>
      <c r="F326" s="49">
        <v>1664.8579999999999</v>
      </c>
    </row>
    <row r="327" spans="2:6" s="133" customFormat="1" ht="15.4" customHeight="1" x14ac:dyDescent="0.25">
      <c r="B327" s="111">
        <v>44149</v>
      </c>
      <c r="C327" s="109">
        <v>1622.2929999999999</v>
      </c>
      <c r="D327" s="119">
        <v>1441.171</v>
      </c>
      <c r="E327" s="49">
        <v>1602.4559999999999</v>
      </c>
      <c r="F327" s="49">
        <v>1685.211</v>
      </c>
    </row>
    <row r="328" spans="2:6" s="133" customFormat="1" ht="15.4" customHeight="1" x14ac:dyDescent="0.25">
      <c r="B328" s="111">
        <v>44150</v>
      </c>
      <c r="C328" s="109">
        <v>1628.3630000000001</v>
      </c>
      <c r="D328" s="119">
        <v>1446.915</v>
      </c>
      <c r="E328" s="49">
        <v>1608.788</v>
      </c>
      <c r="F328" s="49">
        <v>1691.8440000000001</v>
      </c>
    </row>
    <row r="329" spans="2:6" s="133" customFormat="1" ht="15.4" customHeight="1" x14ac:dyDescent="0.25">
      <c r="B329" s="111">
        <v>44151</v>
      </c>
      <c r="C329" s="109">
        <v>1593.7</v>
      </c>
      <c r="D329" s="119">
        <v>1454.2729999999999</v>
      </c>
      <c r="E329" s="49">
        <v>1611.98</v>
      </c>
      <c r="F329" s="49">
        <v>1692.84</v>
      </c>
    </row>
    <row r="330" spans="2:6" s="133" customFormat="1" ht="15.4" customHeight="1" x14ac:dyDescent="0.25">
      <c r="B330" s="111">
        <v>44152</v>
      </c>
      <c r="C330" s="109">
        <v>1647.836</v>
      </c>
      <c r="D330" s="119">
        <v>1458.1130000000001</v>
      </c>
      <c r="E330" s="49">
        <v>1613.6</v>
      </c>
      <c r="F330" s="49">
        <v>1693.2909999999999</v>
      </c>
    </row>
    <row r="331" spans="2:6" s="133" customFormat="1" ht="15.4" customHeight="1" x14ac:dyDescent="0.25">
      <c r="B331" s="111">
        <v>44153</v>
      </c>
      <c r="C331" s="109">
        <v>1722</v>
      </c>
      <c r="D331" s="119">
        <v>1455.2349999999999</v>
      </c>
      <c r="E331" s="49">
        <v>1619.635</v>
      </c>
      <c r="F331" s="49">
        <v>1704.009</v>
      </c>
    </row>
    <row r="332" spans="2:6" s="133" customFormat="1" ht="15.4" customHeight="1" x14ac:dyDescent="0.25">
      <c r="B332" s="111">
        <v>44154</v>
      </c>
      <c r="C332" s="109">
        <v>1581.6189999999999</v>
      </c>
      <c r="D332" s="119">
        <v>1452.0809999999999</v>
      </c>
      <c r="E332" s="49">
        <v>1611.769</v>
      </c>
      <c r="F332" s="49">
        <v>1693.671</v>
      </c>
    </row>
    <row r="333" spans="2:6" s="133" customFormat="1" ht="15.4" customHeight="1" x14ac:dyDescent="0.25">
      <c r="B333" s="111">
        <v>44155</v>
      </c>
      <c r="C333" s="109">
        <v>1700.098</v>
      </c>
      <c r="D333" s="119">
        <v>1452.1510000000001</v>
      </c>
      <c r="E333" s="49">
        <v>1609.259</v>
      </c>
      <c r="F333" s="49">
        <v>1689.807</v>
      </c>
    </row>
    <row r="334" spans="2:6" s="133" customFormat="1" ht="15.4" customHeight="1" x14ac:dyDescent="0.25">
      <c r="B334" s="111">
        <v>44156</v>
      </c>
      <c r="C334" s="109">
        <v>1709.5989999999999</v>
      </c>
      <c r="D334" s="119">
        <v>1449.183</v>
      </c>
      <c r="E334" s="49">
        <v>1609.335</v>
      </c>
      <c r="F334" s="49">
        <v>1691.4849999999999</v>
      </c>
    </row>
    <row r="335" spans="2:6" s="133" customFormat="1" ht="15.4" customHeight="1" x14ac:dyDescent="0.25">
      <c r="B335" s="111">
        <v>44157</v>
      </c>
      <c r="C335" s="109">
        <v>1622.6690000000001</v>
      </c>
      <c r="D335" s="119">
        <v>1441.173</v>
      </c>
      <c r="E335" s="49">
        <v>1599.713</v>
      </c>
      <c r="F335" s="49">
        <v>1681.027</v>
      </c>
    </row>
    <row r="336" spans="2:6" s="133" customFormat="1" ht="15.4" customHeight="1" x14ac:dyDescent="0.25">
      <c r="B336" s="111">
        <v>44158</v>
      </c>
      <c r="C336" s="109">
        <v>1645.1130000000001</v>
      </c>
      <c r="D336" s="119">
        <v>1438.7429999999999</v>
      </c>
      <c r="E336" s="49">
        <v>1595.5650000000001</v>
      </c>
      <c r="F336" s="49">
        <v>1675.981</v>
      </c>
    </row>
    <row r="337" spans="2:6" s="133" customFormat="1" ht="14.25" customHeight="1" x14ac:dyDescent="0.25">
      <c r="B337" s="111">
        <v>44159</v>
      </c>
      <c r="C337" s="109">
        <v>1690.5429999999999</v>
      </c>
      <c r="D337" s="119">
        <v>1448.088</v>
      </c>
      <c r="E337" s="49">
        <v>1606.5809999999999</v>
      </c>
      <c r="F337" s="49">
        <v>1687.8620000000001</v>
      </c>
    </row>
    <row r="338" spans="2:6" s="133" customFormat="1" ht="14.25" customHeight="1" x14ac:dyDescent="0.25">
      <c r="B338" s="111">
        <v>44160</v>
      </c>
      <c r="C338" s="109">
        <v>1756.8030000000001</v>
      </c>
      <c r="D338" s="119">
        <v>1450.502</v>
      </c>
      <c r="E338" s="49">
        <v>1606.8969999999999</v>
      </c>
      <c r="F338" s="49">
        <v>1687.0730000000001</v>
      </c>
    </row>
    <row r="339" spans="2:6" s="133" customFormat="1" ht="14.25" customHeight="1" x14ac:dyDescent="0.25">
      <c r="B339" s="111">
        <v>44161</v>
      </c>
      <c r="C339" s="109">
        <v>1582.327</v>
      </c>
      <c r="D339" s="119">
        <v>1451.2629999999999</v>
      </c>
      <c r="E339" s="49">
        <v>1609.595</v>
      </c>
      <c r="F339" s="49">
        <v>1690.7860000000001</v>
      </c>
    </row>
    <row r="340" spans="2:6" s="133" customFormat="1" ht="14.25" customHeight="1" x14ac:dyDescent="0.25">
      <c r="B340" s="111">
        <v>44162</v>
      </c>
      <c r="C340" s="109">
        <v>1616.961</v>
      </c>
      <c r="D340" s="119">
        <v>1454.3440000000001</v>
      </c>
      <c r="E340" s="49">
        <v>1614.72</v>
      </c>
      <c r="F340" s="49">
        <v>1696.981</v>
      </c>
    </row>
    <row r="341" spans="2:6" s="133" customFormat="1" ht="14.25" customHeight="1" x14ac:dyDescent="0.25">
      <c r="B341" s="111">
        <v>44163</v>
      </c>
      <c r="C341" s="109">
        <v>1660.0820000000001</v>
      </c>
      <c r="D341" s="119">
        <v>1459.9110000000001</v>
      </c>
      <c r="E341" s="49">
        <v>1620.6010000000001</v>
      </c>
      <c r="F341" s="49">
        <v>1703.019</v>
      </c>
    </row>
    <row r="342" spans="2:6" s="133" customFormat="1" ht="14.25" customHeight="1" x14ac:dyDescent="0.25">
      <c r="B342" s="111">
        <v>44164</v>
      </c>
      <c r="C342" s="109">
        <v>1698.9010000000001</v>
      </c>
      <c r="D342" s="119">
        <v>1460.6110000000001</v>
      </c>
      <c r="E342" s="49">
        <v>1616.491</v>
      </c>
      <c r="F342" s="49">
        <v>1696.384</v>
      </c>
    </row>
    <row r="343" spans="2:6" s="133" customFormat="1" ht="14.25" customHeight="1" x14ac:dyDescent="0.25">
      <c r="B343" s="111">
        <v>44165</v>
      </c>
      <c r="C343" s="109">
        <v>1703.452</v>
      </c>
      <c r="D343" s="119">
        <v>1456.82</v>
      </c>
      <c r="E343" s="49">
        <v>1614.941</v>
      </c>
      <c r="F343" s="49">
        <v>1696.0150000000001</v>
      </c>
    </row>
    <row r="344" spans="2:6" s="133" customFormat="1" ht="14.25" customHeight="1" x14ac:dyDescent="0.25">
      <c r="B344" s="111">
        <v>44166</v>
      </c>
      <c r="C344" s="109">
        <v>1609.69</v>
      </c>
      <c r="D344" s="119">
        <v>1413.73</v>
      </c>
      <c r="E344" s="49">
        <v>1595.7739999999999</v>
      </c>
      <c r="F344" s="49">
        <v>1689.5150000000001</v>
      </c>
    </row>
    <row r="345" spans="2:6" s="133" customFormat="1" ht="14.25" customHeight="1" x14ac:dyDescent="0.25">
      <c r="B345" s="111">
        <v>44167</v>
      </c>
      <c r="C345" s="109">
        <v>1668.0060000000001</v>
      </c>
      <c r="D345" s="119">
        <v>1416.71</v>
      </c>
      <c r="E345" s="49">
        <v>1599.146</v>
      </c>
      <c r="F345" s="49">
        <v>1693.0889999999999</v>
      </c>
    </row>
    <row r="346" spans="2:6" s="133" customFormat="1" ht="14.25" customHeight="1" x14ac:dyDescent="0.25">
      <c r="B346" s="111">
        <v>44168</v>
      </c>
      <c r="C346" s="109">
        <v>1699.8389999999999</v>
      </c>
      <c r="D346" s="119">
        <v>1421.6880000000001</v>
      </c>
      <c r="E346" s="49">
        <v>1602.732</v>
      </c>
      <c r="F346" s="49">
        <v>1695.93</v>
      </c>
    </row>
    <row r="347" spans="2:6" s="133" customFormat="1" ht="14.25" customHeight="1" x14ac:dyDescent="0.25">
      <c r="B347" s="111">
        <v>44169</v>
      </c>
      <c r="C347" s="109">
        <v>1695.4760000000001</v>
      </c>
      <c r="D347" s="119">
        <v>1428.0609999999999</v>
      </c>
      <c r="E347" s="49">
        <v>1617.6489999999999</v>
      </c>
      <c r="F347" s="49">
        <v>1715.356</v>
      </c>
    </row>
    <row r="348" spans="2:6" s="133" customFormat="1" ht="14.25" customHeight="1" x14ac:dyDescent="0.25">
      <c r="B348" s="111">
        <v>44170</v>
      </c>
      <c r="C348" s="109">
        <v>1687.81</v>
      </c>
      <c r="D348" s="119">
        <v>1432.0440000000001</v>
      </c>
      <c r="E348" s="49">
        <v>1626.325</v>
      </c>
      <c r="F348" s="49">
        <v>1726.5119999999999</v>
      </c>
    </row>
    <row r="349" spans="2:6" s="133" customFormat="1" ht="14.25" customHeight="1" x14ac:dyDescent="0.25">
      <c r="B349" s="111">
        <v>44171</v>
      </c>
      <c r="C349" s="109">
        <v>1679.325</v>
      </c>
      <c r="D349" s="119">
        <v>1436.6479999999999</v>
      </c>
      <c r="E349" s="49">
        <v>1633.306</v>
      </c>
      <c r="F349" s="49">
        <v>1734.7429999999999</v>
      </c>
    </row>
    <row r="350" spans="2:6" s="133" customFormat="1" ht="14.25" customHeight="1" x14ac:dyDescent="0.25">
      <c r="B350" s="111">
        <v>44172</v>
      </c>
      <c r="C350" s="109">
        <v>1667.5530000000001</v>
      </c>
      <c r="D350" s="119">
        <v>1438.723</v>
      </c>
      <c r="E350" s="49">
        <v>1637.7670000000001</v>
      </c>
      <c r="F350" s="49">
        <v>1740.4659999999999</v>
      </c>
    </row>
    <row r="351" spans="2:6" s="133" customFormat="1" ht="14.25" customHeight="1" x14ac:dyDescent="0.25">
      <c r="B351" s="111">
        <v>44173</v>
      </c>
      <c r="C351" s="109">
        <v>1746.23</v>
      </c>
      <c r="D351" s="119">
        <v>1441.018</v>
      </c>
      <c r="E351" s="49">
        <v>1643.3520000000001</v>
      </c>
      <c r="F351" s="49">
        <v>1747.7940000000001</v>
      </c>
    </row>
    <row r="352" spans="2:6" ht="15.4" customHeight="1" x14ac:dyDescent="0.25">
      <c r="B352" s="111">
        <v>44174</v>
      </c>
      <c r="C352" s="109">
        <v>1769.6769999999999</v>
      </c>
      <c r="D352" s="119">
        <v>1443.441</v>
      </c>
      <c r="E352" s="49">
        <v>1649.992</v>
      </c>
      <c r="F352" s="49">
        <v>1756.67</v>
      </c>
    </row>
    <row r="353" spans="2:7" ht="15.75" x14ac:dyDescent="0.25">
      <c r="B353" s="111">
        <v>44175</v>
      </c>
      <c r="C353" s="49">
        <v>1806.098</v>
      </c>
      <c r="D353" s="49">
        <v>1444.2439999999999</v>
      </c>
      <c r="E353" s="49">
        <v>1649.3689999999999</v>
      </c>
      <c r="F353" s="49">
        <v>1755.287</v>
      </c>
    </row>
    <row r="354" spans="2:7" ht="15.75" x14ac:dyDescent="0.25">
      <c r="B354" s="111">
        <v>44176</v>
      </c>
      <c r="C354" s="49">
        <v>1795.7850000000001</v>
      </c>
      <c r="D354" s="49">
        <v>1448.5060000000001</v>
      </c>
      <c r="E354" s="49">
        <v>1650.2449999999999</v>
      </c>
      <c r="F354" s="49">
        <v>1754.355</v>
      </c>
    </row>
    <row r="355" spans="2:7" ht="15.75" x14ac:dyDescent="0.25">
      <c r="B355" s="111">
        <v>44177</v>
      </c>
      <c r="C355" s="49">
        <v>1739.3420000000001</v>
      </c>
      <c r="D355" s="49">
        <v>1452.8879999999999</v>
      </c>
      <c r="E355" s="49">
        <v>1658.748</v>
      </c>
      <c r="F355" s="49">
        <v>1765.037</v>
      </c>
    </row>
    <row r="356" spans="2:7" ht="15.75" x14ac:dyDescent="0.25">
      <c r="B356" s="111">
        <v>44178</v>
      </c>
      <c r="C356" s="49">
        <v>1630.5640000000001</v>
      </c>
      <c r="D356" s="49">
        <v>1457.7059999999999</v>
      </c>
      <c r="E356" s="49">
        <v>1663.925</v>
      </c>
      <c r="F356" s="49">
        <v>1770.395</v>
      </c>
    </row>
    <row r="357" spans="2:7" ht="15.75" x14ac:dyDescent="0.25">
      <c r="B357" s="111">
        <v>44179</v>
      </c>
      <c r="C357" s="49">
        <v>1778.7180000000001</v>
      </c>
      <c r="D357" s="49">
        <v>1462.6179999999999</v>
      </c>
      <c r="E357" s="49">
        <v>1671.4649999999999</v>
      </c>
      <c r="F357" s="49">
        <v>1779.3219999999999</v>
      </c>
    </row>
    <row r="358" spans="2:7" ht="15.75" x14ac:dyDescent="0.25">
      <c r="B358" s="111">
        <v>44180</v>
      </c>
      <c r="C358" s="49">
        <v>1691.482</v>
      </c>
      <c r="D358" s="49">
        <v>1466.413</v>
      </c>
      <c r="E358" s="49">
        <v>1678.396</v>
      </c>
      <c r="F358" s="49">
        <v>1787.912</v>
      </c>
    </row>
    <row r="359" spans="2:7" ht="15.75" x14ac:dyDescent="0.25">
      <c r="B359" s="111">
        <v>44181</v>
      </c>
      <c r="C359" s="49">
        <v>1641.87</v>
      </c>
      <c r="D359" s="49">
        <v>1470.385</v>
      </c>
      <c r="E359" s="49">
        <v>1685.1869999999999</v>
      </c>
      <c r="F359" s="49">
        <v>1796.194</v>
      </c>
    </row>
    <row r="360" spans="2:7" ht="15.75" x14ac:dyDescent="0.25">
      <c r="B360" s="111">
        <v>44182</v>
      </c>
      <c r="C360" s="49">
        <v>1850.6110000000001</v>
      </c>
      <c r="D360" s="49">
        <v>1473.2449999999999</v>
      </c>
      <c r="E360" s="49">
        <v>1689.9870000000001</v>
      </c>
      <c r="F360" s="49">
        <v>1802.02</v>
      </c>
    </row>
    <row r="361" spans="2:7" ht="15.75" x14ac:dyDescent="0.25">
      <c r="B361" s="111">
        <v>44183</v>
      </c>
      <c r="C361" s="49">
        <v>1782.6890000000001</v>
      </c>
      <c r="D361" s="49">
        <v>1478.3810000000001</v>
      </c>
      <c r="E361" s="49">
        <v>1698.231</v>
      </c>
      <c r="F361" s="49">
        <v>1811.9069999999999</v>
      </c>
    </row>
    <row r="362" spans="2:7" ht="15.75" x14ac:dyDescent="0.25">
      <c r="B362" s="111">
        <v>44184</v>
      </c>
      <c r="C362" s="49">
        <v>1736.412</v>
      </c>
      <c r="D362" s="49">
        <v>1482.462</v>
      </c>
      <c r="E362" s="49">
        <v>1705.9680000000001</v>
      </c>
      <c r="F362" s="49">
        <v>1821.5830000000001</v>
      </c>
    </row>
    <row r="363" spans="2:7" ht="15.75" x14ac:dyDescent="0.25">
      <c r="B363" s="111">
        <v>44185</v>
      </c>
      <c r="C363" s="49">
        <v>1682.002</v>
      </c>
      <c r="D363" s="49">
        <v>1485.989</v>
      </c>
      <c r="E363" s="49">
        <v>1712.1869999999999</v>
      </c>
      <c r="F363" s="49">
        <v>1829.229</v>
      </c>
    </row>
    <row r="364" spans="2:7" ht="15.75" x14ac:dyDescent="0.25">
      <c r="B364" s="111">
        <v>44186</v>
      </c>
      <c r="C364" s="49">
        <v>1787.123</v>
      </c>
      <c r="D364" s="49">
        <v>1489.0509999999999</v>
      </c>
      <c r="E364" s="49">
        <v>1715.1790000000001</v>
      </c>
      <c r="F364" s="49">
        <v>1832.1759999999999</v>
      </c>
    </row>
    <row r="365" spans="2:7" ht="15.75" x14ac:dyDescent="0.25">
      <c r="B365" s="111">
        <v>44187</v>
      </c>
      <c r="C365" s="49">
        <v>1804.5350000000001</v>
      </c>
      <c r="D365" s="49">
        <v>1494.896</v>
      </c>
      <c r="E365" s="49">
        <v>1719.7470000000001</v>
      </c>
      <c r="F365" s="49">
        <v>1836.05</v>
      </c>
    </row>
    <row r="366" spans="2:7" ht="15.75" x14ac:dyDescent="0.25">
      <c r="B366" s="111">
        <v>44188</v>
      </c>
      <c r="C366" s="49">
        <v>1898.2919999999999</v>
      </c>
      <c r="D366" s="49">
        <v>1498.8240000000001</v>
      </c>
      <c r="E366" s="49">
        <v>1725.066</v>
      </c>
      <c r="F366" s="49">
        <v>1842.1010000000001</v>
      </c>
    </row>
    <row r="367" spans="2:7" ht="15.75" x14ac:dyDescent="0.25">
      <c r="B367" s="111">
        <v>44189</v>
      </c>
      <c r="C367" s="49">
        <v>1766.5219999999999</v>
      </c>
      <c r="D367" s="49">
        <v>1502.3340000000001</v>
      </c>
      <c r="E367" s="49">
        <v>1726.819</v>
      </c>
      <c r="F367" s="49">
        <v>1842.9090000000001</v>
      </c>
      <c r="G367" s="22"/>
    </row>
    <row r="368" spans="2:7" ht="15.75" x14ac:dyDescent="0.25">
      <c r="B368" s="111">
        <v>44190</v>
      </c>
      <c r="C368" s="49">
        <v>1841.0630000000001</v>
      </c>
      <c r="D368" s="49">
        <v>1504.316</v>
      </c>
      <c r="E368" s="49">
        <v>1727.5940000000001</v>
      </c>
      <c r="F368" s="49">
        <v>1843.0360000000001</v>
      </c>
      <c r="G368" s="22"/>
    </row>
    <row r="369" spans="1:7" ht="15.75" x14ac:dyDescent="0.25">
      <c r="B369" s="111">
        <v>44191</v>
      </c>
      <c r="C369" s="49">
        <v>1950.789</v>
      </c>
      <c r="D369" s="49">
        <v>1507.046</v>
      </c>
      <c r="E369" s="49">
        <v>1725.173</v>
      </c>
      <c r="F369" s="49">
        <v>1837.867</v>
      </c>
      <c r="G369" s="22"/>
    </row>
    <row r="370" spans="1:7" ht="15.75" x14ac:dyDescent="0.25">
      <c r="B370" s="111">
        <v>44192</v>
      </c>
      <c r="C370" s="49">
        <v>1969.3969999999999</v>
      </c>
      <c r="D370" s="49">
        <v>1511.5219999999999</v>
      </c>
      <c r="E370" s="49">
        <v>1726.5160000000001</v>
      </c>
      <c r="F370" s="49">
        <v>1837.5350000000001</v>
      </c>
      <c r="G370" s="22"/>
    </row>
    <row r="371" spans="1:7" ht="15.75" x14ac:dyDescent="0.25">
      <c r="B371" s="111">
        <v>44193</v>
      </c>
      <c r="C371" s="49">
        <v>1957.1590000000001</v>
      </c>
      <c r="D371" s="49">
        <v>1516.221</v>
      </c>
      <c r="E371" s="49">
        <v>1728.117</v>
      </c>
      <c r="F371" s="49">
        <v>1837.48</v>
      </c>
    </row>
    <row r="372" spans="1:7" ht="15.75" x14ac:dyDescent="0.25">
      <c r="B372" s="111">
        <v>44194</v>
      </c>
      <c r="C372" s="49">
        <v>1949.893</v>
      </c>
      <c r="D372" s="49">
        <v>1518.2139999999999</v>
      </c>
      <c r="E372" s="49">
        <v>1728.183</v>
      </c>
      <c r="F372" s="49">
        <v>1836.519</v>
      </c>
    </row>
    <row r="373" spans="1:7" ht="15.75" x14ac:dyDescent="0.25">
      <c r="B373" s="111">
        <v>44195</v>
      </c>
      <c r="C373" s="49">
        <v>1983.9749999999999</v>
      </c>
      <c r="D373" s="49">
        <v>1518.346</v>
      </c>
      <c r="E373" s="49">
        <v>1724.45</v>
      </c>
      <c r="F373" s="49">
        <v>1830.7349999999999</v>
      </c>
    </row>
    <row r="374" spans="1:7" ht="15.75" x14ac:dyDescent="0.25">
      <c r="B374" s="111">
        <v>44196</v>
      </c>
      <c r="C374" s="49">
        <v>2020.271</v>
      </c>
      <c r="D374" s="49">
        <v>1522.011</v>
      </c>
      <c r="E374" s="49">
        <v>1721.6610000000001</v>
      </c>
      <c r="F374" s="49">
        <v>1824.52</v>
      </c>
    </row>
    <row r="375" spans="1:7" ht="15.75" x14ac:dyDescent="0.25">
      <c r="B375" s="111">
        <v>44197</v>
      </c>
      <c r="C375" s="49">
        <v>2092.6970000000001</v>
      </c>
      <c r="D375" s="49">
        <v>1524.0509999999999</v>
      </c>
      <c r="E375" s="49">
        <v>1720.501</v>
      </c>
      <c r="F375" s="49">
        <v>1821.664</v>
      </c>
    </row>
    <row r="376" spans="1:7" ht="15.75" x14ac:dyDescent="0.25">
      <c r="B376" s="111">
        <v>44198</v>
      </c>
      <c r="C376" s="49">
        <v>2067.9940000000001</v>
      </c>
      <c r="D376" s="49">
        <v>1523.1479999999999</v>
      </c>
      <c r="E376" s="49">
        <v>1710.277</v>
      </c>
      <c r="F376" s="49">
        <v>1806.5170000000001</v>
      </c>
    </row>
    <row r="377" spans="1:7" ht="15.75" x14ac:dyDescent="0.25">
      <c r="B377" s="111">
        <v>44199</v>
      </c>
      <c r="C377" s="49">
        <v>2010.2249999999999</v>
      </c>
      <c r="D377" s="49">
        <v>1523.704</v>
      </c>
      <c r="E377" s="49">
        <v>1705.0630000000001</v>
      </c>
      <c r="F377" s="49">
        <v>1798.26</v>
      </c>
    </row>
    <row r="378" spans="1:7" ht="15.75" x14ac:dyDescent="0.25">
      <c r="B378" s="111">
        <v>44200</v>
      </c>
      <c r="C378" s="49">
        <v>2132.8690000000001</v>
      </c>
      <c r="D378" s="49">
        <v>1522.3989999999999</v>
      </c>
      <c r="E378" s="49">
        <v>1701.489</v>
      </c>
      <c r="F378" s="49">
        <v>1793.4939999999999</v>
      </c>
    </row>
    <row r="379" spans="1:7" ht="15.75" x14ac:dyDescent="0.25">
      <c r="B379" s="111">
        <v>44201</v>
      </c>
      <c r="C379" s="49">
        <v>2289.5239999999999</v>
      </c>
      <c r="D379" s="49">
        <v>1522.116</v>
      </c>
      <c r="E379" s="49">
        <v>1699.3430000000001</v>
      </c>
      <c r="F379" s="49">
        <v>1790.367</v>
      </c>
    </row>
    <row r="380" spans="1:7" ht="15.75" x14ac:dyDescent="0.25">
      <c r="A380" s="133"/>
      <c r="B380" s="111">
        <v>44202</v>
      </c>
      <c r="C380" s="49">
        <v>2308.0010000000002</v>
      </c>
      <c r="D380" s="49">
        <v>1524.7339999999999</v>
      </c>
      <c r="E380" s="49">
        <v>1697.586</v>
      </c>
      <c r="F380" s="49">
        <v>1786.3050000000001</v>
      </c>
      <c r="G380" s="22"/>
    </row>
    <row r="381" spans="1:7" ht="15.75" x14ac:dyDescent="0.25">
      <c r="A381" s="133"/>
      <c r="B381" s="111">
        <v>44203</v>
      </c>
      <c r="C381" s="49">
        <v>2311.3249999999998</v>
      </c>
      <c r="D381" s="49">
        <v>1526.86</v>
      </c>
      <c r="E381" s="49">
        <v>1689.2619999999999</v>
      </c>
      <c r="F381" s="49">
        <v>1772.491</v>
      </c>
    </row>
    <row r="382" spans="1:7" ht="15.75" x14ac:dyDescent="0.25">
      <c r="A382" s="133"/>
      <c r="B382" s="111">
        <v>44204</v>
      </c>
      <c r="C382" s="49">
        <v>2315.181</v>
      </c>
      <c r="D382" s="49">
        <v>1528.6590000000001</v>
      </c>
      <c r="E382" s="49">
        <v>1687.19</v>
      </c>
      <c r="F382" s="49">
        <v>1768.3889999999999</v>
      </c>
    </row>
    <row r="383" spans="1:7" ht="15.75" x14ac:dyDescent="0.25">
      <c r="A383" s="133"/>
      <c r="B383" s="111">
        <v>44205</v>
      </c>
      <c r="C383" s="49">
        <v>2380.9189999999999</v>
      </c>
      <c r="D383" s="49">
        <v>1529.694</v>
      </c>
      <c r="E383" s="49">
        <v>1683.749</v>
      </c>
      <c r="F383" s="49">
        <v>1762.604</v>
      </c>
    </row>
    <row r="384" spans="1:7" ht="15.75" x14ac:dyDescent="0.25">
      <c r="A384" s="133"/>
      <c r="B384" s="111">
        <v>44206</v>
      </c>
      <c r="C384" s="49">
        <v>2432.0030000000002</v>
      </c>
      <c r="D384" s="49">
        <v>1528.7080000000001</v>
      </c>
      <c r="E384" s="49">
        <v>1680.2539999999999</v>
      </c>
      <c r="F384" s="49">
        <v>1757.799</v>
      </c>
    </row>
    <row r="385" spans="1:7" ht="15.75" x14ac:dyDescent="0.25">
      <c r="A385" s="133"/>
      <c r="B385" s="111">
        <v>44207</v>
      </c>
      <c r="C385" s="49">
        <v>2495.0120000000002</v>
      </c>
      <c r="D385" s="49">
        <v>1528.271</v>
      </c>
      <c r="E385" s="49">
        <v>1679.886</v>
      </c>
      <c r="F385" s="49">
        <v>1757.4670000000001</v>
      </c>
    </row>
    <row r="386" spans="1:7" ht="15.75" x14ac:dyDescent="0.25">
      <c r="A386" s="133"/>
      <c r="B386" s="111">
        <v>44208</v>
      </c>
      <c r="C386" s="49">
        <v>2550.2249999999999</v>
      </c>
      <c r="D386" s="49">
        <v>1526.539</v>
      </c>
      <c r="E386" s="49">
        <v>1676.1010000000001</v>
      </c>
      <c r="F386" s="49">
        <v>1752.6110000000001</v>
      </c>
    </row>
    <row r="387" spans="1:7" ht="15.75" x14ac:dyDescent="0.25">
      <c r="A387" s="133"/>
      <c r="B387" s="111">
        <v>44209</v>
      </c>
      <c r="C387" s="49">
        <v>2503.491</v>
      </c>
      <c r="D387" s="49">
        <v>1525.9449999999999</v>
      </c>
      <c r="E387" s="49">
        <v>1671.7739999999999</v>
      </c>
      <c r="F387" s="49">
        <v>1746.335</v>
      </c>
    </row>
    <row r="388" spans="1:7" ht="15.75" x14ac:dyDescent="0.25">
      <c r="B388" s="111">
        <v>44210</v>
      </c>
      <c r="C388" s="49">
        <v>2578.873</v>
      </c>
      <c r="D388" s="49">
        <v>1524.0170000000001</v>
      </c>
      <c r="E388" s="49">
        <v>1666.8209999999999</v>
      </c>
      <c r="F388" s="49">
        <v>1739.806</v>
      </c>
    </row>
    <row r="389" spans="1:7" ht="15.75" x14ac:dyDescent="0.25">
      <c r="B389" s="111">
        <v>44211</v>
      </c>
      <c r="C389" s="49">
        <v>2546.9409999999998</v>
      </c>
      <c r="D389" s="49">
        <v>1522.202</v>
      </c>
      <c r="E389" s="49">
        <v>1664.992</v>
      </c>
      <c r="F389" s="49">
        <v>1737.971</v>
      </c>
    </row>
    <row r="390" spans="1:7" ht="15.75" x14ac:dyDescent="0.25">
      <c r="B390" s="111">
        <v>44212</v>
      </c>
      <c r="C390" s="49">
        <v>2690.4279999999999</v>
      </c>
      <c r="D390" s="49">
        <v>1522.7080000000001</v>
      </c>
      <c r="E390" s="49">
        <v>1656.299</v>
      </c>
      <c r="F390" s="49">
        <v>1724.4860000000001</v>
      </c>
    </row>
    <row r="391" spans="1:7" ht="15.75" x14ac:dyDescent="0.25">
      <c r="B391" s="111">
        <v>44213</v>
      </c>
      <c r="C391" s="49">
        <v>2537.2199999999998</v>
      </c>
      <c r="D391" s="49">
        <v>1521.04</v>
      </c>
      <c r="E391" s="49">
        <v>1653.6969999999999</v>
      </c>
      <c r="F391" s="49">
        <v>1721.3989999999999</v>
      </c>
      <c r="G391" s="22"/>
    </row>
    <row r="392" spans="1:7" ht="15.75" x14ac:dyDescent="0.25">
      <c r="B392" s="111">
        <v>44214</v>
      </c>
      <c r="C392" s="49">
        <v>2684.413</v>
      </c>
      <c r="D392" s="49">
        <v>1516.684</v>
      </c>
      <c r="E392" s="49">
        <v>1650.442</v>
      </c>
      <c r="F392" s="49">
        <v>1718.72</v>
      </c>
      <c r="G392" s="22"/>
    </row>
    <row r="393" spans="1:7" ht="15.75" x14ac:dyDescent="0.25">
      <c r="B393" s="111">
        <v>44215</v>
      </c>
      <c r="C393" s="119">
        <v>2770.3910000000001</v>
      </c>
      <c r="D393" s="49">
        <v>1513.434</v>
      </c>
      <c r="E393" s="109">
        <v>1651.2909999999999</v>
      </c>
      <c r="F393" s="49">
        <v>1721.7070000000001</v>
      </c>
      <c r="G393" s="22"/>
    </row>
    <row r="394" spans="1:7" ht="15.75" x14ac:dyDescent="0.25">
      <c r="B394" s="111">
        <v>44216</v>
      </c>
      <c r="C394" s="119">
        <v>2603.4630000000002</v>
      </c>
      <c r="D394" s="49">
        <v>1510.9749999999999</v>
      </c>
      <c r="E394" s="109">
        <v>1648.1990000000001</v>
      </c>
      <c r="F394" s="49">
        <v>1718.288</v>
      </c>
      <c r="G394" s="22"/>
    </row>
    <row r="395" spans="1:7" ht="15.75" x14ac:dyDescent="0.25">
      <c r="B395" s="111">
        <v>44217</v>
      </c>
      <c r="C395" s="184">
        <v>2552.1840000000002</v>
      </c>
      <c r="D395" s="49">
        <v>1509.8030000000001</v>
      </c>
      <c r="E395" s="184">
        <v>1642.7750000000001</v>
      </c>
      <c r="F395" s="49">
        <v>1710.6510000000001</v>
      </c>
      <c r="G395" s="22"/>
    </row>
    <row r="396" spans="1:7" ht="15.75" x14ac:dyDescent="0.25">
      <c r="B396" s="111">
        <v>44218</v>
      </c>
      <c r="C396" s="184">
        <v>2533.2719999999999</v>
      </c>
      <c r="D396" s="49">
        <v>1508.575</v>
      </c>
      <c r="E396" s="184">
        <v>1640.058</v>
      </c>
      <c r="F396" s="49">
        <v>1707.16</v>
      </c>
    </row>
    <row r="397" spans="1:7" ht="15.75" x14ac:dyDescent="0.25">
      <c r="B397" s="111">
        <v>44219</v>
      </c>
      <c r="C397" s="184">
        <v>2439.8180000000002</v>
      </c>
      <c r="D397" s="49">
        <v>1509.2660000000001</v>
      </c>
      <c r="E397" s="184">
        <v>1637.3579999999999</v>
      </c>
      <c r="F397" s="49">
        <v>1702.6959999999999</v>
      </c>
    </row>
    <row r="398" spans="1:7" ht="15.75" x14ac:dyDescent="0.25">
      <c r="B398" s="111">
        <v>44220</v>
      </c>
      <c r="C398" s="184">
        <v>2472.3980000000001</v>
      </c>
      <c r="D398" s="49">
        <v>1509.9780000000001</v>
      </c>
      <c r="E398" s="184">
        <v>1640.837</v>
      </c>
      <c r="F398" s="49">
        <v>1707.614</v>
      </c>
    </row>
    <row r="399" spans="1:7" ht="15.75" x14ac:dyDescent="0.25">
      <c r="B399" s="111">
        <v>44221</v>
      </c>
      <c r="C399" s="184">
        <v>2549.2199999999998</v>
      </c>
      <c r="D399" s="49">
        <v>1507.8589999999999</v>
      </c>
      <c r="E399" s="184">
        <v>1638.268</v>
      </c>
      <c r="F399" s="49">
        <v>1704.8130000000001</v>
      </c>
    </row>
    <row r="400" spans="1:7" ht="15.75" x14ac:dyDescent="0.25">
      <c r="B400" s="111">
        <v>44222</v>
      </c>
      <c r="C400" s="184">
        <v>2412.8829999999998</v>
      </c>
      <c r="D400" s="49">
        <v>1506.64</v>
      </c>
      <c r="E400" s="184">
        <v>1636.4190000000001</v>
      </c>
      <c r="F400" s="49">
        <v>1702.636</v>
      </c>
    </row>
    <row r="401" spans="2:6" ht="15.75" x14ac:dyDescent="0.25">
      <c r="B401" s="111">
        <v>44223</v>
      </c>
      <c r="C401" s="184">
        <v>2450.328</v>
      </c>
      <c r="D401" s="49">
        <v>1503.972</v>
      </c>
      <c r="E401" s="184">
        <v>1637.867</v>
      </c>
      <c r="F401" s="49">
        <v>1706.229</v>
      </c>
    </row>
    <row r="402" spans="2:6" ht="15.75" x14ac:dyDescent="0.25">
      <c r="B402" s="111">
        <v>44224</v>
      </c>
      <c r="C402" s="184">
        <v>2467.067</v>
      </c>
      <c r="D402" s="49">
        <v>1501.365</v>
      </c>
      <c r="E402" s="184">
        <v>1636.4829999999999</v>
      </c>
      <c r="F402" s="49">
        <v>1705.4839999999999</v>
      </c>
    </row>
    <row r="403" spans="2:6" ht="15.75" x14ac:dyDescent="0.25">
      <c r="B403" s="111">
        <v>44225</v>
      </c>
      <c r="C403" s="184">
        <v>2334.741</v>
      </c>
      <c r="D403" s="49">
        <v>1499.9659999999999</v>
      </c>
      <c r="E403" s="184">
        <v>1635.4190000000001</v>
      </c>
      <c r="F403" s="49">
        <v>1704.595</v>
      </c>
    </row>
    <row r="404" spans="2:6" ht="15.75" x14ac:dyDescent="0.25">
      <c r="B404" s="111">
        <v>44226</v>
      </c>
      <c r="C404" s="184">
        <v>2207.748</v>
      </c>
      <c r="D404" s="49">
        <v>1496.8109999999999</v>
      </c>
      <c r="E404" s="184">
        <v>1633.4390000000001</v>
      </c>
      <c r="F404" s="49">
        <v>1703.23</v>
      </c>
    </row>
    <row r="405" spans="2:6" ht="15.75" x14ac:dyDescent="0.25">
      <c r="B405" s="111">
        <v>44227</v>
      </c>
      <c r="C405" s="184">
        <v>2193.3040000000001</v>
      </c>
      <c r="D405" s="49">
        <v>1497.107</v>
      </c>
      <c r="E405" s="184">
        <v>1634.0129999999999</v>
      </c>
      <c r="F405" s="49">
        <v>1703.9490000000001</v>
      </c>
    </row>
    <row r="406" spans="2:6" ht="15.75" x14ac:dyDescent="0.25">
      <c r="B406" s="111">
        <v>44228</v>
      </c>
      <c r="C406" s="184">
        <v>2175.0529999999999</v>
      </c>
      <c r="D406" s="49">
        <v>1496.4960000000001</v>
      </c>
      <c r="E406" s="184">
        <v>1631.13</v>
      </c>
      <c r="F406" s="49">
        <v>1699.883</v>
      </c>
    </row>
    <row r="407" spans="2:6" ht="15.75" x14ac:dyDescent="0.25">
      <c r="B407" s="111">
        <v>44229</v>
      </c>
      <c r="C407" s="184">
        <v>2211.0479999999998</v>
      </c>
      <c r="D407" s="49">
        <v>1496.665</v>
      </c>
      <c r="E407" s="184">
        <v>1628.789</v>
      </c>
      <c r="F407" s="49">
        <v>1696.2360000000001</v>
      </c>
    </row>
    <row r="408" spans="2:6" ht="15.75" x14ac:dyDescent="0.25">
      <c r="B408" s="111">
        <v>44230</v>
      </c>
      <c r="C408" s="184">
        <v>2192.16</v>
      </c>
      <c r="D408" s="49">
        <v>1495.963</v>
      </c>
      <c r="E408" s="184">
        <v>1629.336</v>
      </c>
      <c r="F408" s="49">
        <v>1697.434</v>
      </c>
    </row>
    <row r="409" spans="2:6" ht="15.75" x14ac:dyDescent="0.25">
      <c r="B409" s="111">
        <v>44231</v>
      </c>
      <c r="C409" s="184">
        <v>1988.819</v>
      </c>
      <c r="D409" s="49">
        <v>1492.2550000000001</v>
      </c>
      <c r="E409" s="184">
        <v>1623.51</v>
      </c>
      <c r="F409" s="49">
        <v>1690.508</v>
      </c>
    </row>
    <row r="410" spans="2:6" ht="15.75" x14ac:dyDescent="0.25">
      <c r="B410" s="111">
        <v>44232</v>
      </c>
      <c r="C410" s="184">
        <v>2084.752</v>
      </c>
      <c r="D410" s="49">
        <v>1490.4010000000001</v>
      </c>
      <c r="E410" s="184">
        <v>1622.7529999999999</v>
      </c>
      <c r="F410" s="49">
        <v>1690.3230000000001</v>
      </c>
    </row>
    <row r="411" spans="2:6" ht="15.75" x14ac:dyDescent="0.25">
      <c r="B411" s="111">
        <v>44233</v>
      </c>
      <c r="C411" s="184">
        <v>1870.9290000000001</v>
      </c>
      <c r="D411" s="49">
        <v>1488.7380000000001</v>
      </c>
      <c r="E411" s="184">
        <v>1619.4159999999999</v>
      </c>
      <c r="F411" s="49">
        <v>1686.117</v>
      </c>
    </row>
    <row r="412" spans="2:6" ht="15.75" x14ac:dyDescent="0.25">
      <c r="B412" s="111">
        <v>44234</v>
      </c>
      <c r="C412" s="184">
        <v>1871.8510000000001</v>
      </c>
      <c r="D412" s="49">
        <v>1487.4839999999999</v>
      </c>
      <c r="E412" s="184">
        <v>1619.135</v>
      </c>
      <c r="F412" s="49">
        <v>1686.3420000000001</v>
      </c>
    </row>
    <row r="413" spans="2:6" ht="15.75" x14ac:dyDescent="0.25">
      <c r="B413" s="111">
        <v>44235</v>
      </c>
      <c r="C413" s="184">
        <v>1894.953</v>
      </c>
      <c r="D413" s="49">
        <v>1484.4380000000001</v>
      </c>
      <c r="E413" s="184">
        <v>1617.9490000000001</v>
      </c>
      <c r="F413" s="49">
        <v>1686.127</v>
      </c>
    </row>
    <row r="414" spans="2:6" ht="15.75" x14ac:dyDescent="0.25">
      <c r="B414" s="111">
        <v>44236</v>
      </c>
      <c r="C414" s="184">
        <v>1890.4829999999999</v>
      </c>
      <c r="D414" s="49">
        <v>1482.2239999999999</v>
      </c>
      <c r="E414" s="184">
        <v>1614.82</v>
      </c>
      <c r="F414" s="49">
        <v>1682.5239999999999</v>
      </c>
    </row>
    <row r="415" spans="2:6" ht="15.75" x14ac:dyDescent="0.25">
      <c r="B415" s="111">
        <v>44237</v>
      </c>
      <c r="C415" s="184">
        <v>1916.2159999999999</v>
      </c>
      <c r="D415" s="49">
        <v>1481.5150000000001</v>
      </c>
      <c r="E415" s="184">
        <v>1614.0450000000001</v>
      </c>
      <c r="F415" s="49">
        <v>1681.7149999999999</v>
      </c>
    </row>
    <row r="416" spans="2:6" ht="15.75" x14ac:dyDescent="0.25">
      <c r="B416" s="111">
        <v>44238</v>
      </c>
      <c r="C416" s="184">
        <v>1798.3430000000001</v>
      </c>
      <c r="D416" s="49">
        <v>1478.9269999999999</v>
      </c>
      <c r="E416" s="184">
        <v>1612.873</v>
      </c>
      <c r="F416" s="49">
        <v>1681.2829999999999</v>
      </c>
    </row>
    <row r="417" spans="2:6" ht="15.75" x14ac:dyDescent="0.25">
      <c r="B417" s="111">
        <v>44239</v>
      </c>
      <c r="C417" s="184">
        <v>1892.0630000000001</v>
      </c>
      <c r="D417" s="49">
        <v>1477.2280000000001</v>
      </c>
      <c r="E417" s="184">
        <v>1610.904</v>
      </c>
      <c r="F417" s="49">
        <v>1679.1759999999999</v>
      </c>
    </row>
    <row r="418" spans="2:6" ht="15.75" x14ac:dyDescent="0.25">
      <c r="B418" s="111">
        <v>44240</v>
      </c>
      <c r="C418" s="184">
        <v>1754.1510000000001</v>
      </c>
      <c r="D418" s="49">
        <v>1477.17</v>
      </c>
      <c r="E418" s="184">
        <v>1609.826</v>
      </c>
      <c r="F418" s="49">
        <v>1677.567</v>
      </c>
    </row>
    <row r="419" spans="2:6" ht="15.75" x14ac:dyDescent="0.25">
      <c r="B419" s="111">
        <v>44241</v>
      </c>
      <c r="C419" s="184">
        <v>1748.625</v>
      </c>
      <c r="D419" s="49">
        <v>1476.242</v>
      </c>
      <c r="E419" s="184">
        <v>1606.8869999999999</v>
      </c>
      <c r="F419" s="49">
        <v>1673.5820000000001</v>
      </c>
    </row>
    <row r="420" spans="2:6" ht="15.75" x14ac:dyDescent="0.25">
      <c r="B420" s="111">
        <v>44242</v>
      </c>
      <c r="C420" s="184">
        <v>1870.623</v>
      </c>
      <c r="D420" s="49">
        <v>1474.9559999999999</v>
      </c>
      <c r="E420" s="184">
        <v>1599.3679999999999</v>
      </c>
      <c r="F420" s="49">
        <v>1662.8219999999999</v>
      </c>
    </row>
    <row r="421" spans="2:6" ht="15.75" x14ac:dyDescent="0.25">
      <c r="B421" s="111">
        <v>44243</v>
      </c>
      <c r="C421" s="184">
        <v>1950.1590000000001</v>
      </c>
      <c r="D421" s="49">
        <v>1475.5709999999999</v>
      </c>
      <c r="E421" s="184">
        <v>1600.9829999999999</v>
      </c>
      <c r="F421" s="49">
        <v>1664.9559999999999</v>
      </c>
    </row>
    <row r="422" spans="2:6" ht="16.5" thickBot="1" x14ac:dyDescent="0.3">
      <c r="B422" s="77">
        <v>44244</v>
      </c>
      <c r="C422" s="185">
        <v>1740.5940000000001</v>
      </c>
      <c r="D422" s="74">
        <v>1476.454</v>
      </c>
      <c r="E422" s="185">
        <v>1599.52</v>
      </c>
      <c r="F422" s="74">
        <v>1662.2739999999999</v>
      </c>
    </row>
    <row r="423" spans="2:6" x14ac:dyDescent="0.25">
      <c r="C423" s="73" t="s">
        <v>593</v>
      </c>
      <c r="D423" s="73" t="s">
        <v>593</v>
      </c>
    </row>
    <row r="424" spans="2:6" x14ac:dyDescent="0.25">
      <c r="C424" s="73" t="s">
        <v>593</v>
      </c>
      <c r="D424" s="73" t="s">
        <v>593</v>
      </c>
    </row>
    <row r="425" spans="2:6" x14ac:dyDescent="0.25">
      <c r="C425" s="73" t="s">
        <v>593</v>
      </c>
      <c r="D425" s="73" t="s">
        <v>593</v>
      </c>
    </row>
    <row r="426" spans="2:6" x14ac:dyDescent="0.25">
      <c r="C426" s="73" t="s">
        <v>593</v>
      </c>
      <c r="D426" s="73" t="s">
        <v>593</v>
      </c>
    </row>
    <row r="427" spans="2:6" x14ac:dyDescent="0.25">
      <c r="C427" s="73" t="s">
        <v>593</v>
      </c>
      <c r="D427" s="73" t="s">
        <v>593</v>
      </c>
    </row>
    <row r="428" spans="2:6" x14ac:dyDescent="0.25">
      <c r="C428" s="73" t="s">
        <v>593</v>
      </c>
      <c r="D428" s="73" t="s">
        <v>593</v>
      </c>
    </row>
    <row r="429" spans="2:6" x14ac:dyDescent="0.25">
      <c r="C429" s="73" t="s">
        <v>593</v>
      </c>
      <c r="D429" s="73" t="s">
        <v>593</v>
      </c>
    </row>
    <row r="430" spans="2:6" x14ac:dyDescent="0.25">
      <c r="C430" s="73" t="s">
        <v>593</v>
      </c>
      <c r="D430" s="73" t="s">
        <v>593</v>
      </c>
    </row>
    <row r="431" spans="2:6" x14ac:dyDescent="0.25">
      <c r="C431" s="73" t="s">
        <v>593</v>
      </c>
      <c r="D431" s="73" t="s">
        <v>593</v>
      </c>
    </row>
    <row r="432" spans="2:6" x14ac:dyDescent="0.25">
      <c r="C432" s="73" t="s">
        <v>593</v>
      </c>
      <c r="D432" s="73" t="s">
        <v>593</v>
      </c>
    </row>
    <row r="433" spans="3:4" x14ac:dyDescent="0.25">
      <c r="C433" s="73" t="s">
        <v>593</v>
      </c>
      <c r="D433" s="73" t="s">
        <v>593</v>
      </c>
    </row>
    <row r="434" spans="3:4" x14ac:dyDescent="0.25">
      <c r="C434" s="73" t="s">
        <v>593</v>
      </c>
      <c r="D434" s="73" t="s">
        <v>593</v>
      </c>
    </row>
    <row r="435" spans="3:4" x14ac:dyDescent="0.25">
      <c r="C435" s="73" t="s">
        <v>593</v>
      </c>
      <c r="D435" s="73" t="s">
        <v>593</v>
      </c>
    </row>
    <row r="436" spans="3:4" x14ac:dyDescent="0.25">
      <c r="C436" s="73" t="s">
        <v>593</v>
      </c>
      <c r="D436" s="73" t="s">
        <v>593</v>
      </c>
    </row>
    <row r="437" spans="3:4" x14ac:dyDescent="0.25">
      <c r="C437" s="73" t="s">
        <v>593</v>
      </c>
      <c r="D437" s="73" t="s">
        <v>593</v>
      </c>
    </row>
    <row r="438" spans="3:4" x14ac:dyDescent="0.25">
      <c r="C438" s="73" t="s">
        <v>593</v>
      </c>
      <c r="D438" s="73" t="s">
        <v>593</v>
      </c>
    </row>
    <row r="439" spans="3:4" x14ac:dyDescent="0.25">
      <c r="C439" s="73" t="s">
        <v>593</v>
      </c>
      <c r="D439" s="73" t="s">
        <v>593</v>
      </c>
    </row>
    <row r="440" spans="3:4" x14ac:dyDescent="0.25">
      <c r="C440" s="73" t="s">
        <v>593</v>
      </c>
      <c r="D440" s="73" t="s">
        <v>593</v>
      </c>
    </row>
    <row r="441" spans="3:4" x14ac:dyDescent="0.25">
      <c r="C441" s="73" t="s">
        <v>593</v>
      </c>
      <c r="D441" s="73" t="s">
        <v>593</v>
      </c>
    </row>
    <row r="442" spans="3:4" x14ac:dyDescent="0.25">
      <c r="C442" s="73" t="s">
        <v>593</v>
      </c>
      <c r="D442" s="73" t="s">
        <v>593</v>
      </c>
    </row>
    <row r="443" spans="3:4" x14ac:dyDescent="0.25">
      <c r="C443" s="73" t="s">
        <v>593</v>
      </c>
      <c r="D443" s="73" t="s">
        <v>593</v>
      </c>
    </row>
    <row r="444" spans="3:4" x14ac:dyDescent="0.25">
      <c r="C444" s="73" t="s">
        <v>593</v>
      </c>
      <c r="D444" s="73" t="s">
        <v>593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33" customWidth="1"/>
    <col min="2" max="2" width="20.7109375" style="133" customWidth="1"/>
    <col min="3" max="7" width="18.7109375" style="133" customWidth="1"/>
    <col min="8" max="8" width="21.7109375" style="133" customWidth="1"/>
    <col min="9" max="10" width="18.7109375" style="133" customWidth="1"/>
    <col min="11" max="11" width="19.28515625" style="133" customWidth="1"/>
    <col min="12" max="12" width="18.28515625" style="133" customWidth="1"/>
    <col min="13" max="13" width="9.140625" style="133" customWidth="1"/>
    <col min="14" max="16384" width="9.140625" style="133"/>
  </cols>
  <sheetData>
    <row r="1" spans="1:12" s="9" customFormat="1" x14ac:dyDescent="0.25"/>
    <row r="2" spans="1:12" s="9" customFormat="1" ht="22.5" customHeight="1" x14ac:dyDescent="0.4">
      <c r="C2" s="212" t="s">
        <v>683</v>
      </c>
      <c r="D2" s="213"/>
      <c r="E2" s="213"/>
      <c r="F2" s="213"/>
      <c r="G2" s="213"/>
      <c r="H2" s="213"/>
      <c r="I2" s="158"/>
      <c r="J2" s="11"/>
      <c r="K2" s="11"/>
      <c r="L2" s="11"/>
    </row>
    <row r="3" spans="1:12" s="9" customFormat="1" ht="23.25" customHeight="1" x14ac:dyDescent="0.4">
      <c r="C3" s="162" t="s">
        <v>535</v>
      </c>
      <c r="E3" s="11"/>
      <c r="F3" s="11"/>
      <c r="G3" s="11"/>
      <c r="H3" s="11"/>
      <c r="I3" s="11"/>
      <c r="J3" s="11"/>
      <c r="K3" s="11"/>
      <c r="L3" s="11"/>
    </row>
    <row r="4" spans="1:12" s="9" customFormat="1" ht="23.25" x14ac:dyDescent="0.35">
      <c r="C4" s="116"/>
    </row>
    <row r="5" spans="1:12" s="9" customFormat="1" x14ac:dyDescent="0.25"/>
    <row r="6" spans="1:12" s="9" customFormat="1" x14ac:dyDescent="0.25">
      <c r="A6" s="190"/>
    </row>
    <row r="7" spans="1:12" ht="15.75" thickBot="1" x14ac:dyDescent="0.3"/>
    <row r="8" spans="1:12" ht="72.75" thickBot="1" x14ac:dyDescent="0.3">
      <c r="B8" s="36" t="s">
        <v>2</v>
      </c>
      <c r="C8" s="36" t="s">
        <v>521</v>
      </c>
      <c r="D8" s="159" t="s">
        <v>522</v>
      </c>
      <c r="E8" s="30" t="s">
        <v>523</v>
      </c>
      <c r="F8" s="36" t="s">
        <v>524</v>
      </c>
      <c r="G8" s="36" t="s">
        <v>525</v>
      </c>
    </row>
    <row r="9" spans="1:12" ht="15.75" x14ac:dyDescent="0.25">
      <c r="B9" s="117">
        <v>40</v>
      </c>
      <c r="C9" s="59">
        <v>7.6</v>
      </c>
      <c r="D9" s="59">
        <v>8</v>
      </c>
      <c r="E9" s="59">
        <v>36.700000000000003</v>
      </c>
      <c r="F9" s="59">
        <v>14.5</v>
      </c>
      <c r="G9" s="41">
        <v>15.7</v>
      </c>
    </row>
    <row r="10" spans="1:12" ht="15.75" x14ac:dyDescent="0.25">
      <c r="B10" s="117">
        <v>41</v>
      </c>
      <c r="C10" s="59">
        <v>12</v>
      </c>
      <c r="D10" s="59">
        <v>13</v>
      </c>
      <c r="E10" s="59">
        <v>47.5</v>
      </c>
      <c r="F10" s="59">
        <v>19.5</v>
      </c>
      <c r="G10" s="41">
        <v>21</v>
      </c>
    </row>
    <row r="11" spans="1:12" ht="15.75" x14ac:dyDescent="0.25">
      <c r="B11" s="117">
        <v>42</v>
      </c>
      <c r="C11" s="59">
        <v>16.399999999999999</v>
      </c>
      <c r="D11" s="59">
        <v>18.100000000000001</v>
      </c>
      <c r="E11" s="59">
        <v>57.2</v>
      </c>
      <c r="F11" s="59">
        <v>26</v>
      </c>
      <c r="G11" s="41">
        <v>27.4</v>
      </c>
    </row>
    <row r="12" spans="1:12" ht="15.75" x14ac:dyDescent="0.25">
      <c r="B12" s="117">
        <v>43</v>
      </c>
      <c r="C12" s="59">
        <v>24.5</v>
      </c>
      <c r="D12" s="59">
        <v>22.3</v>
      </c>
      <c r="E12" s="59">
        <v>63.6</v>
      </c>
      <c r="F12" s="59">
        <v>32</v>
      </c>
      <c r="G12" s="41">
        <v>33.4</v>
      </c>
    </row>
    <row r="13" spans="1:12" ht="15.75" x14ac:dyDescent="0.25">
      <c r="B13" s="117">
        <v>44</v>
      </c>
      <c r="C13" s="59">
        <v>31.1</v>
      </c>
      <c r="D13" s="59">
        <v>25.3</v>
      </c>
      <c r="E13" s="59">
        <v>67.599999999999994</v>
      </c>
      <c r="F13" s="59">
        <v>37.799999999999997</v>
      </c>
      <c r="G13" s="41">
        <v>39.299999999999997</v>
      </c>
    </row>
    <row r="14" spans="1:12" ht="15.75" x14ac:dyDescent="0.25">
      <c r="B14" s="117">
        <v>45</v>
      </c>
      <c r="C14" s="59">
        <v>35.200000000000003</v>
      </c>
      <c r="D14" s="59">
        <v>27.9</v>
      </c>
      <c r="E14" s="59">
        <v>70.7</v>
      </c>
      <c r="F14" s="59">
        <v>41.9</v>
      </c>
      <c r="G14" s="41">
        <v>43.4</v>
      </c>
    </row>
    <row r="15" spans="1:12" ht="15.75" x14ac:dyDescent="0.25">
      <c r="B15" s="117">
        <v>46</v>
      </c>
      <c r="C15" s="59">
        <v>37.799999999999997</v>
      </c>
      <c r="D15" s="59">
        <v>30.8</v>
      </c>
      <c r="E15" s="59">
        <v>72.900000000000006</v>
      </c>
      <c r="F15" s="59">
        <v>45</v>
      </c>
      <c r="G15" s="41">
        <v>46.8</v>
      </c>
    </row>
    <row r="16" spans="1:12" ht="15.75" x14ac:dyDescent="0.25">
      <c r="B16" s="117">
        <v>47</v>
      </c>
      <c r="C16" s="59">
        <v>41.2</v>
      </c>
      <c r="D16" s="59">
        <v>32.200000000000003</v>
      </c>
      <c r="E16" s="59">
        <v>75</v>
      </c>
      <c r="F16" s="59">
        <v>47.6</v>
      </c>
      <c r="G16" s="41">
        <v>49.4</v>
      </c>
    </row>
    <row r="17" spans="1:8" ht="15.75" x14ac:dyDescent="0.25">
      <c r="B17" s="117">
        <v>48</v>
      </c>
      <c r="C17" s="59">
        <v>43.7</v>
      </c>
      <c r="D17" s="59">
        <v>33.9</v>
      </c>
      <c r="E17" s="59">
        <v>77</v>
      </c>
      <c r="F17" s="59">
        <v>49.6</v>
      </c>
      <c r="G17" s="41">
        <v>51.6</v>
      </c>
    </row>
    <row r="18" spans="1:8" x14ac:dyDescent="0.25">
      <c r="B18" s="164">
        <v>49</v>
      </c>
      <c r="C18" s="59">
        <v>46.8</v>
      </c>
      <c r="D18" s="59">
        <v>40.700000000000003</v>
      </c>
      <c r="E18" s="59">
        <v>78.5</v>
      </c>
      <c r="F18" s="59">
        <v>51.1</v>
      </c>
      <c r="G18" s="41">
        <v>53.3</v>
      </c>
    </row>
    <row r="19" spans="1:8" x14ac:dyDescent="0.25">
      <c r="B19" s="164">
        <v>50</v>
      </c>
      <c r="C19" s="59">
        <v>49.1</v>
      </c>
      <c r="D19" s="59">
        <v>41.8</v>
      </c>
      <c r="E19" s="59">
        <v>79.400000000000006</v>
      </c>
      <c r="F19" s="59">
        <v>52.2</v>
      </c>
      <c r="G19" s="41">
        <v>54.6</v>
      </c>
    </row>
    <row r="20" spans="1:8" x14ac:dyDescent="0.25">
      <c r="B20" s="164">
        <v>51</v>
      </c>
      <c r="C20" s="59">
        <v>50.1</v>
      </c>
      <c r="D20" s="59">
        <v>42.4</v>
      </c>
      <c r="E20" s="59">
        <v>79.8</v>
      </c>
      <c r="F20" s="59">
        <v>53.3</v>
      </c>
      <c r="G20" s="41">
        <v>55.7</v>
      </c>
    </row>
    <row r="21" spans="1:8" x14ac:dyDescent="0.25">
      <c r="B21" s="164">
        <v>52</v>
      </c>
      <c r="C21" s="59">
        <v>51.45</v>
      </c>
      <c r="D21" s="59">
        <v>43.05</v>
      </c>
      <c r="E21" s="59">
        <v>80.300000000000011</v>
      </c>
      <c r="F21" s="59">
        <v>54</v>
      </c>
      <c r="G21" s="41">
        <v>56.45</v>
      </c>
    </row>
    <row r="22" spans="1:8" x14ac:dyDescent="0.25">
      <c r="B22" s="164">
        <v>1</v>
      </c>
      <c r="C22" s="59">
        <v>51.3</v>
      </c>
      <c r="D22" s="59">
        <v>43.3</v>
      </c>
      <c r="E22" s="59">
        <v>80.5</v>
      </c>
      <c r="F22" s="59">
        <v>54.6</v>
      </c>
      <c r="G22" s="41">
        <v>57</v>
      </c>
      <c r="H22" s="22"/>
    </row>
    <row r="23" spans="1:8" x14ac:dyDescent="0.25">
      <c r="B23" s="164">
        <v>2</v>
      </c>
      <c r="C23" s="59">
        <v>51.7</v>
      </c>
      <c r="D23" s="59">
        <v>43.4</v>
      </c>
      <c r="E23" s="59">
        <v>80.599999999999994</v>
      </c>
      <c r="F23" s="59">
        <v>54.7</v>
      </c>
      <c r="G23" s="41">
        <v>57.3</v>
      </c>
      <c r="H23" s="22"/>
    </row>
    <row r="24" spans="1:8" x14ac:dyDescent="0.25">
      <c r="B24" s="164">
        <v>3</v>
      </c>
      <c r="C24" s="59">
        <v>52.1</v>
      </c>
      <c r="D24" s="59">
        <v>43.6</v>
      </c>
      <c r="E24" s="59">
        <v>80.7</v>
      </c>
      <c r="F24" s="59">
        <v>55</v>
      </c>
      <c r="G24" s="41">
        <v>57.6</v>
      </c>
    </row>
    <row r="25" spans="1:8" ht="15.75" thickBot="1" x14ac:dyDescent="0.3">
      <c r="B25" s="161">
        <v>4</v>
      </c>
      <c r="C25" s="61">
        <v>52.5</v>
      </c>
      <c r="D25" s="61">
        <v>43.7</v>
      </c>
      <c r="E25" s="61">
        <v>80.8</v>
      </c>
      <c r="F25" s="61">
        <v>55.2</v>
      </c>
      <c r="G25" s="42">
        <v>57.8</v>
      </c>
    </row>
    <row r="26" spans="1:8" x14ac:dyDescent="0.25">
      <c r="A26" s="22"/>
      <c r="B26" s="186"/>
      <c r="C26" s="177"/>
      <c r="D26" s="177"/>
      <c r="E26" s="177"/>
      <c r="F26" s="177"/>
      <c r="G26" s="177"/>
      <c r="H26" s="22"/>
    </row>
    <row r="27" spans="1:8" x14ac:dyDescent="0.25">
      <c r="A27" s="22"/>
      <c r="B27" s="22"/>
      <c r="C27" s="22"/>
      <c r="D27" s="22"/>
      <c r="E27" s="22"/>
      <c r="F27" s="22"/>
      <c r="G27" s="22"/>
      <c r="H27" s="22"/>
    </row>
    <row r="28" spans="1:8" x14ac:dyDescent="0.25">
      <c r="A28" s="22"/>
      <c r="B28" s="22"/>
      <c r="C28" s="22"/>
      <c r="D28" s="22"/>
      <c r="E28" s="22"/>
      <c r="F28" s="22"/>
      <c r="G28" s="22"/>
      <c r="H28" s="22"/>
    </row>
    <row r="31" spans="1:8" x14ac:dyDescent="0.25">
      <c r="G31" s="22"/>
      <c r="H31" s="22"/>
    </row>
    <row r="32" spans="1:8" x14ac:dyDescent="0.2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G26" sqref="G26"/>
    </sheetView>
  </sheetViews>
  <sheetFormatPr defaultColWidth="9.140625" defaultRowHeight="15" x14ac:dyDescent="0.25"/>
  <cols>
    <col min="1" max="1" width="15.7109375" style="133" customWidth="1"/>
    <col min="2" max="2" width="20.7109375" style="133" customWidth="1"/>
    <col min="3" max="7" width="18.7109375" style="133" customWidth="1"/>
    <col min="8" max="8" width="21.7109375" style="133" customWidth="1"/>
    <col min="9" max="10" width="18.7109375" style="133" customWidth="1"/>
    <col min="11" max="11" width="19.28515625" style="133" customWidth="1"/>
    <col min="12" max="12" width="18.28515625" style="133" customWidth="1"/>
    <col min="13" max="13" width="9.140625" style="133" customWidth="1"/>
    <col min="14" max="16384" width="9.140625" style="133"/>
  </cols>
  <sheetData>
    <row r="1" spans="2:12" s="9" customFormat="1" x14ac:dyDescent="0.25"/>
    <row r="2" spans="2:12" s="9" customFormat="1" ht="28.5" customHeight="1" x14ac:dyDescent="0.35">
      <c r="C2" s="192" t="s">
        <v>582</v>
      </c>
      <c r="D2" s="217"/>
      <c r="E2" s="217"/>
      <c r="F2" s="217"/>
      <c r="G2" s="217"/>
      <c r="H2" s="144"/>
      <c r="I2" s="144"/>
      <c r="J2" s="11"/>
      <c r="K2" s="11"/>
      <c r="L2" s="11"/>
    </row>
    <row r="3" spans="2:12" s="9" customFormat="1" ht="19.5" customHeight="1" x14ac:dyDescent="0.35">
      <c r="C3" s="116" t="s">
        <v>682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08" t="s">
        <v>500</v>
      </c>
      <c r="C8" s="205" t="s">
        <v>501</v>
      </c>
      <c r="D8" s="206"/>
      <c r="E8" s="206"/>
      <c r="F8" s="206"/>
      <c r="G8" s="206"/>
      <c r="H8" s="206"/>
      <c r="I8" s="206"/>
      <c r="J8" s="206"/>
      <c r="K8" s="207"/>
    </row>
    <row r="9" spans="2:12" s="13" customFormat="1" ht="48.75" customHeight="1" thickBot="1" x14ac:dyDescent="0.3">
      <c r="B9" s="209"/>
      <c r="C9" s="107" t="s">
        <v>502</v>
      </c>
      <c r="D9" s="145" t="s">
        <v>503</v>
      </c>
      <c r="E9" s="145" t="s">
        <v>504</v>
      </c>
      <c r="F9" s="145" t="s">
        <v>505</v>
      </c>
      <c r="G9" s="145" t="s">
        <v>506</v>
      </c>
      <c r="H9" s="145" t="s">
        <v>507</v>
      </c>
      <c r="I9" s="145" t="s">
        <v>508</v>
      </c>
      <c r="J9" s="145" t="s">
        <v>509</v>
      </c>
      <c r="K9" s="145" t="s">
        <v>395</v>
      </c>
    </row>
    <row r="10" spans="2:12" s="13" customFormat="1" ht="23.25" customHeight="1" thickBot="1" x14ac:dyDescent="0.3">
      <c r="B10" s="214" t="s">
        <v>15</v>
      </c>
      <c r="C10" s="215"/>
      <c r="D10" s="215"/>
      <c r="E10" s="215"/>
      <c r="F10" s="215"/>
      <c r="G10" s="215"/>
      <c r="H10" s="215"/>
      <c r="I10" s="215"/>
      <c r="J10" s="215"/>
      <c r="K10" s="216"/>
    </row>
    <row r="11" spans="2:12" ht="15.4" customHeight="1" x14ac:dyDescent="0.25">
      <c r="B11" s="17">
        <v>51</v>
      </c>
      <c r="C11" s="27">
        <v>97.386199951171875</v>
      </c>
      <c r="D11" s="83">
        <v>245.33500671386719</v>
      </c>
      <c r="E11" s="27">
        <v>312.6697998046875</v>
      </c>
      <c r="F11" s="27">
        <v>348.00588989257813</v>
      </c>
      <c r="G11" s="27">
        <v>322.55300903320313</v>
      </c>
      <c r="H11" s="83">
        <v>272.922607421875</v>
      </c>
      <c r="I11" s="83">
        <v>165.84880065917969</v>
      </c>
      <c r="J11" s="83">
        <v>129.15199279785156</v>
      </c>
      <c r="K11" s="27">
        <v>277.46450805664063</v>
      </c>
    </row>
    <row r="12" spans="2:12" ht="15.4" customHeight="1" x14ac:dyDescent="0.25">
      <c r="B12" s="17">
        <v>52</v>
      </c>
      <c r="C12" s="27">
        <v>99.15679931640625</v>
      </c>
      <c r="D12" s="83">
        <v>206.33309936523438</v>
      </c>
      <c r="E12" s="27">
        <v>346.93280029296875</v>
      </c>
      <c r="F12" s="27">
        <v>393.889404296875</v>
      </c>
      <c r="G12" s="27">
        <v>375.61221313476563</v>
      </c>
      <c r="H12" s="83">
        <v>314.83099365234375</v>
      </c>
      <c r="I12" s="83">
        <v>199.57449340820313</v>
      </c>
      <c r="J12" s="83">
        <v>129.60920715332031</v>
      </c>
      <c r="K12" s="27">
        <v>253.93679809570313</v>
      </c>
    </row>
    <row r="13" spans="2:12" ht="15.4" customHeight="1" x14ac:dyDescent="0.25">
      <c r="B13" s="17">
        <v>53</v>
      </c>
      <c r="C13" s="27">
        <v>147.67280578613281</v>
      </c>
      <c r="D13" s="83">
        <v>340.41360473632813</v>
      </c>
      <c r="E13" s="27">
        <v>634.1046142578125</v>
      </c>
      <c r="F13" s="27">
        <v>660.75579833984375</v>
      </c>
      <c r="G13" s="27">
        <v>566.0208740234375</v>
      </c>
      <c r="H13" s="83">
        <v>502.60409545898438</v>
      </c>
      <c r="I13" s="83">
        <v>334.477294921875</v>
      </c>
      <c r="J13" s="83">
        <v>216.47250366210938</v>
      </c>
      <c r="K13" s="27">
        <v>385.36740112304688</v>
      </c>
    </row>
    <row r="14" spans="2:12" ht="15.4" customHeight="1" x14ac:dyDescent="0.25">
      <c r="B14" s="17">
        <v>1</v>
      </c>
      <c r="C14" s="27">
        <v>139.88189697265625</v>
      </c>
      <c r="D14" s="83">
        <v>325.31610107421875</v>
      </c>
      <c r="E14" s="27">
        <v>653.38751220703125</v>
      </c>
      <c r="F14" s="27">
        <v>625.49969482421875</v>
      </c>
      <c r="G14" s="27">
        <v>535.9652099609375</v>
      </c>
      <c r="H14" s="83">
        <v>500.67898559570313</v>
      </c>
      <c r="I14" s="83">
        <v>324.10018920898438</v>
      </c>
      <c r="J14" s="83">
        <v>254.18940734863281</v>
      </c>
      <c r="K14" s="27">
        <v>548.438720703125</v>
      </c>
    </row>
    <row r="15" spans="2:12" ht="15.4" customHeight="1" x14ac:dyDescent="0.25">
      <c r="B15" s="17">
        <v>2</v>
      </c>
      <c r="C15" s="27">
        <v>152.09950256347656</v>
      </c>
      <c r="D15" s="83">
        <v>256.2987060546875</v>
      </c>
      <c r="E15" s="27">
        <v>549.96099853515625</v>
      </c>
      <c r="F15" s="27">
        <v>576.07379150390625</v>
      </c>
      <c r="G15" s="27">
        <v>486.26419067382813</v>
      </c>
      <c r="H15" s="83">
        <v>486.31460571289063</v>
      </c>
      <c r="I15" s="83">
        <v>308.90509033203125</v>
      </c>
      <c r="J15" s="83">
        <v>221.50140380859375</v>
      </c>
      <c r="K15" s="27">
        <v>532.21270751953125</v>
      </c>
    </row>
    <row r="16" spans="2:12" ht="15.4" customHeight="1" x14ac:dyDescent="0.25">
      <c r="B16" s="17">
        <v>3</v>
      </c>
      <c r="C16" s="27">
        <v>153.33889770507813</v>
      </c>
      <c r="D16" s="83">
        <v>221.61030578613281</v>
      </c>
      <c r="E16" s="27">
        <v>487.0126953125</v>
      </c>
      <c r="F16" s="27">
        <v>526.47918701171875</v>
      </c>
      <c r="G16" s="27">
        <v>451.67498779296875</v>
      </c>
      <c r="H16" s="83">
        <v>408.12521362304688</v>
      </c>
      <c r="I16" s="83">
        <v>259.42840576171875</v>
      </c>
      <c r="J16" s="83">
        <v>173.49800109863281</v>
      </c>
      <c r="K16" s="27">
        <v>448.24310302734375</v>
      </c>
    </row>
    <row r="17" spans="2:11" ht="15.4" customHeight="1" x14ac:dyDescent="0.25">
      <c r="B17" s="17">
        <v>4</v>
      </c>
      <c r="C17" s="27">
        <v>124.654296875</v>
      </c>
      <c r="D17" s="83">
        <v>182.06919860839844</v>
      </c>
      <c r="E17" s="27">
        <v>379.9208984375</v>
      </c>
      <c r="F17" s="27">
        <v>431.84451293945313</v>
      </c>
      <c r="G17" s="27">
        <v>356.13479614257813</v>
      </c>
      <c r="H17" s="83">
        <v>327.86248779296875</v>
      </c>
      <c r="I17" s="83">
        <v>209.02510070800781</v>
      </c>
      <c r="J17" s="83">
        <v>144.23880004882813</v>
      </c>
      <c r="K17" s="27">
        <v>316.81259155273438</v>
      </c>
    </row>
    <row r="18" spans="2:11" ht="15.4" customHeight="1" x14ac:dyDescent="0.25">
      <c r="B18" s="17">
        <v>5</v>
      </c>
      <c r="C18" s="27">
        <v>107.30180358886719</v>
      </c>
      <c r="D18" s="83">
        <v>163.73640441894531</v>
      </c>
      <c r="E18" s="27">
        <v>304.38299560546875</v>
      </c>
      <c r="F18" s="27">
        <v>357.1151123046875</v>
      </c>
      <c r="G18" s="27">
        <v>287.2921142578125</v>
      </c>
      <c r="H18" s="83">
        <v>261.22378540039063</v>
      </c>
      <c r="I18" s="83">
        <v>174.55819702148438</v>
      </c>
      <c r="J18" s="83">
        <v>109.95059967041016</v>
      </c>
      <c r="K18" s="27">
        <v>247.04080200195313</v>
      </c>
    </row>
    <row r="19" spans="2:11" ht="15.4" customHeight="1" x14ac:dyDescent="0.25">
      <c r="B19" s="17">
        <v>6</v>
      </c>
      <c r="C19" s="27">
        <v>91.720100402832031</v>
      </c>
      <c r="D19" s="83">
        <v>123.11689758300781</v>
      </c>
      <c r="E19" s="27">
        <v>258.32708740234375</v>
      </c>
      <c r="F19" s="27">
        <v>282.55450439453125</v>
      </c>
      <c r="G19" s="27">
        <v>221.97560119628906</v>
      </c>
      <c r="H19" s="83">
        <v>211.02259826660156</v>
      </c>
      <c r="I19" s="83">
        <v>139.906005859375</v>
      </c>
      <c r="J19" s="83">
        <v>82.748703002929688</v>
      </c>
      <c r="K19" s="27">
        <v>157.79780578613281</v>
      </c>
    </row>
    <row r="20" spans="2:11" ht="15.4" customHeight="1" thickBot="1" x14ac:dyDescent="0.3">
      <c r="B20" s="26">
        <v>7</v>
      </c>
      <c r="C20" s="31">
        <v>74.190498352050781</v>
      </c>
      <c r="D20" s="60">
        <v>108.37879943847656</v>
      </c>
      <c r="E20" s="31">
        <v>226.61390686035156</v>
      </c>
      <c r="F20" s="31">
        <v>275.46951293945313</v>
      </c>
      <c r="G20" s="31">
        <v>217.61000061035156</v>
      </c>
      <c r="H20" s="60">
        <v>204.50689697265625</v>
      </c>
      <c r="I20" s="60">
        <v>132.12319946289063</v>
      </c>
      <c r="J20" s="60">
        <v>62.861598968505859</v>
      </c>
      <c r="K20" s="31">
        <v>137.10969543457031</v>
      </c>
    </row>
    <row r="21" spans="2:11" ht="18.75" thickBot="1" x14ac:dyDescent="0.3">
      <c r="B21" s="214" t="s">
        <v>16</v>
      </c>
      <c r="C21" s="215"/>
      <c r="D21" s="215"/>
      <c r="E21" s="215"/>
      <c r="F21" s="215"/>
      <c r="G21" s="215"/>
      <c r="H21" s="215"/>
      <c r="I21" s="215"/>
      <c r="J21" s="215"/>
      <c r="K21" s="216"/>
    </row>
    <row r="22" spans="2:11" ht="15.75" x14ac:dyDescent="0.25">
      <c r="B22" s="17">
        <v>51</v>
      </c>
      <c r="C22" s="28">
        <v>249.79449462890625</v>
      </c>
      <c r="D22" s="146">
        <v>676.07861328125</v>
      </c>
      <c r="E22" s="28">
        <v>739.52099609375</v>
      </c>
      <c r="F22" s="28">
        <v>674.32958984375</v>
      </c>
      <c r="G22" s="28">
        <v>686.71990966796875</v>
      </c>
      <c r="H22" s="146">
        <v>544.24371337890625</v>
      </c>
      <c r="I22" s="146">
        <v>313.59368896484375</v>
      </c>
      <c r="J22" s="146">
        <v>184.17909240722656</v>
      </c>
      <c r="K22" s="28">
        <v>321.33331298828125</v>
      </c>
    </row>
    <row r="23" spans="2:11" ht="15.75" x14ac:dyDescent="0.25">
      <c r="B23" s="17">
        <v>52</v>
      </c>
      <c r="C23" s="27">
        <v>260.59579467773438</v>
      </c>
      <c r="D23" s="83">
        <v>567.0552978515625</v>
      </c>
      <c r="E23" s="27">
        <v>907.18011474609375</v>
      </c>
      <c r="F23" s="27">
        <v>859.76129150390625</v>
      </c>
      <c r="G23" s="27">
        <v>826.41387939453125</v>
      </c>
      <c r="H23" s="83">
        <v>704.6842041015625</v>
      </c>
      <c r="I23" s="83">
        <v>416.0408935546875</v>
      </c>
      <c r="J23" s="83">
        <v>258.0220947265625</v>
      </c>
      <c r="K23" s="27">
        <v>426.2012939453125</v>
      </c>
    </row>
    <row r="24" spans="2:11" ht="15.75" x14ac:dyDescent="0.25">
      <c r="B24" s="17">
        <v>53</v>
      </c>
      <c r="C24" s="27">
        <v>311.0015869140625</v>
      </c>
      <c r="D24" s="83">
        <v>681.46240234375</v>
      </c>
      <c r="E24" s="27">
        <v>1306.899169921875</v>
      </c>
      <c r="F24" s="27">
        <v>1115.2054443359375</v>
      </c>
      <c r="G24" s="27">
        <v>1039.5748291015625</v>
      </c>
      <c r="H24" s="83">
        <v>942.825927734375</v>
      </c>
      <c r="I24" s="83">
        <v>613.972900390625</v>
      </c>
      <c r="J24" s="83">
        <v>373.1553955078125</v>
      </c>
      <c r="K24" s="27">
        <v>679.11810302734375</v>
      </c>
    </row>
    <row r="25" spans="2:11" ht="15.75" x14ac:dyDescent="0.25">
      <c r="B25" s="17">
        <v>1</v>
      </c>
      <c r="C25" s="27">
        <v>239.8623046875</v>
      </c>
      <c r="D25" s="83">
        <v>525.06121826171875</v>
      </c>
      <c r="E25" s="27">
        <v>1107.99072265625</v>
      </c>
      <c r="F25" s="27">
        <v>884.6043701171875</v>
      </c>
      <c r="G25" s="27">
        <v>801.8458251953125</v>
      </c>
      <c r="H25" s="83">
        <v>747.34149169921875</v>
      </c>
      <c r="I25" s="83">
        <v>525.45050048828125</v>
      </c>
      <c r="J25" s="83">
        <v>376.41070556640625</v>
      </c>
      <c r="K25" s="27">
        <v>807.539306640625</v>
      </c>
    </row>
    <row r="26" spans="2:11" ht="15.75" x14ac:dyDescent="0.25">
      <c r="B26" s="17">
        <v>2</v>
      </c>
      <c r="C26" s="27">
        <v>195.16749572753906</v>
      </c>
      <c r="D26" s="83">
        <v>338.51040649414063</v>
      </c>
      <c r="E26" s="27">
        <v>793.45989990234375</v>
      </c>
      <c r="F26" s="27">
        <v>699.648193359375</v>
      </c>
      <c r="G26" s="27">
        <v>607.79339599609375</v>
      </c>
      <c r="H26" s="83">
        <v>592.9468994140625</v>
      </c>
      <c r="I26" s="83">
        <v>399.84259033203125</v>
      </c>
      <c r="J26" s="83">
        <v>266.93121337890625</v>
      </c>
      <c r="K26" s="27">
        <v>644.62939453125</v>
      </c>
    </row>
    <row r="27" spans="2:11" ht="15.75" x14ac:dyDescent="0.25">
      <c r="B27" s="17">
        <v>3</v>
      </c>
      <c r="C27" s="27">
        <v>158.17010498046875</v>
      </c>
      <c r="D27" s="83">
        <v>230.42930603027344</v>
      </c>
      <c r="E27" s="27">
        <v>550.93841552734375</v>
      </c>
      <c r="F27" s="27">
        <v>521.348388671875</v>
      </c>
      <c r="G27" s="27">
        <v>453.02630615234375</v>
      </c>
      <c r="H27" s="83">
        <v>440.231689453125</v>
      </c>
      <c r="I27" s="83">
        <v>285.31768798828125</v>
      </c>
      <c r="J27" s="83">
        <v>200.28410339355469</v>
      </c>
      <c r="K27" s="27">
        <v>446.38980102539063</v>
      </c>
    </row>
    <row r="28" spans="2:11" ht="15.75" x14ac:dyDescent="0.25">
      <c r="B28" s="17">
        <v>4</v>
      </c>
      <c r="C28" s="27">
        <v>116.82740020751953</v>
      </c>
      <c r="D28" s="83">
        <v>171.20680236816406</v>
      </c>
      <c r="E28" s="27">
        <v>379.47491455078125</v>
      </c>
      <c r="F28" s="27">
        <v>378.35198974609375</v>
      </c>
      <c r="G28" s="27">
        <v>321.16558837890625</v>
      </c>
      <c r="H28" s="83">
        <v>297.2572021484375</v>
      </c>
      <c r="I28" s="83">
        <v>205.17860412597656</v>
      </c>
      <c r="J28" s="83">
        <v>145.6300048828125</v>
      </c>
      <c r="K28" s="27">
        <v>335.07269287109375</v>
      </c>
    </row>
    <row r="29" spans="2:11" ht="15.75" x14ac:dyDescent="0.25">
      <c r="B29" s="17">
        <v>5</v>
      </c>
      <c r="C29" s="27">
        <v>80.450698852539063</v>
      </c>
      <c r="D29" s="83">
        <v>119.38719940185547</v>
      </c>
      <c r="E29" s="27">
        <v>259.64068603515625</v>
      </c>
      <c r="F29" s="27">
        <v>257.7025146484375</v>
      </c>
      <c r="G29" s="27">
        <v>213.51699829101563</v>
      </c>
      <c r="H29" s="83">
        <v>200.74659729003906</v>
      </c>
      <c r="I29" s="83">
        <v>138.25399780273438</v>
      </c>
      <c r="J29" s="83">
        <v>95.944503784179688</v>
      </c>
      <c r="K29" s="27">
        <v>236.65390014648438</v>
      </c>
    </row>
    <row r="30" spans="2:11" ht="15.75" x14ac:dyDescent="0.25">
      <c r="B30" s="17">
        <v>6</v>
      </c>
      <c r="C30" s="27">
        <v>51.895698547363281</v>
      </c>
      <c r="D30" s="83">
        <v>74.028099060058594</v>
      </c>
      <c r="E30" s="27">
        <v>161.27340698242188</v>
      </c>
      <c r="F30" s="27">
        <v>175.4468994140625</v>
      </c>
      <c r="G30" s="27">
        <v>143.37330627441406</v>
      </c>
      <c r="H30" s="83">
        <v>135.92100524902344</v>
      </c>
      <c r="I30" s="83">
        <v>87.954002380371094</v>
      </c>
      <c r="J30" s="83">
        <v>58.251998901367188</v>
      </c>
      <c r="K30" s="27">
        <v>143.2821044921875</v>
      </c>
    </row>
    <row r="31" spans="2:11" ht="16.5" thickBot="1" x14ac:dyDescent="0.3">
      <c r="B31" s="26">
        <v>7</v>
      </c>
      <c r="C31" s="27">
        <v>42.33599853515625</v>
      </c>
      <c r="D31" s="83">
        <v>61.779800415039063</v>
      </c>
      <c r="E31" s="27">
        <v>141.57279968261719</v>
      </c>
      <c r="F31" s="27">
        <v>153.57550048828125</v>
      </c>
      <c r="G31" s="27">
        <v>113.93900299072266</v>
      </c>
      <c r="H31" s="83">
        <v>98.749801635742188</v>
      </c>
      <c r="I31" s="83">
        <v>71.755699157714844</v>
      </c>
      <c r="J31" s="83">
        <v>46.430301666259766</v>
      </c>
      <c r="K31" s="27">
        <v>92.530502319335938</v>
      </c>
    </row>
    <row r="32" spans="2:11" ht="18.75" thickBot="1" x14ac:dyDescent="0.3">
      <c r="B32" s="214" t="s">
        <v>17</v>
      </c>
      <c r="C32" s="215"/>
      <c r="D32" s="215"/>
      <c r="E32" s="215"/>
      <c r="F32" s="215"/>
      <c r="G32" s="215"/>
      <c r="H32" s="215"/>
      <c r="I32" s="215"/>
      <c r="J32" s="215"/>
      <c r="K32" s="216"/>
    </row>
    <row r="33" spans="2:11" ht="15.75" x14ac:dyDescent="0.25">
      <c r="B33" s="17">
        <v>51</v>
      </c>
      <c r="C33" s="28">
        <v>306.78350830078125</v>
      </c>
      <c r="D33" s="146">
        <v>778.2476806640625</v>
      </c>
      <c r="E33" s="28">
        <v>999.9722900390625</v>
      </c>
      <c r="F33" s="28">
        <v>847.8485107421875</v>
      </c>
      <c r="G33" s="28">
        <v>864.47222900390625</v>
      </c>
      <c r="H33" s="146">
        <v>732.1514892578125</v>
      </c>
      <c r="I33" s="146">
        <v>528.977294921875</v>
      </c>
      <c r="J33" s="146">
        <v>348.28729248046875</v>
      </c>
      <c r="K33" s="28">
        <v>424.5474853515625</v>
      </c>
    </row>
    <row r="34" spans="2:11" ht="15.75" x14ac:dyDescent="0.25">
      <c r="B34" s="17">
        <v>52</v>
      </c>
      <c r="C34" s="27">
        <v>344.58340454101563</v>
      </c>
      <c r="D34" s="83">
        <v>701.84552001953125</v>
      </c>
      <c r="E34" s="27">
        <v>1132.0638427734375</v>
      </c>
      <c r="F34" s="27">
        <v>1042.7078857421875</v>
      </c>
      <c r="G34" s="27">
        <v>1129.0140380859375</v>
      </c>
      <c r="H34" s="83">
        <v>1009.426025390625</v>
      </c>
      <c r="I34" s="83">
        <v>780.539794921875</v>
      </c>
      <c r="J34" s="83">
        <v>490.0869140625</v>
      </c>
      <c r="K34" s="27">
        <v>526.62451171875</v>
      </c>
    </row>
    <row r="35" spans="2:11" ht="15.75" x14ac:dyDescent="0.25">
      <c r="B35" s="17">
        <v>53</v>
      </c>
      <c r="C35" s="27">
        <v>368.73568725585938</v>
      </c>
      <c r="D35" s="83">
        <v>807.097412109375</v>
      </c>
      <c r="E35" s="27">
        <v>1378.4251708984375</v>
      </c>
      <c r="F35" s="27">
        <v>1233.7392578125</v>
      </c>
      <c r="G35" s="27">
        <v>1305.61376953125</v>
      </c>
      <c r="H35" s="83">
        <v>1289.7122802734375</v>
      </c>
      <c r="I35" s="83">
        <v>1020.3125</v>
      </c>
      <c r="J35" s="83">
        <v>662.0885009765625</v>
      </c>
      <c r="K35" s="27">
        <v>754.97210693359375</v>
      </c>
    </row>
    <row r="36" spans="2:11" ht="15.75" x14ac:dyDescent="0.25">
      <c r="B36" s="17">
        <v>1</v>
      </c>
      <c r="C36" s="27">
        <v>292.06048583984375</v>
      </c>
      <c r="D36" s="83">
        <v>674.4879150390625</v>
      </c>
      <c r="E36" s="27">
        <v>1350.7938232421875</v>
      </c>
      <c r="F36" s="27">
        <v>1078.08642578125</v>
      </c>
      <c r="G36" s="27">
        <v>1095.6182861328125</v>
      </c>
      <c r="H36" s="83">
        <v>1108.2508544921875</v>
      </c>
      <c r="I36" s="83">
        <v>969.602294921875</v>
      </c>
      <c r="J36" s="83">
        <v>661.231689453125</v>
      </c>
      <c r="K36" s="27">
        <v>861.026123046875</v>
      </c>
    </row>
    <row r="37" spans="2:11" ht="15.75" x14ac:dyDescent="0.25">
      <c r="B37" s="17">
        <v>2</v>
      </c>
      <c r="C37" s="27">
        <v>238.46229553222656</v>
      </c>
      <c r="D37" s="83">
        <v>441.20269775390625</v>
      </c>
      <c r="E37" s="27">
        <v>875.2191162109375</v>
      </c>
      <c r="F37" s="27">
        <v>756.84002685546875</v>
      </c>
      <c r="G37" s="27">
        <v>804.43939208984375</v>
      </c>
      <c r="H37" s="83">
        <v>830.03521728515625</v>
      </c>
      <c r="I37" s="83">
        <v>683.664794921875</v>
      </c>
      <c r="J37" s="83">
        <v>476.16400146484375</v>
      </c>
      <c r="K37" s="27">
        <v>667.1461181640625</v>
      </c>
    </row>
    <row r="38" spans="2:11" ht="15.75" x14ac:dyDescent="0.25">
      <c r="B38" s="17">
        <v>3</v>
      </c>
      <c r="C38" s="27">
        <v>198.18099975585938</v>
      </c>
      <c r="D38" s="83">
        <v>283.4241943359375</v>
      </c>
      <c r="E38" s="27">
        <v>560.71527099609375</v>
      </c>
      <c r="F38" s="27">
        <v>531.41802978515625</v>
      </c>
      <c r="G38" s="27">
        <v>542.839599609375</v>
      </c>
      <c r="H38" s="83">
        <v>549.37249755859375</v>
      </c>
      <c r="I38" s="83">
        <v>468.75</v>
      </c>
      <c r="J38" s="83">
        <v>319.37039184570313</v>
      </c>
      <c r="K38" s="27">
        <v>447.74679565429688</v>
      </c>
    </row>
    <row r="39" spans="2:11" ht="15.75" x14ac:dyDescent="0.25">
      <c r="B39" s="17">
        <v>4</v>
      </c>
      <c r="C39" s="27">
        <v>129.19810485839844</v>
      </c>
      <c r="D39" s="83">
        <v>169.31840515136719</v>
      </c>
      <c r="E39" s="27">
        <v>347.676513671875</v>
      </c>
      <c r="F39" s="27">
        <v>339.46051025390625</v>
      </c>
      <c r="G39" s="27">
        <v>357.65231323242188</v>
      </c>
      <c r="H39" s="83">
        <v>337.3223876953125</v>
      </c>
      <c r="I39" s="83">
        <v>289.0625</v>
      </c>
      <c r="J39" s="83">
        <v>206.701904296875</v>
      </c>
      <c r="K39" s="27">
        <v>304.24249267578125</v>
      </c>
    </row>
    <row r="40" spans="2:11" ht="15.75" x14ac:dyDescent="0.25">
      <c r="B40" s="17">
        <v>5</v>
      </c>
      <c r="C40" s="27">
        <v>83.705802917480469</v>
      </c>
      <c r="D40" s="83">
        <v>110.027099609375</v>
      </c>
      <c r="E40" s="27">
        <v>229.81239318847656</v>
      </c>
      <c r="F40" s="27">
        <v>222.21139526367188</v>
      </c>
      <c r="G40" s="27">
        <v>225.34159851074219</v>
      </c>
      <c r="H40" s="83">
        <v>217.60310363769531</v>
      </c>
      <c r="I40" s="83">
        <v>184.80110168457031</v>
      </c>
      <c r="J40" s="83">
        <v>129.80450439453125</v>
      </c>
      <c r="K40" s="27">
        <v>194.21139526367188</v>
      </c>
    </row>
    <row r="41" spans="2:11" ht="15.75" x14ac:dyDescent="0.25">
      <c r="B41" s="17">
        <v>6</v>
      </c>
      <c r="C41" s="27">
        <v>47.890998840332031</v>
      </c>
      <c r="D41" s="83">
        <v>69.736900329589844</v>
      </c>
      <c r="E41" s="27">
        <v>127.29920196533203</v>
      </c>
      <c r="F41" s="27">
        <v>131.82029724121094</v>
      </c>
      <c r="G41" s="27">
        <v>129.44819641113281</v>
      </c>
      <c r="H41" s="83">
        <v>125.83709716796875</v>
      </c>
      <c r="I41" s="83">
        <v>100.28410339355469</v>
      </c>
      <c r="J41" s="83">
        <v>79.467796325683594</v>
      </c>
      <c r="K41" s="27">
        <v>103.07129669189453</v>
      </c>
    </row>
    <row r="42" spans="2:11" ht="16.5" thickBot="1" x14ac:dyDescent="0.3">
      <c r="B42" s="26">
        <v>7</v>
      </c>
      <c r="C42" s="27">
        <v>33.4989013671875</v>
      </c>
      <c r="D42" s="83">
        <v>42.478801727294922</v>
      </c>
      <c r="E42" s="27">
        <v>100.26679992675781</v>
      </c>
      <c r="F42" s="27">
        <v>101.38120269775391</v>
      </c>
      <c r="G42" s="27">
        <v>96.449996948242188</v>
      </c>
      <c r="H42" s="83">
        <v>96.283699035644531</v>
      </c>
      <c r="I42" s="83">
        <v>78.125</v>
      </c>
      <c r="J42" s="83">
        <v>48.837299346923828</v>
      </c>
      <c r="K42" s="27">
        <v>70.592201232910156</v>
      </c>
    </row>
    <row r="43" spans="2:11" ht="18.75" thickBot="1" x14ac:dyDescent="0.3">
      <c r="B43" s="214" t="s">
        <v>18</v>
      </c>
      <c r="C43" s="215"/>
      <c r="D43" s="215"/>
      <c r="E43" s="215"/>
      <c r="F43" s="215"/>
      <c r="G43" s="215"/>
      <c r="H43" s="215"/>
      <c r="I43" s="215"/>
      <c r="J43" s="215"/>
      <c r="K43" s="216"/>
    </row>
    <row r="44" spans="2:11" ht="15.75" x14ac:dyDescent="0.25">
      <c r="B44" s="17">
        <v>51</v>
      </c>
      <c r="C44" s="28">
        <v>89.125999450683594</v>
      </c>
      <c r="D44" s="146">
        <v>217.49259948730469</v>
      </c>
      <c r="E44" s="28">
        <v>228.97340393066406</v>
      </c>
      <c r="F44" s="28">
        <v>266.54049682617188</v>
      </c>
      <c r="G44" s="28">
        <v>279.73098754882813</v>
      </c>
      <c r="H44" s="146">
        <v>224.52999877929688</v>
      </c>
      <c r="I44" s="146">
        <v>135.7333984375</v>
      </c>
      <c r="J44" s="146">
        <v>114.15290069580078</v>
      </c>
      <c r="K44" s="28">
        <v>274.05429077148438</v>
      </c>
    </row>
    <row r="45" spans="2:11" ht="15.75" x14ac:dyDescent="0.25">
      <c r="B45" s="17">
        <v>52</v>
      </c>
      <c r="C45" s="27">
        <v>98.507598876953125</v>
      </c>
      <c r="D45" s="83">
        <v>206.34779357910156</v>
      </c>
      <c r="E45" s="27">
        <v>315.85440063476563</v>
      </c>
      <c r="F45" s="27">
        <v>352.05178833007813</v>
      </c>
      <c r="G45" s="27">
        <v>344.70291137695313</v>
      </c>
      <c r="H45" s="83">
        <v>289.51849365234375</v>
      </c>
      <c r="I45" s="83">
        <v>189.14700317382813</v>
      </c>
      <c r="J45" s="83">
        <v>124.4927978515625</v>
      </c>
      <c r="K45" s="27">
        <v>226.48530578613281</v>
      </c>
    </row>
    <row r="46" spans="2:11" ht="15.75" x14ac:dyDescent="0.25">
      <c r="B46" s="17">
        <v>53</v>
      </c>
      <c r="C46" s="27">
        <v>149.10169982910156</v>
      </c>
      <c r="D46" s="83">
        <v>370.48040771484375</v>
      </c>
      <c r="E46" s="27">
        <v>665.90057373046875</v>
      </c>
      <c r="F46" s="27">
        <v>691.064697265625</v>
      </c>
      <c r="G46" s="27">
        <v>569.3839111328125</v>
      </c>
      <c r="H46" s="83">
        <v>525.2349853515625</v>
      </c>
      <c r="I46" s="83">
        <v>350.95880126953125</v>
      </c>
      <c r="J46" s="83">
        <v>228.30580139160156</v>
      </c>
      <c r="K46" s="27">
        <v>336.53298950195313</v>
      </c>
    </row>
    <row r="47" spans="2:11" ht="15.75" x14ac:dyDescent="0.25">
      <c r="B47" s="17">
        <v>1</v>
      </c>
      <c r="C47" s="27">
        <v>119.28140258789063</v>
      </c>
      <c r="D47" s="83">
        <v>327.25210571289063</v>
      </c>
      <c r="E47" s="27">
        <v>560.80267333984375</v>
      </c>
      <c r="F47" s="27">
        <v>511.85479736328125</v>
      </c>
      <c r="G47" s="27">
        <v>472.40618896484375</v>
      </c>
      <c r="H47" s="83">
        <v>443.20028686523438</v>
      </c>
      <c r="I47" s="83">
        <v>313.88351440429688</v>
      </c>
      <c r="J47" s="83">
        <v>211.76190185546875</v>
      </c>
      <c r="K47" s="27">
        <v>379.13211059570313</v>
      </c>
    </row>
    <row r="48" spans="2:11" ht="15.75" x14ac:dyDescent="0.25">
      <c r="B48" s="17">
        <v>2</v>
      </c>
      <c r="C48" s="27">
        <v>118.61119842529297</v>
      </c>
      <c r="D48" s="83">
        <v>231.00149536132813</v>
      </c>
      <c r="E48" s="27">
        <v>441.97189331054688</v>
      </c>
      <c r="F48" s="27">
        <v>487.89950561523438</v>
      </c>
      <c r="G48" s="27">
        <v>440.72039794921875</v>
      </c>
      <c r="H48" s="83">
        <v>397.12240600585938</v>
      </c>
      <c r="I48" s="83">
        <v>276.1796875</v>
      </c>
      <c r="J48" s="83">
        <v>167.50700378417969</v>
      </c>
      <c r="K48" s="27">
        <v>377.71209716796875</v>
      </c>
    </row>
    <row r="49" spans="2:11" ht="15.75" x14ac:dyDescent="0.25">
      <c r="B49" s="17">
        <v>3</v>
      </c>
      <c r="C49" s="27">
        <v>123.30210113525391</v>
      </c>
      <c r="D49" s="83">
        <v>184.05819702148438</v>
      </c>
      <c r="E49" s="27">
        <v>356.77249145507813</v>
      </c>
      <c r="F49" s="27">
        <v>424.52420043945313</v>
      </c>
      <c r="G49" s="27">
        <v>374.148193359375</v>
      </c>
      <c r="H49" s="83">
        <v>342.78768920898438</v>
      </c>
      <c r="I49" s="83">
        <v>235.648193359375</v>
      </c>
      <c r="J49" s="83">
        <v>141.86390686035156</v>
      </c>
      <c r="K49" s="27">
        <v>363.51239013671875</v>
      </c>
    </row>
    <row r="50" spans="2:11" ht="15.75" x14ac:dyDescent="0.25">
      <c r="B50" s="17">
        <v>4</v>
      </c>
      <c r="C50" s="27">
        <v>112.24510192871094</v>
      </c>
      <c r="D50" s="83">
        <v>186.08450317382813</v>
      </c>
      <c r="E50" s="27">
        <v>322.58059692382813</v>
      </c>
      <c r="F50" s="27">
        <v>352.05178833007813</v>
      </c>
      <c r="G50" s="27">
        <v>333.1807861328125</v>
      </c>
      <c r="H50" s="83">
        <v>276.73379516601563</v>
      </c>
      <c r="I50" s="83">
        <v>198.25869750976563</v>
      </c>
      <c r="J50" s="83">
        <v>126.56079864501953</v>
      </c>
      <c r="K50" s="27">
        <v>227.90530395507813</v>
      </c>
    </row>
    <row r="51" spans="2:11" ht="15.75" x14ac:dyDescent="0.25">
      <c r="B51" s="17">
        <v>5</v>
      </c>
      <c r="C51" s="27">
        <v>101.85820007324219</v>
      </c>
      <c r="D51" s="83">
        <v>143.86929321289063</v>
      </c>
      <c r="E51" s="27">
        <v>257.84030151367188</v>
      </c>
      <c r="F51" s="27">
        <v>305.35418701171875</v>
      </c>
      <c r="G51" s="27">
        <v>255.72659301757813</v>
      </c>
      <c r="H51" s="83">
        <v>228.79150390625</v>
      </c>
      <c r="I51" s="83">
        <v>163.69700622558594</v>
      </c>
      <c r="J51" s="83">
        <v>93.8865966796875</v>
      </c>
      <c r="K51" s="27">
        <v>199.50590515136719</v>
      </c>
    </row>
    <row r="52" spans="2:11" ht="15.75" x14ac:dyDescent="0.25">
      <c r="B52" s="17">
        <v>6</v>
      </c>
      <c r="C52" s="27">
        <v>92.811599731445313</v>
      </c>
      <c r="D52" s="83">
        <v>105.36910247802734</v>
      </c>
      <c r="E52" s="27">
        <v>214.96029663085938</v>
      </c>
      <c r="F52" s="27">
        <v>247.74020385742188</v>
      </c>
      <c r="G52" s="27">
        <v>219.24000549316406</v>
      </c>
      <c r="H52" s="83">
        <v>185.64340209960938</v>
      </c>
      <c r="I52" s="83">
        <v>129.13519287109375</v>
      </c>
      <c r="J52" s="83">
        <v>81.065101623535156</v>
      </c>
      <c r="K52" s="27">
        <v>111.46769714355469</v>
      </c>
    </row>
    <row r="53" spans="2:11" ht="16.5" thickBot="1" x14ac:dyDescent="0.3">
      <c r="B53" s="26">
        <v>7</v>
      </c>
      <c r="C53" s="27">
        <v>67.682098388671875</v>
      </c>
      <c r="D53" s="83">
        <v>89.496200561523438</v>
      </c>
      <c r="E53" s="27">
        <v>189.73680114746094</v>
      </c>
      <c r="F53" s="27">
        <v>212.5653076171875</v>
      </c>
      <c r="G53" s="27">
        <v>197.47599792480469</v>
      </c>
      <c r="H53" s="83">
        <v>170.72799682617188</v>
      </c>
      <c r="I53" s="83">
        <v>109.65499877929688</v>
      </c>
      <c r="J53" s="83">
        <v>63.280399322509766</v>
      </c>
      <c r="K53" s="27">
        <v>88.038200378417969</v>
      </c>
    </row>
    <row r="54" spans="2:11" ht="18.75" thickBot="1" x14ac:dyDescent="0.3">
      <c r="B54" s="214" t="s">
        <v>19</v>
      </c>
      <c r="C54" s="215"/>
      <c r="D54" s="215"/>
      <c r="E54" s="215"/>
      <c r="F54" s="215"/>
      <c r="G54" s="215"/>
      <c r="H54" s="215"/>
      <c r="I54" s="215"/>
      <c r="J54" s="215"/>
      <c r="K54" s="216"/>
    </row>
    <row r="55" spans="2:11" ht="15.75" x14ac:dyDescent="0.25">
      <c r="B55" s="17">
        <v>51</v>
      </c>
      <c r="C55" s="28">
        <v>70.369102478027344</v>
      </c>
      <c r="D55" s="146">
        <v>178.48390197753906</v>
      </c>
      <c r="E55" s="28">
        <v>251.89849853515625</v>
      </c>
      <c r="F55" s="28">
        <v>265.06631469726563</v>
      </c>
      <c r="G55" s="28">
        <v>245.20089721679688</v>
      </c>
      <c r="H55" s="146">
        <v>202.93589782714844</v>
      </c>
      <c r="I55" s="146">
        <v>142.56230163574219</v>
      </c>
      <c r="J55" s="146">
        <v>117.39459991455078</v>
      </c>
      <c r="K55" s="28">
        <v>232.70939636230469</v>
      </c>
    </row>
    <row r="56" spans="2:11" ht="15.75" x14ac:dyDescent="0.25">
      <c r="B56" s="17">
        <v>52</v>
      </c>
      <c r="C56" s="27">
        <v>85.029296875</v>
      </c>
      <c r="D56" s="83">
        <v>204.94790649414063</v>
      </c>
      <c r="E56" s="27">
        <v>344.95330810546875</v>
      </c>
      <c r="F56" s="27">
        <v>354.82980346679688</v>
      </c>
      <c r="G56" s="27">
        <v>321.30160522460938</v>
      </c>
      <c r="H56" s="83">
        <v>285.26089477539063</v>
      </c>
      <c r="I56" s="83">
        <v>187.82620239257813</v>
      </c>
      <c r="J56" s="83">
        <v>137.30270385742188</v>
      </c>
      <c r="K56" s="27">
        <v>229.41630554199219</v>
      </c>
    </row>
    <row r="57" spans="2:11" ht="15.75" x14ac:dyDescent="0.25">
      <c r="B57" s="17">
        <v>53</v>
      </c>
      <c r="C57" s="27">
        <v>152.12800598144531</v>
      </c>
      <c r="D57" s="83">
        <v>379.39700317382813</v>
      </c>
      <c r="E57" s="27">
        <v>828.404296875</v>
      </c>
      <c r="F57" s="27">
        <v>757.28692626953125</v>
      </c>
      <c r="G57" s="27">
        <v>655.5850830078125</v>
      </c>
      <c r="H57" s="83">
        <v>609.99798583984375</v>
      </c>
      <c r="I57" s="83">
        <v>434.58309936523438</v>
      </c>
      <c r="J57" s="83">
        <v>264.493408203125</v>
      </c>
      <c r="K57" s="27">
        <v>349.88729858398438</v>
      </c>
    </row>
    <row r="58" spans="2:11" ht="15.75" x14ac:dyDescent="0.25">
      <c r="B58" s="17">
        <v>1</v>
      </c>
      <c r="C58" s="27">
        <v>174.00559997558594</v>
      </c>
      <c r="D58" s="83">
        <v>472.55511474609375</v>
      </c>
      <c r="E58" s="27">
        <v>984.14971923828125</v>
      </c>
      <c r="F58" s="27">
        <v>816.95330810546875</v>
      </c>
      <c r="G58" s="27">
        <v>713.66778564453125</v>
      </c>
      <c r="H58" s="83">
        <v>724.45941162109375</v>
      </c>
      <c r="I58" s="83">
        <v>493.01229858398438</v>
      </c>
      <c r="J58" s="83">
        <v>327.53579711914063</v>
      </c>
      <c r="K58" s="27">
        <v>541.4334716796875</v>
      </c>
    </row>
    <row r="59" spans="2:11" ht="15.75" x14ac:dyDescent="0.25">
      <c r="B59" s="17">
        <v>2</v>
      </c>
      <c r="C59" s="27">
        <v>178.06539916992188</v>
      </c>
      <c r="D59" s="83">
        <v>331.21578979492188</v>
      </c>
      <c r="E59" s="27">
        <v>695.79351806640625</v>
      </c>
      <c r="F59" s="27">
        <v>695.82537841796875</v>
      </c>
      <c r="G59" s="27">
        <v>634.32159423828125</v>
      </c>
      <c r="H59" s="83">
        <v>620.01593017578125</v>
      </c>
      <c r="I59" s="83">
        <v>424.55230712890625</v>
      </c>
      <c r="J59" s="83">
        <v>279.02951049804688</v>
      </c>
      <c r="K59" s="27">
        <v>525.79150390625</v>
      </c>
    </row>
    <row r="60" spans="2:11" ht="15.75" x14ac:dyDescent="0.25">
      <c r="B60" s="17">
        <v>3</v>
      </c>
      <c r="C60" s="27">
        <v>169.83309936523438</v>
      </c>
      <c r="D60" s="83">
        <v>244.70329284667969</v>
      </c>
      <c r="E60" s="27">
        <v>491.91989135742188</v>
      </c>
      <c r="F60" s="27">
        <v>559.490478515625</v>
      </c>
      <c r="G60" s="27">
        <v>479.3223876953125</v>
      </c>
      <c r="H60" s="83">
        <v>456.45709228515625</v>
      </c>
      <c r="I60" s="83">
        <v>313.21078491210938</v>
      </c>
      <c r="J60" s="83">
        <v>213.93310546875</v>
      </c>
      <c r="K60" s="27">
        <v>413.5531005859375</v>
      </c>
    </row>
    <row r="61" spans="2:11" ht="15.75" x14ac:dyDescent="0.25">
      <c r="B61" s="17">
        <v>4</v>
      </c>
      <c r="C61" s="27">
        <v>133.85910034179688</v>
      </c>
      <c r="D61" s="83">
        <v>189.04580688476563</v>
      </c>
      <c r="E61" s="27">
        <v>376.4534912109375</v>
      </c>
      <c r="F61" s="27">
        <v>418.72021484375</v>
      </c>
      <c r="G61" s="27">
        <v>358.79238891601563</v>
      </c>
      <c r="H61" s="83">
        <v>342.8883056640625</v>
      </c>
      <c r="I61" s="83">
        <v>243.37150573730469</v>
      </c>
      <c r="J61" s="83">
        <v>155.63079833984375</v>
      </c>
      <c r="K61" s="27">
        <v>295.27749633789063</v>
      </c>
    </row>
    <row r="62" spans="2:11" ht="15.75" x14ac:dyDescent="0.25">
      <c r="B62" s="17">
        <v>5</v>
      </c>
      <c r="C62" s="27">
        <v>116.15409851074219</v>
      </c>
      <c r="D62" s="83">
        <v>159.852294921875</v>
      </c>
      <c r="E62" s="27">
        <v>289.38900756835938</v>
      </c>
      <c r="F62" s="27">
        <v>335.39859008789063</v>
      </c>
      <c r="G62" s="27">
        <v>287.05630493164063</v>
      </c>
      <c r="H62" s="83">
        <v>259.67068481445313</v>
      </c>
      <c r="I62" s="83">
        <v>187.19920349121094</v>
      </c>
      <c r="J62" s="83">
        <v>120.39659881591797</v>
      </c>
      <c r="K62" s="27">
        <v>234.08149719238281</v>
      </c>
    </row>
    <row r="63" spans="2:11" ht="15.75" x14ac:dyDescent="0.25">
      <c r="B63" s="17">
        <v>6</v>
      </c>
      <c r="C63" s="27">
        <v>90.103996276855469</v>
      </c>
      <c r="D63" s="83">
        <v>117.72339630126953</v>
      </c>
      <c r="E63" s="27">
        <v>225.97540283203125</v>
      </c>
      <c r="F63" s="27">
        <v>264.64389038085938</v>
      </c>
      <c r="G63" s="27">
        <v>218.78950500488281</v>
      </c>
      <c r="H63" s="83">
        <v>196.58799743652344</v>
      </c>
      <c r="I63" s="83">
        <v>143.18919372558594</v>
      </c>
      <c r="J63" s="83">
        <v>75.208396911621094</v>
      </c>
      <c r="K63" s="27">
        <v>153.40159606933594</v>
      </c>
    </row>
    <row r="64" spans="2:11" ht="16.5" thickBot="1" x14ac:dyDescent="0.3">
      <c r="B64" s="26">
        <v>7</v>
      </c>
      <c r="C64" s="27">
        <v>76.571502685546875</v>
      </c>
      <c r="D64" s="83">
        <v>102.88929748535156</v>
      </c>
      <c r="E64" s="27">
        <v>201.3948974609375</v>
      </c>
      <c r="F64" s="27">
        <v>240.03810119628906</v>
      </c>
      <c r="G64" s="27">
        <v>195.95930480957031</v>
      </c>
      <c r="H64" s="83">
        <v>171.98970031738281</v>
      </c>
      <c r="I64" s="83">
        <v>123.75460052490234</v>
      </c>
      <c r="J64" s="83">
        <v>62.410301208496094</v>
      </c>
      <c r="K64" s="27">
        <v>110.04299926757813</v>
      </c>
    </row>
    <row r="65" spans="2:11" ht="18.75" thickBot="1" x14ac:dyDescent="0.3">
      <c r="B65" s="214" t="s">
        <v>20</v>
      </c>
      <c r="C65" s="215"/>
      <c r="D65" s="215"/>
      <c r="E65" s="215"/>
      <c r="F65" s="215"/>
      <c r="G65" s="215"/>
      <c r="H65" s="215"/>
      <c r="I65" s="215"/>
      <c r="J65" s="215"/>
      <c r="K65" s="216"/>
    </row>
    <row r="66" spans="2:11" ht="15.75" x14ac:dyDescent="0.25">
      <c r="B66" s="17">
        <v>51</v>
      </c>
      <c r="C66" s="28">
        <v>202.5625</v>
      </c>
      <c r="D66" s="146">
        <v>454.8505859375</v>
      </c>
      <c r="E66" s="28">
        <v>629.450927734375</v>
      </c>
      <c r="F66" s="28">
        <v>622.9713134765625</v>
      </c>
      <c r="G66" s="28">
        <v>547.58782958984375</v>
      </c>
      <c r="H66" s="146">
        <v>452.56729125976563</v>
      </c>
      <c r="I66" s="146">
        <v>270.77468872070313</v>
      </c>
      <c r="J66" s="146">
        <v>179.506103515625</v>
      </c>
      <c r="K66" s="28">
        <v>361.92449951171875</v>
      </c>
    </row>
    <row r="67" spans="2:11" ht="15.75" x14ac:dyDescent="0.25">
      <c r="B67" s="17">
        <v>52</v>
      </c>
      <c r="C67" s="27">
        <v>213.67979431152344</v>
      </c>
      <c r="D67" s="83">
        <v>416.03131103515625</v>
      </c>
      <c r="E67" s="27">
        <v>778.16790771484375</v>
      </c>
      <c r="F67" s="27">
        <v>768.46820068359375</v>
      </c>
      <c r="G67" s="27">
        <v>698.889404296875</v>
      </c>
      <c r="H67" s="83">
        <v>573.50921630859375</v>
      </c>
      <c r="I67" s="83">
        <v>358.87319946289063</v>
      </c>
      <c r="J67" s="83">
        <v>223.0718994140625</v>
      </c>
      <c r="K67" s="27">
        <v>386.53298950195313</v>
      </c>
    </row>
    <row r="68" spans="2:11" ht="15.75" x14ac:dyDescent="0.25">
      <c r="B68" s="17">
        <v>53</v>
      </c>
      <c r="C68" s="27">
        <v>260.12789916992188</v>
      </c>
      <c r="D68" s="83">
        <v>554.54791259765625</v>
      </c>
      <c r="E68" s="27">
        <v>1128.6673583984375</v>
      </c>
      <c r="F68" s="27">
        <v>1049.60400390625</v>
      </c>
      <c r="G68" s="27">
        <v>907.29388427734375</v>
      </c>
      <c r="H68" s="83">
        <v>826.16851806640625</v>
      </c>
      <c r="I68" s="83">
        <v>567.9893798828125</v>
      </c>
      <c r="J68" s="83">
        <v>343.40838623046875</v>
      </c>
      <c r="K68" s="27">
        <v>611.01019287109375</v>
      </c>
    </row>
    <row r="69" spans="2:11" ht="15.75" x14ac:dyDescent="0.25">
      <c r="B69" s="17">
        <v>1</v>
      </c>
      <c r="C69" s="27">
        <v>210.75920104980469</v>
      </c>
      <c r="D69" s="83">
        <v>453.0203857421875</v>
      </c>
      <c r="E69" s="27">
        <v>986.714599609375</v>
      </c>
      <c r="F69" s="27">
        <v>876.90631103515625</v>
      </c>
      <c r="G69" s="27">
        <v>720.95782470703125</v>
      </c>
      <c r="H69" s="83">
        <v>720.263916015625</v>
      </c>
      <c r="I69" s="83">
        <v>503.40478515625</v>
      </c>
      <c r="J69" s="83">
        <v>343.78289794921875</v>
      </c>
      <c r="K69" s="27">
        <v>800.0751953125</v>
      </c>
    </row>
    <row r="70" spans="2:11" ht="15.75" x14ac:dyDescent="0.25">
      <c r="B70" s="17">
        <v>2</v>
      </c>
      <c r="C70" s="27">
        <v>184.56739807128906</v>
      </c>
      <c r="D70" s="83">
        <v>310.7471923828125</v>
      </c>
      <c r="E70" s="27">
        <v>691.66241455078125</v>
      </c>
      <c r="F70" s="27">
        <v>672.26141357421875</v>
      </c>
      <c r="G70" s="27">
        <v>570.17138671875</v>
      </c>
      <c r="H70" s="83">
        <v>552.280029296875</v>
      </c>
      <c r="I70" s="83">
        <v>377.7886962890625</v>
      </c>
      <c r="J70" s="83">
        <v>261.64450073242188</v>
      </c>
      <c r="K70" s="27">
        <v>617.61248779296875</v>
      </c>
    </row>
    <row r="71" spans="2:11" ht="15.75" x14ac:dyDescent="0.25">
      <c r="B71" s="17">
        <v>3</v>
      </c>
      <c r="C71" s="27">
        <v>136.89450073242188</v>
      </c>
      <c r="D71" s="83">
        <v>222.22369384765625</v>
      </c>
      <c r="E71" s="27">
        <v>461.2034912109375</v>
      </c>
      <c r="F71" s="27">
        <v>490.4359130859375</v>
      </c>
      <c r="G71" s="27">
        <v>398.00369262695313</v>
      </c>
      <c r="H71" s="83">
        <v>389.28179931640625</v>
      </c>
      <c r="I71" s="83">
        <v>273.38739013671875</v>
      </c>
      <c r="J71" s="83">
        <v>180.37989807128906</v>
      </c>
      <c r="K71" s="27">
        <v>438.35079956054688</v>
      </c>
    </row>
    <row r="72" spans="2:11" ht="15.75" x14ac:dyDescent="0.25">
      <c r="B72" s="17">
        <v>4</v>
      </c>
      <c r="C72" s="27">
        <v>111.45649719238281</v>
      </c>
      <c r="D72" s="83">
        <v>141.69529724121094</v>
      </c>
      <c r="E72" s="27">
        <v>310.29541015625</v>
      </c>
      <c r="F72" s="27">
        <v>328.41769409179688</v>
      </c>
      <c r="G72" s="27">
        <v>273.8369140625</v>
      </c>
      <c r="H72" s="83">
        <v>250.24690246582031</v>
      </c>
      <c r="I72" s="83">
        <v>191.55929565429688</v>
      </c>
      <c r="J72" s="83">
        <v>127.07730102539063</v>
      </c>
      <c r="K72" s="27">
        <v>308.90631103515625</v>
      </c>
    </row>
    <row r="73" spans="2:11" ht="15.75" x14ac:dyDescent="0.25">
      <c r="B73" s="17">
        <v>5</v>
      </c>
      <c r="C73" s="27">
        <v>72.451400756835938</v>
      </c>
      <c r="D73" s="83">
        <v>98.348701477050781</v>
      </c>
      <c r="E73" s="27">
        <v>213.40550231933594</v>
      </c>
      <c r="F73" s="27">
        <v>224.90859985351563</v>
      </c>
      <c r="G73" s="27">
        <v>180.06770324707031</v>
      </c>
      <c r="H73" s="83">
        <v>159.2991943359375</v>
      </c>
      <c r="I73" s="83">
        <v>124.04850006103516</v>
      </c>
      <c r="J73" s="83">
        <v>88.005401611328125</v>
      </c>
      <c r="K73" s="27">
        <v>191.6658935546875</v>
      </c>
    </row>
    <row r="74" spans="2:11" ht="15.75" x14ac:dyDescent="0.25">
      <c r="B74" s="17">
        <v>6</v>
      </c>
      <c r="C74" s="27">
        <v>44.752201080322266</v>
      </c>
      <c r="D74" s="83">
        <v>61.263198852539063</v>
      </c>
      <c r="E74" s="27">
        <v>128.3291015625</v>
      </c>
      <c r="F74" s="27">
        <v>148.14399719238281</v>
      </c>
      <c r="G74" s="27">
        <v>112.14520263671875</v>
      </c>
      <c r="H74" s="83">
        <v>103.81390380859375</v>
      </c>
      <c r="I74" s="83">
        <v>79.006401062011719</v>
      </c>
      <c r="J74" s="83">
        <v>51.804599761962891</v>
      </c>
      <c r="K74" s="27">
        <v>117.6405029296875</v>
      </c>
    </row>
    <row r="75" spans="2:11" ht="16.5" thickBot="1" x14ac:dyDescent="0.3">
      <c r="B75" s="26">
        <v>7</v>
      </c>
      <c r="C75" s="27">
        <v>36.084400177001953</v>
      </c>
      <c r="D75" s="83">
        <v>52.979198455810547</v>
      </c>
      <c r="E75" s="27">
        <v>107.36959838867188</v>
      </c>
      <c r="F75" s="27">
        <v>123.4989013671875</v>
      </c>
      <c r="G75" s="27">
        <v>94.198501586914063</v>
      </c>
      <c r="H75" s="83">
        <v>82.584701538085938</v>
      </c>
      <c r="I75" s="83">
        <v>60.195400238037109</v>
      </c>
      <c r="J75" s="83">
        <v>39.945701599121094</v>
      </c>
      <c r="K75" s="27">
        <v>78.026802062988281</v>
      </c>
    </row>
    <row r="76" spans="2:11" ht="18.75" thickBot="1" x14ac:dyDescent="0.3">
      <c r="B76" s="214" t="s">
        <v>21</v>
      </c>
      <c r="C76" s="215"/>
      <c r="D76" s="215"/>
      <c r="E76" s="215"/>
      <c r="F76" s="215"/>
      <c r="G76" s="215"/>
      <c r="H76" s="215"/>
      <c r="I76" s="215"/>
      <c r="J76" s="215"/>
      <c r="K76" s="216"/>
    </row>
    <row r="77" spans="2:11" ht="15.75" x14ac:dyDescent="0.25">
      <c r="B77" s="17">
        <v>51</v>
      </c>
      <c r="C77" s="28">
        <v>63.636501312255859</v>
      </c>
      <c r="D77" s="146">
        <v>134.60850524902344</v>
      </c>
      <c r="E77" s="28">
        <v>237.23109436035156</v>
      </c>
      <c r="F77" s="28">
        <v>209.26809692382813</v>
      </c>
      <c r="G77" s="28">
        <v>196.60490417480469</v>
      </c>
      <c r="H77" s="146">
        <v>156.46879577636719</v>
      </c>
      <c r="I77" s="146">
        <v>88.255599975585938</v>
      </c>
      <c r="J77" s="146">
        <v>60.981800079345703</v>
      </c>
      <c r="K77" s="28">
        <v>148.21180725097656</v>
      </c>
    </row>
    <row r="78" spans="2:11" ht="15.75" x14ac:dyDescent="0.25">
      <c r="B78" s="17">
        <v>52</v>
      </c>
      <c r="C78" s="27">
        <v>76.590499877929688</v>
      </c>
      <c r="D78" s="83">
        <v>159.77659606933594</v>
      </c>
      <c r="E78" s="27">
        <v>349.33578491210938</v>
      </c>
      <c r="F78" s="27">
        <v>314.281005859375</v>
      </c>
      <c r="G78" s="27">
        <v>246.42340087890625</v>
      </c>
      <c r="H78" s="83">
        <v>232.23660278320313</v>
      </c>
      <c r="I78" s="83">
        <v>135.57249450683594</v>
      </c>
      <c r="J78" s="83">
        <v>74.148399353027344</v>
      </c>
      <c r="K78" s="27">
        <v>156.8623046875</v>
      </c>
    </row>
    <row r="79" spans="2:11" ht="15.75" x14ac:dyDescent="0.25">
      <c r="B79" s="17">
        <v>53</v>
      </c>
      <c r="C79" s="27">
        <v>127.43489837646484</v>
      </c>
      <c r="D79" s="83">
        <v>277.49810791015625</v>
      </c>
      <c r="E79" s="27">
        <v>624.88311767578125</v>
      </c>
      <c r="F79" s="27">
        <v>530.21661376953125</v>
      </c>
      <c r="G79" s="27">
        <v>434.72518920898438</v>
      </c>
      <c r="H79" s="83">
        <v>404.26370239257813</v>
      </c>
      <c r="I79" s="83">
        <v>257.20208740234375</v>
      </c>
      <c r="J79" s="83">
        <v>158.34489440917969</v>
      </c>
      <c r="K79" s="27">
        <v>294.11679077148438</v>
      </c>
    </row>
    <row r="80" spans="2:11" ht="15.75" x14ac:dyDescent="0.25">
      <c r="B80" s="17">
        <v>1</v>
      </c>
      <c r="C80" s="27">
        <v>124.52030181884766</v>
      </c>
      <c r="D80" s="83">
        <v>292.9237060546875</v>
      </c>
      <c r="E80" s="27">
        <v>648.6810302734375</v>
      </c>
      <c r="F80" s="27">
        <v>559.91717529296875</v>
      </c>
      <c r="G80" s="27">
        <v>445.99371337890625</v>
      </c>
      <c r="H80" s="83">
        <v>433.73599243164063</v>
      </c>
      <c r="I80" s="83">
        <v>258.83370971679688</v>
      </c>
      <c r="J80" s="83">
        <v>181.38630676269531</v>
      </c>
      <c r="K80" s="27">
        <v>450.69070434570313</v>
      </c>
    </row>
    <row r="81" spans="2:11" ht="15.75" x14ac:dyDescent="0.25">
      <c r="B81" s="17">
        <v>2</v>
      </c>
      <c r="C81" s="27">
        <v>116.26210021972656</v>
      </c>
      <c r="D81" s="83">
        <v>210.92460632324219</v>
      </c>
      <c r="E81" s="27">
        <v>496.0150146484375</v>
      </c>
      <c r="F81" s="27">
        <v>454.44970703125</v>
      </c>
      <c r="G81" s="27">
        <v>415.00540161132813</v>
      </c>
      <c r="H81" s="83">
        <v>379.85110473632813</v>
      </c>
      <c r="I81" s="83">
        <v>237.17770385742188</v>
      </c>
      <c r="J81" s="83">
        <v>159.55760192871094</v>
      </c>
      <c r="K81" s="27">
        <v>431.65969848632813</v>
      </c>
    </row>
    <row r="82" spans="2:11" ht="15.75" x14ac:dyDescent="0.25">
      <c r="B82" s="17">
        <v>3</v>
      </c>
      <c r="C82" s="27">
        <v>98.774200439453125</v>
      </c>
      <c r="D82" s="83">
        <v>158.47760009765625</v>
      </c>
      <c r="E82" s="27">
        <v>350.68289184570313</v>
      </c>
      <c r="F82" s="27">
        <v>341.55709838867188</v>
      </c>
      <c r="G82" s="27">
        <v>300.68991088867188</v>
      </c>
      <c r="H82" s="83">
        <v>268.28640747070313</v>
      </c>
      <c r="I82" s="83">
        <v>177.9945068359375</v>
      </c>
      <c r="J82" s="83">
        <v>118.32559967041016</v>
      </c>
      <c r="K82" s="27">
        <v>340.2528076171875</v>
      </c>
    </row>
    <row r="83" spans="2:11" ht="15.75" x14ac:dyDescent="0.25">
      <c r="B83" s="17">
        <v>4</v>
      </c>
      <c r="C83" s="27">
        <v>78.371696472167969</v>
      </c>
      <c r="D83" s="83">
        <v>113.98690032958984</v>
      </c>
      <c r="E83" s="27">
        <v>253.09640502929688</v>
      </c>
      <c r="F83" s="27">
        <v>270.63931274414063</v>
      </c>
      <c r="G83" s="27">
        <v>215.58340454101563</v>
      </c>
      <c r="H83" s="83">
        <v>193.78349304199219</v>
      </c>
      <c r="I83" s="83">
        <v>126.22779846191406</v>
      </c>
      <c r="J83" s="83">
        <v>86.968399047851563</v>
      </c>
      <c r="K83" s="27">
        <v>270.760498046875</v>
      </c>
    </row>
    <row r="84" spans="2:11" ht="15.75" x14ac:dyDescent="0.25">
      <c r="B84" s="17">
        <v>5</v>
      </c>
      <c r="C84" s="27">
        <v>57.159500122070313</v>
      </c>
      <c r="D84" s="83">
        <v>85.896102905273438</v>
      </c>
      <c r="E84" s="27">
        <v>188.28810119628906</v>
      </c>
      <c r="F84" s="27">
        <v>187.44720458984375</v>
      </c>
      <c r="G84" s="27">
        <v>159.09280395507813</v>
      </c>
      <c r="H84" s="83">
        <v>133.32099914550781</v>
      </c>
      <c r="I84" s="83">
        <v>86.03070068359375</v>
      </c>
      <c r="J84" s="83">
        <v>52.666099548339844</v>
      </c>
      <c r="K84" s="27">
        <v>164.647705078125</v>
      </c>
    </row>
    <row r="85" spans="2:11" ht="15.75" x14ac:dyDescent="0.25">
      <c r="B85" s="17">
        <v>6</v>
      </c>
      <c r="C85" s="27">
        <v>40.481201171875</v>
      </c>
      <c r="D85" s="83">
        <v>63.813201904296875</v>
      </c>
      <c r="E85" s="27">
        <v>123.77919769287109</v>
      </c>
      <c r="F85" s="27">
        <v>145.01780700683594</v>
      </c>
      <c r="G85" s="27">
        <v>118.91190338134766</v>
      </c>
      <c r="H85" s="83">
        <v>93.982498168945313</v>
      </c>
      <c r="I85" s="83">
        <v>64.968002319335938</v>
      </c>
      <c r="J85" s="83">
        <v>40.712299346923828</v>
      </c>
      <c r="K85" s="27">
        <v>108.41950225830078</v>
      </c>
    </row>
    <row r="86" spans="2:11" ht="16.5" thickBot="1" x14ac:dyDescent="0.3">
      <c r="B86" s="26">
        <v>7</v>
      </c>
      <c r="C86" s="27">
        <v>30.76569938659668</v>
      </c>
      <c r="D86" s="83">
        <v>49.524200439453125</v>
      </c>
      <c r="E86" s="27">
        <v>109.26100158691406</v>
      </c>
      <c r="F86" s="27">
        <v>112.13500213623047</v>
      </c>
      <c r="G86" s="27">
        <v>90.592498779296875</v>
      </c>
      <c r="H86" s="83">
        <v>76.400299072265625</v>
      </c>
      <c r="I86" s="83">
        <v>41.235401153564453</v>
      </c>
      <c r="J86" s="83">
        <v>26.852800369262695</v>
      </c>
      <c r="K86" s="27">
        <v>61.995201110839844</v>
      </c>
    </row>
    <row r="87" spans="2:11" ht="18.75" thickBot="1" x14ac:dyDescent="0.3">
      <c r="B87" s="214" t="s">
        <v>22</v>
      </c>
      <c r="C87" s="215"/>
      <c r="D87" s="215"/>
      <c r="E87" s="215"/>
      <c r="F87" s="215"/>
      <c r="G87" s="215"/>
      <c r="H87" s="215"/>
      <c r="I87" s="215"/>
      <c r="J87" s="215"/>
      <c r="K87" s="216"/>
    </row>
    <row r="88" spans="2:11" ht="15.75" x14ac:dyDescent="0.25">
      <c r="B88" s="17">
        <v>51</v>
      </c>
      <c r="C88" s="28">
        <v>109.21540069580078</v>
      </c>
      <c r="D88" s="146">
        <v>245.50900268554688</v>
      </c>
      <c r="E88" s="28">
        <v>322.80441284179688</v>
      </c>
      <c r="F88" s="28">
        <v>340.64981079101563</v>
      </c>
      <c r="G88" s="28">
        <v>328.810302734375</v>
      </c>
      <c r="H88" s="146">
        <v>267.656494140625</v>
      </c>
      <c r="I88" s="146">
        <v>171.59060668945313</v>
      </c>
      <c r="J88" s="146">
        <v>120.75789642333984</v>
      </c>
      <c r="K88" s="28">
        <v>274.8966064453125</v>
      </c>
    </row>
    <row r="89" spans="2:11" ht="15.75" x14ac:dyDescent="0.25">
      <c r="B89" s="17">
        <v>52</v>
      </c>
      <c r="C89" s="27">
        <v>118.47550201416016</v>
      </c>
      <c r="D89" s="83">
        <v>264.07809448242188</v>
      </c>
      <c r="E89" s="27">
        <v>385.91558837890625</v>
      </c>
      <c r="F89" s="27">
        <v>428.14779663085938</v>
      </c>
      <c r="G89" s="27">
        <v>401.356201171875</v>
      </c>
      <c r="H89" s="83">
        <v>325.33889770507813</v>
      </c>
      <c r="I89" s="83">
        <v>218.13740539550781</v>
      </c>
      <c r="J89" s="83">
        <v>136.14869689941406</v>
      </c>
      <c r="K89" s="27">
        <v>263.3463134765625</v>
      </c>
    </row>
    <row r="90" spans="2:11" ht="15.75" x14ac:dyDescent="0.25">
      <c r="B90" s="17">
        <v>53</v>
      </c>
      <c r="C90" s="27">
        <v>198.54859924316406</v>
      </c>
      <c r="D90" s="83">
        <v>436.58648681640625</v>
      </c>
      <c r="E90" s="27">
        <v>805.82373046875</v>
      </c>
      <c r="F90" s="27">
        <v>845.9010009765625</v>
      </c>
      <c r="G90" s="27">
        <v>732.3817138671875</v>
      </c>
      <c r="H90" s="83">
        <v>636.28900146484375</v>
      </c>
      <c r="I90" s="83">
        <v>438.86959838867188</v>
      </c>
      <c r="J90" s="83">
        <v>284.72830200195313</v>
      </c>
      <c r="K90" s="27">
        <v>436.60049438476563</v>
      </c>
    </row>
    <row r="91" spans="2:11" ht="15.75" x14ac:dyDescent="0.25">
      <c r="B91" s="17">
        <v>1</v>
      </c>
      <c r="C91" s="27">
        <v>211.34939575195313</v>
      </c>
      <c r="D91" s="83">
        <v>459.5498046875</v>
      </c>
      <c r="E91" s="27">
        <v>903.052490234375</v>
      </c>
      <c r="F91" s="27">
        <v>851.42718505859375</v>
      </c>
      <c r="G91" s="27">
        <v>748.44140625</v>
      </c>
      <c r="H91" s="83">
        <v>680.9832763671875</v>
      </c>
      <c r="I91" s="83">
        <v>471.306396484375</v>
      </c>
      <c r="J91" s="83">
        <v>323.40240478515625</v>
      </c>
      <c r="K91" s="27">
        <v>615.46478271484375</v>
      </c>
    </row>
    <row r="92" spans="2:11" ht="15.75" x14ac:dyDescent="0.25">
      <c r="B92" s="17">
        <v>2</v>
      </c>
      <c r="C92" s="27">
        <v>221.01809692382813</v>
      </c>
      <c r="D92" s="83">
        <v>369.68109130859375</v>
      </c>
      <c r="E92" s="27">
        <v>778.82958984375</v>
      </c>
      <c r="F92" s="27">
        <v>806.95458984375</v>
      </c>
      <c r="G92" s="27">
        <v>730.30499267578125</v>
      </c>
      <c r="H92" s="83">
        <v>698.81011962890625</v>
      </c>
      <c r="I92" s="83">
        <v>462.22409057617188</v>
      </c>
      <c r="J92" s="83">
        <v>295.5806884765625</v>
      </c>
      <c r="K92" s="27">
        <v>609.52471923828125</v>
      </c>
    </row>
    <row r="93" spans="2:11" ht="15.75" x14ac:dyDescent="0.25">
      <c r="B93" s="17">
        <v>3</v>
      </c>
      <c r="C93" s="27">
        <v>183.160400390625</v>
      </c>
      <c r="D93" s="83">
        <v>273.29180908203125</v>
      </c>
      <c r="E93" s="27">
        <v>566.6260986328125</v>
      </c>
      <c r="F93" s="27">
        <v>618.66961669921875</v>
      </c>
      <c r="G93" s="27">
        <v>557.66217041015625</v>
      </c>
      <c r="H93" s="83">
        <v>509.9735107421875</v>
      </c>
      <c r="I93" s="83">
        <v>348.37100219726563</v>
      </c>
      <c r="J93" s="83">
        <v>228.29559326171875</v>
      </c>
      <c r="K93" s="27">
        <v>497.65200805664063</v>
      </c>
    </row>
    <row r="94" spans="2:11" ht="15.75" x14ac:dyDescent="0.25">
      <c r="B94" s="17">
        <v>4</v>
      </c>
      <c r="C94" s="27">
        <v>150.47749328613281</v>
      </c>
      <c r="D94" s="83">
        <v>220.56120300292969</v>
      </c>
      <c r="E94" s="27">
        <v>421.40780639648438</v>
      </c>
      <c r="F94" s="27">
        <v>492.3568115234375</v>
      </c>
      <c r="G94" s="27">
        <v>421.15411376953125</v>
      </c>
      <c r="H94" s="83">
        <v>394.48129272460938</v>
      </c>
      <c r="I94" s="83">
        <v>256.57489013671875</v>
      </c>
      <c r="J94" s="83">
        <v>172.45500183105469</v>
      </c>
      <c r="K94" s="27">
        <v>333.30801391601563</v>
      </c>
    </row>
    <row r="95" spans="2:11" ht="15.75" x14ac:dyDescent="0.25">
      <c r="B95" s="17">
        <v>5</v>
      </c>
      <c r="C95" s="27">
        <v>122.69699859619141</v>
      </c>
      <c r="D95" s="83">
        <v>170.24040222167969</v>
      </c>
      <c r="E95" s="27">
        <v>314.68121337890625</v>
      </c>
      <c r="F95" s="27">
        <v>361.04409790039063</v>
      </c>
      <c r="G95" s="27">
        <v>304.3052978515625</v>
      </c>
      <c r="H95" s="83">
        <v>281.28118896484375</v>
      </c>
      <c r="I95" s="83">
        <v>200.62150573730469</v>
      </c>
      <c r="J95" s="83">
        <v>129.04519653320313</v>
      </c>
      <c r="K95" s="27">
        <v>255.09609985351563</v>
      </c>
    </row>
    <row r="96" spans="2:11" ht="15.75" x14ac:dyDescent="0.25">
      <c r="B96" s="17">
        <v>6</v>
      </c>
      <c r="C96" s="27">
        <v>88.652397155761719</v>
      </c>
      <c r="D96" s="83">
        <v>113.54080200195313</v>
      </c>
      <c r="E96" s="27">
        <v>221.95140075683594</v>
      </c>
      <c r="F96" s="27">
        <v>263.67800903320313</v>
      </c>
      <c r="G96" s="27">
        <v>229.82110595703125</v>
      </c>
      <c r="H96" s="83">
        <v>208.70069885253906</v>
      </c>
      <c r="I96" s="83">
        <v>143.85710144042969</v>
      </c>
      <c r="J96" s="83">
        <v>88.989898681640625</v>
      </c>
      <c r="K96" s="27">
        <v>173.91419982910156</v>
      </c>
    </row>
    <row r="97" spans="2:11" ht="16.5" thickBot="1" x14ac:dyDescent="0.3">
      <c r="B97" s="26">
        <v>7</v>
      </c>
      <c r="C97" s="27">
        <v>66.999900817871094</v>
      </c>
      <c r="D97" s="83">
        <v>94.404701232910156</v>
      </c>
      <c r="E97" s="27">
        <v>202.45570373535156</v>
      </c>
      <c r="F97" s="27">
        <v>233.41549682617188</v>
      </c>
      <c r="G97" s="27">
        <v>200.19349670410156</v>
      </c>
      <c r="H97" s="83">
        <v>175.46650695800781</v>
      </c>
      <c r="I97" s="83">
        <v>129.9093017578125</v>
      </c>
      <c r="J97" s="83">
        <v>72.020698547363281</v>
      </c>
      <c r="K97" s="27">
        <v>158.07380676269531</v>
      </c>
    </row>
    <row r="98" spans="2:11" ht="18" customHeight="1" thickBot="1" x14ac:dyDescent="0.3">
      <c r="B98" s="214" t="s">
        <v>23</v>
      </c>
      <c r="C98" s="215"/>
      <c r="D98" s="215"/>
      <c r="E98" s="215"/>
      <c r="F98" s="215"/>
      <c r="G98" s="215"/>
      <c r="H98" s="215"/>
      <c r="I98" s="215"/>
      <c r="J98" s="215"/>
      <c r="K98" s="216"/>
    </row>
    <row r="99" spans="2:11" ht="15.75" x14ac:dyDescent="0.25">
      <c r="B99" s="17">
        <v>51</v>
      </c>
      <c r="C99" s="28">
        <v>77.410598754882813</v>
      </c>
      <c r="D99" s="146">
        <v>145.39570617675781</v>
      </c>
      <c r="E99" s="28">
        <v>204.19709777832031</v>
      </c>
      <c r="F99" s="28">
        <v>235.02389526367188</v>
      </c>
      <c r="G99" s="28">
        <v>221.57659912109375</v>
      </c>
      <c r="H99" s="146">
        <v>200.92820739746094</v>
      </c>
      <c r="I99" s="146">
        <v>133.34739685058594</v>
      </c>
      <c r="J99" s="146">
        <v>102.28279876708984</v>
      </c>
      <c r="K99" s="28">
        <v>226.57490539550781</v>
      </c>
    </row>
    <row r="100" spans="2:11" ht="15.75" x14ac:dyDescent="0.25">
      <c r="B100" s="17">
        <v>52</v>
      </c>
      <c r="C100" s="27">
        <v>81.652297973632813</v>
      </c>
      <c r="D100" s="83">
        <v>159.10940551757813</v>
      </c>
      <c r="E100" s="27">
        <v>248.89039611816406</v>
      </c>
      <c r="F100" s="27">
        <v>289.64718627929688</v>
      </c>
      <c r="G100" s="27">
        <v>277.49539184570313</v>
      </c>
      <c r="H100" s="83">
        <v>226.32980346679688</v>
      </c>
      <c r="I100" s="83">
        <v>154.93060302734375</v>
      </c>
      <c r="J100" s="83">
        <v>104.18869781494141</v>
      </c>
      <c r="K100" s="27">
        <v>195.1864013671875</v>
      </c>
    </row>
    <row r="101" spans="2:11" ht="15.75" x14ac:dyDescent="0.25">
      <c r="B101" s="17">
        <v>53</v>
      </c>
      <c r="C101" s="27">
        <v>101.95179748535156</v>
      </c>
      <c r="D101" s="83">
        <v>223.9375</v>
      </c>
      <c r="E101" s="27">
        <v>447.19979858398438</v>
      </c>
      <c r="F101" s="27">
        <v>466.74160766601563</v>
      </c>
      <c r="G101" s="27">
        <v>397.5784912109375</v>
      </c>
      <c r="H101" s="83">
        <v>362.88031005859375</v>
      </c>
      <c r="I101" s="83">
        <v>247.95590209960938</v>
      </c>
      <c r="J101" s="83">
        <v>170.47140502929688</v>
      </c>
      <c r="K101" s="27">
        <v>268.06561279296875</v>
      </c>
    </row>
    <row r="102" spans="2:11" ht="15.75" x14ac:dyDescent="0.25">
      <c r="B102" s="17">
        <v>1</v>
      </c>
      <c r="C102" s="27">
        <v>90.438697814941406</v>
      </c>
      <c r="D102" s="83">
        <v>227.98919677734375</v>
      </c>
      <c r="E102" s="27">
        <v>486.00531005859375</v>
      </c>
      <c r="F102" s="27">
        <v>423.18670654296875</v>
      </c>
      <c r="G102" s="27">
        <v>362.64801025390625</v>
      </c>
      <c r="H102" s="83">
        <v>366.50909423828125</v>
      </c>
      <c r="I102" s="83">
        <v>249.79629516601563</v>
      </c>
      <c r="J102" s="83">
        <v>169.2008056640625</v>
      </c>
      <c r="K102" s="27">
        <v>320.7406005859375</v>
      </c>
    </row>
    <row r="103" spans="2:11" ht="15.75" x14ac:dyDescent="0.25">
      <c r="B103" s="17">
        <v>2</v>
      </c>
      <c r="C103" s="27">
        <v>88.620796203613281</v>
      </c>
      <c r="D103" s="83">
        <v>174.84890747070313</v>
      </c>
      <c r="E103" s="27">
        <v>354.46810913085938</v>
      </c>
      <c r="F103" s="27">
        <v>356.3450927734375</v>
      </c>
      <c r="G103" s="27">
        <v>323.36990356445313</v>
      </c>
      <c r="H103" s="83">
        <v>322.6947021484375</v>
      </c>
      <c r="I103" s="83">
        <v>197.92970275878906</v>
      </c>
      <c r="J103" s="83">
        <v>147.38890075683594</v>
      </c>
      <c r="K103" s="27">
        <v>297.65020751953125</v>
      </c>
    </row>
    <row r="104" spans="2:11" ht="15.75" x14ac:dyDescent="0.25">
      <c r="B104" s="17">
        <v>3</v>
      </c>
      <c r="C104" s="27">
        <v>90.590103149414063</v>
      </c>
      <c r="D104" s="83">
        <v>161.91439819335938</v>
      </c>
      <c r="E104" s="27">
        <v>321.14889526367188</v>
      </c>
      <c r="F104" s="27">
        <v>340.67678833007813</v>
      </c>
      <c r="G104" s="27">
        <v>293.3865966796875</v>
      </c>
      <c r="H104" s="83">
        <v>289.3634033203125</v>
      </c>
      <c r="I104" s="83">
        <v>188.72749328613281</v>
      </c>
      <c r="J104" s="83">
        <v>131.92999267578125</v>
      </c>
      <c r="K104" s="27">
        <v>275.64208984375</v>
      </c>
    </row>
    <row r="105" spans="2:11" ht="15.75" x14ac:dyDescent="0.25">
      <c r="B105" s="17">
        <v>4</v>
      </c>
      <c r="C105" s="27">
        <v>84.530601501464844</v>
      </c>
      <c r="D105" s="83">
        <v>135.88969421386719</v>
      </c>
      <c r="E105" s="27">
        <v>261.60250854492188</v>
      </c>
      <c r="F105" s="27">
        <v>302.58428955078125</v>
      </c>
      <c r="G105" s="27">
        <v>256.8070068359375</v>
      </c>
      <c r="H105" s="83">
        <v>243.26420593261719</v>
      </c>
      <c r="I105" s="83">
        <v>161.45570373535156</v>
      </c>
      <c r="J105" s="83">
        <v>112.44760131835938</v>
      </c>
      <c r="K105" s="27">
        <v>215.3905029296875</v>
      </c>
    </row>
    <row r="106" spans="2:11" ht="15.75" x14ac:dyDescent="0.25">
      <c r="B106" s="17">
        <v>5</v>
      </c>
      <c r="C106" s="27">
        <v>82.712699890136719</v>
      </c>
      <c r="D106" s="83">
        <v>122.02020263671875</v>
      </c>
      <c r="E106" s="27">
        <v>237.91780090332031</v>
      </c>
      <c r="F106" s="27">
        <v>271.96649169921875</v>
      </c>
      <c r="G106" s="27">
        <v>218.72819519042969</v>
      </c>
      <c r="H106" s="83">
        <v>206.7073974609375</v>
      </c>
      <c r="I106" s="83">
        <v>131.17230224609375</v>
      </c>
      <c r="J106" s="83">
        <v>90.424003601074219</v>
      </c>
      <c r="K106" s="27">
        <v>169.2095947265625</v>
      </c>
    </row>
    <row r="107" spans="2:11" ht="15.75" x14ac:dyDescent="0.25">
      <c r="B107" s="17">
        <v>6</v>
      </c>
      <c r="C107" s="27">
        <v>68.472801208496094</v>
      </c>
      <c r="D107" s="83">
        <v>99.891403198242188</v>
      </c>
      <c r="E107" s="27">
        <v>201.52090454101563</v>
      </c>
      <c r="F107" s="27">
        <v>239.33619689941406</v>
      </c>
      <c r="G107" s="27">
        <v>196.09080505371094</v>
      </c>
      <c r="H107" s="83">
        <v>172.5697021484375</v>
      </c>
      <c r="I107" s="83">
        <v>112.09880065917969</v>
      </c>
      <c r="J107" s="83">
        <v>66.917999267578125</v>
      </c>
      <c r="K107" s="27">
        <v>138.18179321289063</v>
      </c>
    </row>
    <row r="108" spans="2:11" ht="16.5" thickBot="1" x14ac:dyDescent="0.3">
      <c r="B108" s="26">
        <v>7</v>
      </c>
      <c r="C108" s="31">
        <v>63.625198364257813</v>
      </c>
      <c r="D108" s="60">
        <v>102.22889709472656</v>
      </c>
      <c r="E108" s="31">
        <v>206.33810424804688</v>
      </c>
      <c r="F108" s="31">
        <v>246.52349853515625</v>
      </c>
      <c r="G108" s="31">
        <v>192.4927978515625</v>
      </c>
      <c r="H108" s="60">
        <v>175.12330627441406</v>
      </c>
      <c r="I108" s="60">
        <v>116.61620330810547</v>
      </c>
      <c r="J108" s="60">
        <v>67.341499328613281</v>
      </c>
      <c r="K108" s="31">
        <v>116.89530181884766</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K57"/>
  <sheetViews>
    <sheetView showGridLines="0" zoomScaleNormal="100" workbookViewId="0">
      <selection activeCell="F25" sqref="F25"/>
    </sheetView>
  </sheetViews>
  <sheetFormatPr defaultRowHeight="15" x14ac:dyDescent="0.25"/>
  <cols>
    <col min="1" max="11" width="18.7109375" customWidth="1"/>
    <col min="12" max="26" width="15.7109375" customWidth="1"/>
  </cols>
  <sheetData>
    <row r="1" spans="2:11" s="9" customFormat="1" x14ac:dyDescent="0.25"/>
    <row r="2" spans="2:11" s="9" customFormat="1" ht="23.25" customHeight="1" x14ac:dyDescent="0.35">
      <c r="C2" s="116" t="s">
        <v>584</v>
      </c>
      <c r="D2" s="183"/>
      <c r="E2" s="183"/>
      <c r="F2" s="183"/>
      <c r="G2" s="183"/>
      <c r="H2" s="181"/>
      <c r="I2" s="11"/>
      <c r="J2" s="11"/>
      <c r="K2" s="11"/>
    </row>
    <row r="3" spans="2:11" s="9" customFormat="1" ht="24" customHeight="1" x14ac:dyDescent="0.35">
      <c r="C3" s="116" t="s">
        <v>585</v>
      </c>
      <c r="E3" s="11"/>
      <c r="F3" s="11"/>
      <c r="G3" s="11"/>
      <c r="H3" s="11"/>
      <c r="I3" s="11"/>
      <c r="J3" s="11"/>
      <c r="K3" s="11"/>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6" t="s">
        <v>2</v>
      </c>
      <c r="C8" s="36" t="s">
        <v>398</v>
      </c>
      <c r="D8" s="182" t="s">
        <v>587</v>
      </c>
      <c r="E8" s="30" t="s">
        <v>588</v>
      </c>
      <c r="F8" s="36" t="s">
        <v>589</v>
      </c>
      <c r="G8" s="36" t="s">
        <v>5</v>
      </c>
    </row>
    <row r="9" spans="2:11" ht="15.75" x14ac:dyDescent="0.25">
      <c r="B9" s="117">
        <v>12</v>
      </c>
      <c r="C9" s="59">
        <v>6.2764143943786621</v>
      </c>
      <c r="D9" s="59">
        <v>9.9340896606445313</v>
      </c>
      <c r="E9" s="59">
        <v>27.319509506225586</v>
      </c>
      <c r="F9" s="59">
        <v>3.2221496105194092</v>
      </c>
      <c r="G9" s="41">
        <v>23.369945526123047</v>
      </c>
    </row>
    <row r="10" spans="2:11" ht="15.75" x14ac:dyDescent="0.25">
      <c r="B10" s="117">
        <v>13</v>
      </c>
      <c r="C10" s="59">
        <v>14.901204109191895</v>
      </c>
      <c r="D10" s="59">
        <v>21.943271636962891</v>
      </c>
      <c r="E10" s="59">
        <v>61.232822418212891</v>
      </c>
      <c r="F10" s="59">
        <v>11.334201812744141</v>
      </c>
      <c r="G10" s="41">
        <v>43.957027435302734</v>
      </c>
    </row>
    <row r="11" spans="2:11" ht="15.75" x14ac:dyDescent="0.25">
      <c r="B11" s="117">
        <v>14</v>
      </c>
      <c r="C11" s="59">
        <v>17.333019256591797</v>
      </c>
      <c r="D11" s="59">
        <v>30.883113861083984</v>
      </c>
      <c r="E11" s="59">
        <v>52.67803955078125</v>
      </c>
      <c r="F11" s="59">
        <v>6.6907534599304199</v>
      </c>
      <c r="G11" s="41">
        <v>59.324985504150391</v>
      </c>
    </row>
    <row r="12" spans="2:11" ht="15.75" x14ac:dyDescent="0.25">
      <c r="B12" s="117">
        <v>15</v>
      </c>
      <c r="C12" s="59">
        <v>16.732791900634766</v>
      </c>
      <c r="D12" s="59">
        <v>26.258651733398438</v>
      </c>
      <c r="E12" s="59">
        <v>46.808307647705078</v>
      </c>
      <c r="F12" s="59">
        <v>8.0343999862670898</v>
      </c>
      <c r="G12" s="41">
        <v>51.645111083984375</v>
      </c>
    </row>
    <row r="13" spans="2:11" ht="15.75" x14ac:dyDescent="0.25">
      <c r="B13" s="117">
        <v>16</v>
      </c>
      <c r="C13" s="59">
        <v>13.497814178466797</v>
      </c>
      <c r="D13" s="59">
        <v>16.921451568603516</v>
      </c>
      <c r="E13" s="59">
        <v>23.652362823486328</v>
      </c>
      <c r="F13" s="59">
        <v>8.5985755920410156</v>
      </c>
      <c r="G13" s="41">
        <v>49.506992340087891</v>
      </c>
    </row>
    <row r="14" spans="2:11" ht="15.75" x14ac:dyDescent="0.25">
      <c r="B14" s="117">
        <v>17</v>
      </c>
      <c r="C14" s="59">
        <v>10.027483940124512</v>
      </c>
      <c r="D14" s="59">
        <v>10.510581970214844</v>
      </c>
      <c r="E14" s="59">
        <v>16.942584991455078</v>
      </c>
      <c r="F14" s="59">
        <v>4.2968387603759766</v>
      </c>
      <c r="G14" s="41">
        <v>24.276487350463867</v>
      </c>
    </row>
    <row r="15" spans="2:11" ht="15.75" x14ac:dyDescent="0.25">
      <c r="B15" s="117">
        <v>18</v>
      </c>
      <c r="C15" s="59">
        <v>8.2907247543334961</v>
      </c>
      <c r="D15" s="59">
        <v>7.4792675971984863</v>
      </c>
      <c r="E15" s="59">
        <v>10.366227149963379</v>
      </c>
      <c r="F15" s="59">
        <v>3.473175048828125</v>
      </c>
      <c r="G15" s="41">
        <v>19.137729644775391</v>
      </c>
    </row>
    <row r="16" spans="2:11" ht="15.75" x14ac:dyDescent="0.25">
      <c r="B16" s="117">
        <v>19</v>
      </c>
      <c r="C16" s="59">
        <v>7.2253994941711426</v>
      </c>
      <c r="D16" s="59">
        <v>7.3635811805725098</v>
      </c>
      <c r="E16" s="59">
        <v>6.6638531684875488</v>
      </c>
      <c r="F16" s="59">
        <v>1.5986124277114868</v>
      </c>
      <c r="G16" s="41">
        <v>16.239479064941406</v>
      </c>
    </row>
    <row r="17" spans="2:7" ht="15.75" x14ac:dyDescent="0.25">
      <c r="B17" s="117">
        <v>20</v>
      </c>
      <c r="C17" s="59">
        <v>6.6071248054504395</v>
      </c>
      <c r="D17" s="59">
        <v>5.2561068534851074</v>
      </c>
      <c r="E17" s="59">
        <v>6.2432527542114258</v>
      </c>
      <c r="F17" s="59">
        <v>2.1657679080963135</v>
      </c>
      <c r="G17" s="41">
        <v>14.314888954162598</v>
      </c>
    </row>
    <row r="18" spans="2:7" x14ac:dyDescent="0.25">
      <c r="B18" s="164">
        <v>21</v>
      </c>
      <c r="C18" s="59">
        <v>4.1173138618469238</v>
      </c>
      <c r="D18" s="59">
        <v>5.7428975105285645</v>
      </c>
      <c r="E18" s="59">
        <v>6.8734297752380371</v>
      </c>
      <c r="F18" s="59">
        <v>3.279024600982666</v>
      </c>
      <c r="G18" s="41">
        <v>11.330161094665527</v>
      </c>
    </row>
    <row r="19" spans="2:7" x14ac:dyDescent="0.25">
      <c r="B19" s="164">
        <v>22</v>
      </c>
      <c r="C19" s="59">
        <v>3.3671858310699463</v>
      </c>
      <c r="D19" s="59">
        <v>3.5164790153503418</v>
      </c>
      <c r="E19" s="59">
        <v>6.9419412612915039</v>
      </c>
      <c r="F19" s="59">
        <v>2.2202584743499756</v>
      </c>
      <c r="G19" s="41">
        <v>8.8406038284301758</v>
      </c>
    </row>
    <row r="20" spans="2:7" x14ac:dyDescent="0.25">
      <c r="B20" s="164">
        <v>23</v>
      </c>
      <c r="C20" s="59">
        <v>3.0165221691131592</v>
      </c>
      <c r="D20" s="59">
        <v>3.9158964157104492</v>
      </c>
      <c r="E20" s="59">
        <v>3.665036678314209</v>
      </c>
      <c r="F20" s="59">
        <v>1.276900053024292</v>
      </c>
      <c r="G20" s="41">
        <v>9.5939826965332031</v>
      </c>
    </row>
    <row r="21" spans="2:7" x14ac:dyDescent="0.25">
      <c r="B21" s="164">
        <v>24</v>
      </c>
      <c r="C21" s="59">
        <v>2.1702072620391846</v>
      </c>
      <c r="D21" s="59">
        <v>2.8525850772857666</v>
      </c>
      <c r="E21" s="59">
        <v>5.172119140625</v>
      </c>
      <c r="F21" s="59">
        <v>0.38663780689239502</v>
      </c>
      <c r="G21" s="41">
        <v>4.2010097503662109</v>
      </c>
    </row>
    <row r="22" spans="2:7" x14ac:dyDescent="0.25">
      <c r="B22" s="164">
        <v>25</v>
      </c>
      <c r="C22" s="59">
        <v>2.2220187187194824</v>
      </c>
      <c r="D22" s="59">
        <v>3.4804937839508057</v>
      </c>
      <c r="E22" s="59">
        <v>5.5935564041137695</v>
      </c>
      <c r="F22" s="59">
        <v>0.89115041494369507</v>
      </c>
      <c r="G22" s="41">
        <v>3.9799411296844482</v>
      </c>
    </row>
    <row r="23" spans="2:7" x14ac:dyDescent="0.25">
      <c r="B23" s="164">
        <v>26</v>
      </c>
      <c r="C23" s="59">
        <v>1.8727797269821167</v>
      </c>
      <c r="D23" s="59">
        <v>3.8741905689239502</v>
      </c>
      <c r="E23" s="59">
        <v>3.3159205913543701</v>
      </c>
      <c r="F23" s="59">
        <v>0.84809726476669312</v>
      </c>
      <c r="G23" s="41">
        <v>7.5848073959350586</v>
      </c>
    </row>
    <row r="24" spans="2:7" x14ac:dyDescent="0.25">
      <c r="B24" s="164">
        <v>27</v>
      </c>
      <c r="C24" s="59">
        <v>1.2532471418380737</v>
      </c>
      <c r="D24" s="59">
        <v>2.3342843055725098</v>
      </c>
      <c r="E24" s="59">
        <v>2.5698022842407227</v>
      </c>
      <c r="F24" s="59">
        <v>0.43524056673049927</v>
      </c>
      <c r="G24" s="41">
        <v>5.8188591003417969</v>
      </c>
    </row>
    <row r="25" spans="2:7" x14ac:dyDescent="0.25">
      <c r="B25" s="164">
        <v>28</v>
      </c>
      <c r="C25" s="59">
        <v>1.0838364362716675</v>
      </c>
      <c r="D25" s="59">
        <v>0</v>
      </c>
      <c r="E25" s="59">
        <v>0.35517796874046326</v>
      </c>
      <c r="F25" s="59">
        <v>0.56389808654785156</v>
      </c>
      <c r="G25" s="41">
        <v>1.3422098159790039</v>
      </c>
    </row>
    <row r="26" spans="2:7" x14ac:dyDescent="0.25">
      <c r="B26" s="164">
        <v>29</v>
      </c>
      <c r="C26" s="59">
        <v>0.90869349241256714</v>
      </c>
      <c r="D26" s="59">
        <v>0.55329012870788574</v>
      </c>
      <c r="E26" s="59">
        <v>0</v>
      </c>
      <c r="F26" s="59">
        <v>0</v>
      </c>
      <c r="G26" s="41">
        <v>0</v>
      </c>
    </row>
    <row r="27" spans="2:7" x14ac:dyDescent="0.25">
      <c r="B27" s="164">
        <v>30</v>
      </c>
      <c r="C27" s="59">
        <v>0.77813076972961426</v>
      </c>
      <c r="D27" s="59">
        <v>0.59824949502944946</v>
      </c>
      <c r="E27" s="59">
        <v>0.45934349298477173</v>
      </c>
      <c r="F27" s="59">
        <v>1.4885826110839844</v>
      </c>
      <c r="G27" s="41">
        <v>0</v>
      </c>
    </row>
    <row r="28" spans="2:7" x14ac:dyDescent="0.25">
      <c r="B28" s="164">
        <v>31</v>
      </c>
      <c r="C28" s="59">
        <v>0.9386935830116272</v>
      </c>
      <c r="D28" s="59">
        <v>1.9706029891967773</v>
      </c>
      <c r="E28" s="59">
        <v>0</v>
      </c>
      <c r="F28" s="59">
        <v>0</v>
      </c>
      <c r="G28" s="41">
        <v>4.6779251098632813</v>
      </c>
    </row>
    <row r="29" spans="2:7" x14ac:dyDescent="0.25">
      <c r="B29" s="164">
        <v>32</v>
      </c>
      <c r="C29" s="59">
        <v>0.91321474313735962</v>
      </c>
      <c r="D29" s="59">
        <v>0.71625715494155884</v>
      </c>
      <c r="E29" s="59">
        <v>0.69340914487838745</v>
      </c>
      <c r="F29" s="59">
        <v>0.94297808408737183</v>
      </c>
      <c r="G29" s="41">
        <v>10.304763793945313</v>
      </c>
    </row>
    <row r="30" spans="2:7" x14ac:dyDescent="0.25">
      <c r="B30" s="164">
        <v>33</v>
      </c>
      <c r="C30" s="59">
        <v>1.3135967254638672</v>
      </c>
      <c r="D30" s="59">
        <v>2.4549984931945801</v>
      </c>
      <c r="E30" s="59">
        <v>0.73330450057983398</v>
      </c>
      <c r="F30" s="59">
        <v>0</v>
      </c>
      <c r="G30" s="41">
        <v>2.8421201705932617</v>
      </c>
    </row>
    <row r="31" spans="2:7" x14ac:dyDescent="0.25">
      <c r="B31" s="164">
        <v>34</v>
      </c>
      <c r="C31" s="59">
        <v>0.7500874400138855</v>
      </c>
      <c r="D31" s="59">
        <v>1.3986177444458008</v>
      </c>
      <c r="E31" s="59">
        <v>2.1602160930633545</v>
      </c>
      <c r="F31" s="59">
        <v>0</v>
      </c>
      <c r="G31" s="41">
        <v>4.6881227493286133</v>
      </c>
    </row>
    <row r="32" spans="2:7" x14ac:dyDescent="0.25">
      <c r="B32" s="164">
        <v>35</v>
      </c>
      <c r="C32" s="59">
        <v>1.4681768417358398</v>
      </c>
      <c r="D32" s="59">
        <v>2.1883008480072021</v>
      </c>
      <c r="E32" s="59">
        <v>0</v>
      </c>
      <c r="F32" s="59">
        <v>0</v>
      </c>
      <c r="G32" s="41">
        <v>0</v>
      </c>
    </row>
    <row r="33" spans="2:7" x14ac:dyDescent="0.25">
      <c r="B33" s="164">
        <v>36</v>
      </c>
      <c r="C33" s="59">
        <v>1.2145638465881348</v>
      </c>
      <c r="D33" s="59">
        <v>2.996192455291748</v>
      </c>
      <c r="E33" s="59">
        <v>0.71216952800750732</v>
      </c>
      <c r="F33" s="59">
        <v>0.85393452644348145</v>
      </c>
      <c r="G33" s="41">
        <v>2.3077101707458496</v>
      </c>
    </row>
    <row r="34" spans="2:7" x14ac:dyDescent="0.25">
      <c r="B34" s="164">
        <v>37</v>
      </c>
      <c r="C34" s="59">
        <v>2.167374849319458</v>
      </c>
      <c r="D34" s="59">
        <v>6.0072040557861328</v>
      </c>
      <c r="E34" s="59">
        <v>2.1861906051635742</v>
      </c>
      <c r="F34" s="59">
        <v>0</v>
      </c>
      <c r="G34" s="41">
        <v>4.8946428298950195</v>
      </c>
    </row>
    <row r="35" spans="2:7" x14ac:dyDescent="0.25">
      <c r="B35" s="164">
        <v>38</v>
      </c>
      <c r="C35" s="59">
        <v>2.7916669845581055</v>
      </c>
      <c r="D35" s="59">
        <v>6.0240359306335449</v>
      </c>
      <c r="E35" s="59">
        <v>2.2723829746246338</v>
      </c>
      <c r="F35" s="59">
        <v>0</v>
      </c>
      <c r="G35" s="41">
        <v>18.018945693969727</v>
      </c>
    </row>
    <row r="36" spans="2:7" x14ac:dyDescent="0.25">
      <c r="B36" s="164">
        <v>39</v>
      </c>
      <c r="C36" s="59">
        <v>3.3583757877349854</v>
      </c>
      <c r="D36" s="59">
        <v>6.2014079093933105</v>
      </c>
      <c r="E36" s="59">
        <v>2.8439185619354248</v>
      </c>
      <c r="F36" s="59">
        <v>0</v>
      </c>
      <c r="G36" s="41">
        <v>9.1447381973266602</v>
      </c>
    </row>
    <row r="37" spans="2:7" x14ac:dyDescent="0.25">
      <c r="B37" s="164">
        <v>40</v>
      </c>
      <c r="C37" s="59">
        <v>5.2009568214416504</v>
      </c>
      <c r="D37" s="59">
        <v>4.9432535171508789</v>
      </c>
      <c r="E37" s="59">
        <v>0.67210173606872559</v>
      </c>
      <c r="F37" s="59">
        <v>0</v>
      </c>
      <c r="G37" s="41">
        <v>13.648150444030762</v>
      </c>
    </row>
    <row r="38" spans="2:7" x14ac:dyDescent="0.25">
      <c r="B38" s="164">
        <v>41</v>
      </c>
      <c r="C38" s="59">
        <v>6.1479220390319824</v>
      </c>
      <c r="D38" s="59">
        <v>5.8516411781311035</v>
      </c>
      <c r="E38" s="59">
        <v>3.831784725189209</v>
      </c>
      <c r="F38" s="59">
        <v>1.5833808183670044</v>
      </c>
      <c r="G38" s="41">
        <v>2.1746220588684082</v>
      </c>
    </row>
    <row r="39" spans="2:7" x14ac:dyDescent="0.25">
      <c r="B39" s="164">
        <v>42</v>
      </c>
      <c r="C39" s="59">
        <v>7.3840694427490234</v>
      </c>
      <c r="D39" s="59">
        <v>11.082297325134277</v>
      </c>
      <c r="E39" s="59">
        <v>5.9012908935546875</v>
      </c>
      <c r="F39" s="59">
        <v>0</v>
      </c>
      <c r="G39" s="41">
        <v>6.7297768592834473</v>
      </c>
    </row>
    <row r="40" spans="2:7" x14ac:dyDescent="0.25">
      <c r="B40" s="164">
        <v>43</v>
      </c>
      <c r="C40" s="59">
        <v>10.46463680267334</v>
      </c>
      <c r="D40" s="59">
        <v>10.887215614318848</v>
      </c>
      <c r="E40" s="59">
        <v>4.7674508094787598</v>
      </c>
      <c r="F40" s="59">
        <v>3.3378393650054932</v>
      </c>
      <c r="G40" s="41">
        <v>18.533535003662109</v>
      </c>
    </row>
    <row r="41" spans="2:7" x14ac:dyDescent="0.25">
      <c r="B41" s="164">
        <v>44</v>
      </c>
      <c r="C41" s="59">
        <v>10.573546409606934</v>
      </c>
      <c r="D41" s="59">
        <v>14.037808418273926</v>
      </c>
      <c r="E41" s="59">
        <v>4.6686897277832031</v>
      </c>
      <c r="F41" s="59">
        <v>5.5788006782531738</v>
      </c>
      <c r="G41" s="41">
        <v>19.705728530883789</v>
      </c>
    </row>
    <row r="42" spans="2:7" x14ac:dyDescent="0.25">
      <c r="B42" s="164">
        <v>45</v>
      </c>
      <c r="C42" s="59">
        <v>11.945722579956055</v>
      </c>
      <c r="D42" s="59">
        <v>10.720261573791504</v>
      </c>
      <c r="E42" s="59">
        <v>7.8262290954589844</v>
      </c>
      <c r="F42" s="59">
        <v>4.2336287498474121</v>
      </c>
      <c r="G42" s="41">
        <v>21.21990966796875</v>
      </c>
    </row>
    <row r="43" spans="2:7" x14ac:dyDescent="0.25">
      <c r="B43" s="164">
        <v>46</v>
      </c>
      <c r="C43" s="59">
        <v>13.16837215423584</v>
      </c>
      <c r="D43" s="59">
        <v>14.441173553466797</v>
      </c>
      <c r="E43" s="59">
        <v>6.162020206451416</v>
      </c>
      <c r="F43" s="59">
        <v>4.1794137954711914</v>
      </c>
      <c r="G43" s="41">
        <v>30.236074447631836</v>
      </c>
    </row>
    <row r="44" spans="2:7" x14ac:dyDescent="0.25">
      <c r="B44" s="164">
        <v>47</v>
      </c>
      <c r="C44" s="59">
        <v>13.299306869506836</v>
      </c>
      <c r="D44" s="59">
        <v>15.54107666015625</v>
      </c>
      <c r="E44" s="59">
        <v>8.2776889801025391</v>
      </c>
      <c r="F44" s="59">
        <v>4.3204755783081055</v>
      </c>
      <c r="G44" s="41">
        <v>14.245014190673828</v>
      </c>
    </row>
    <row r="45" spans="2:7" x14ac:dyDescent="0.25">
      <c r="B45" s="164">
        <v>48</v>
      </c>
      <c r="C45" s="59">
        <v>11.828243255615234</v>
      </c>
      <c r="D45" s="59">
        <v>10.866072654724121</v>
      </c>
      <c r="E45" s="59">
        <v>8.144648551940918</v>
      </c>
      <c r="F45" s="59">
        <v>3.4082000255584717</v>
      </c>
      <c r="G45" s="41">
        <v>30.41789436340332</v>
      </c>
    </row>
    <row r="46" spans="2:7" x14ac:dyDescent="0.25">
      <c r="B46" s="164">
        <v>49</v>
      </c>
      <c r="C46" s="59">
        <v>12.00590991973877</v>
      </c>
      <c r="D46" s="59">
        <v>13.857298851013184</v>
      </c>
      <c r="E46" s="59">
        <v>8.5822172164916992</v>
      </c>
      <c r="F46" s="59">
        <v>7.0587821006774902</v>
      </c>
      <c r="G46" s="41">
        <v>24.76902961730957</v>
      </c>
    </row>
    <row r="47" spans="2:7" x14ac:dyDescent="0.25">
      <c r="B47" s="164">
        <v>50</v>
      </c>
      <c r="C47" s="59">
        <v>12.476601600646973</v>
      </c>
      <c r="D47" s="59">
        <v>15.9825439453125</v>
      </c>
      <c r="E47" s="59">
        <v>8.1628761291503906</v>
      </c>
      <c r="F47" s="59">
        <v>2.5684711933135986</v>
      </c>
      <c r="G47" s="41">
        <v>23.520557403564453</v>
      </c>
    </row>
    <row r="48" spans="2:7" x14ac:dyDescent="0.25">
      <c r="B48" s="164">
        <v>51</v>
      </c>
      <c r="C48" s="59">
        <v>15.231410026550293</v>
      </c>
      <c r="D48" s="59">
        <v>10.915520668029785</v>
      </c>
      <c r="E48" s="59">
        <v>8.6433534622192383</v>
      </c>
      <c r="F48" s="59">
        <v>4.6677932739257813</v>
      </c>
      <c r="G48" s="41">
        <v>32.240463256835938</v>
      </c>
    </row>
    <row r="49" spans="2:7" x14ac:dyDescent="0.25">
      <c r="B49" s="164">
        <v>52</v>
      </c>
      <c r="C49" s="59">
        <v>16.911947250366211</v>
      </c>
      <c r="D49" s="59">
        <v>12.270440101623535</v>
      </c>
      <c r="E49" s="59">
        <v>12.51711368560791</v>
      </c>
      <c r="F49" s="59">
        <v>4.4116220474243164</v>
      </c>
      <c r="G49" s="41">
        <v>71.242568969726563</v>
      </c>
    </row>
    <row r="50" spans="2:7" x14ac:dyDescent="0.25">
      <c r="B50" s="164">
        <v>53</v>
      </c>
      <c r="C50" s="59">
        <v>22.769426345825195</v>
      </c>
      <c r="D50" s="59">
        <v>25.114799499511719</v>
      </c>
      <c r="E50" s="59">
        <v>27.779640197753906</v>
      </c>
      <c r="F50" s="59">
        <v>12.895930290222168</v>
      </c>
      <c r="G50" s="41">
        <v>96.482765197753906</v>
      </c>
    </row>
    <row r="51" spans="2:7" x14ac:dyDescent="0.25">
      <c r="B51" s="164">
        <v>1</v>
      </c>
      <c r="C51" s="59">
        <v>26.475852966308594</v>
      </c>
      <c r="D51" s="59">
        <v>30.131683349609375</v>
      </c>
      <c r="E51" s="59">
        <v>25.470521926879883</v>
      </c>
      <c r="F51" s="59">
        <v>9.974700927734375</v>
      </c>
      <c r="G51" s="41">
        <v>92.754257202148438</v>
      </c>
    </row>
    <row r="52" spans="2:7" x14ac:dyDescent="0.25">
      <c r="B52" s="164">
        <v>2</v>
      </c>
      <c r="C52" s="59">
        <v>25.236061096191406</v>
      </c>
      <c r="D52" s="59">
        <v>32.166187286376953</v>
      </c>
      <c r="E52" s="59">
        <v>28.481389999389648</v>
      </c>
      <c r="F52" s="59">
        <v>11.281058311462402</v>
      </c>
      <c r="G52" s="41">
        <v>108.99639129638672</v>
      </c>
    </row>
    <row r="53" spans="2:7" x14ac:dyDescent="0.25">
      <c r="B53" s="164">
        <v>3</v>
      </c>
      <c r="C53" s="59">
        <v>25.054485321044922</v>
      </c>
      <c r="D53" s="59">
        <v>24.284784317016602</v>
      </c>
      <c r="E53" s="59">
        <v>25.290134429931641</v>
      </c>
      <c r="F53" s="59">
        <v>16.594594955444336</v>
      </c>
      <c r="G53" s="41">
        <v>97.642227172851563</v>
      </c>
    </row>
    <row r="54" spans="2:7" x14ac:dyDescent="0.25">
      <c r="B54" s="164">
        <v>4</v>
      </c>
      <c r="C54" s="59">
        <v>19.38551139831543</v>
      </c>
      <c r="D54" s="59">
        <v>14.515044212341309</v>
      </c>
      <c r="E54" s="59">
        <v>24.353462219238281</v>
      </c>
      <c r="F54" s="59">
        <v>5.8569154739379883</v>
      </c>
      <c r="G54" s="41">
        <v>80.411247253417969</v>
      </c>
    </row>
    <row r="55" spans="2:7" x14ac:dyDescent="0.25">
      <c r="B55" s="164">
        <v>5</v>
      </c>
      <c r="C55" s="59">
        <v>17.766750335693359</v>
      </c>
      <c r="D55" s="59">
        <v>16.482324600219727</v>
      </c>
      <c r="E55" s="59">
        <v>10.931350708007813</v>
      </c>
      <c r="F55" s="59">
        <v>7.460141658782959</v>
      </c>
      <c r="G55" s="41">
        <v>54.507465362548828</v>
      </c>
    </row>
    <row r="56" spans="2:7" x14ac:dyDescent="0.25">
      <c r="B56" s="164">
        <v>6</v>
      </c>
      <c r="C56" s="59">
        <v>11.200369834899902</v>
      </c>
      <c r="D56" s="59">
        <v>10.060153961181641</v>
      </c>
      <c r="E56" s="59">
        <v>3.0531244277954102</v>
      </c>
      <c r="F56" s="59">
        <v>1.0846457481384277</v>
      </c>
      <c r="G56" s="41">
        <v>27.773490905761719</v>
      </c>
    </row>
    <row r="57" spans="2:7" ht="15.75" thickBot="1" x14ac:dyDescent="0.3">
      <c r="B57" s="161">
        <v>7</v>
      </c>
      <c r="C57" s="61">
        <v>7.0885100364685059</v>
      </c>
      <c r="D57" s="61">
        <v>9.2044210433959961</v>
      </c>
      <c r="E57" s="61">
        <v>5.4980096817016602</v>
      </c>
      <c r="F57" s="61">
        <v>3.4401302337646484</v>
      </c>
      <c r="G57" s="42">
        <v>20.50230598449707</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57"/>
  <sheetViews>
    <sheetView showGridLines="0" zoomScaleNormal="100" workbookViewId="0">
      <selection activeCell="G25" sqref="G25"/>
    </sheetView>
  </sheetViews>
  <sheetFormatPr defaultRowHeight="15" x14ac:dyDescent="0.25"/>
  <cols>
    <col min="1" max="12" width="18.7109375" customWidth="1"/>
    <col min="13" max="26" width="15.7109375" customWidth="1"/>
  </cols>
  <sheetData>
    <row r="1" spans="2:11" s="9" customFormat="1" x14ac:dyDescent="0.25"/>
    <row r="2" spans="2:11" s="9" customFormat="1" ht="23.25" customHeight="1" x14ac:dyDescent="0.35">
      <c r="C2" s="116" t="s">
        <v>586</v>
      </c>
      <c r="D2" s="183"/>
      <c r="E2" s="183"/>
      <c r="F2" s="183"/>
      <c r="G2" s="183"/>
      <c r="H2" s="181"/>
      <c r="I2" s="11"/>
      <c r="J2" s="11"/>
      <c r="K2" s="11"/>
    </row>
    <row r="3" spans="2:11" s="9" customFormat="1" ht="19.5" customHeight="1" x14ac:dyDescent="0.35">
      <c r="C3" s="116" t="s">
        <v>583</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ht="36.75" thickBot="1" x14ac:dyDescent="0.3">
      <c r="B8" s="36" t="s">
        <v>2</v>
      </c>
      <c r="C8" s="36" t="s">
        <v>398</v>
      </c>
      <c r="D8" s="182" t="s">
        <v>587</v>
      </c>
      <c r="E8" s="30" t="s">
        <v>588</v>
      </c>
      <c r="F8" s="36" t="s">
        <v>589</v>
      </c>
      <c r="G8" s="36" t="s">
        <v>5</v>
      </c>
    </row>
    <row r="9" spans="2:11" ht="15.75" x14ac:dyDescent="0.25">
      <c r="B9" s="117">
        <v>12</v>
      </c>
      <c r="C9" s="59">
        <v>1.0427597761154175</v>
      </c>
      <c r="D9" s="59">
        <v>3.3935601711273193</v>
      </c>
      <c r="E9" s="59">
        <v>8.7601318359375</v>
      </c>
      <c r="F9" s="59">
        <v>1.5916255712509155</v>
      </c>
      <c r="G9" s="41">
        <v>11.276318550109863</v>
      </c>
    </row>
    <row r="10" spans="2:11" ht="15.75" x14ac:dyDescent="0.25">
      <c r="B10" s="117">
        <v>13</v>
      </c>
      <c r="C10" s="59">
        <v>2.0556640625</v>
      </c>
      <c r="D10" s="59">
        <v>7.3787970542907715</v>
      </c>
      <c r="E10" s="59">
        <v>12.784358024597168</v>
      </c>
      <c r="F10" s="59">
        <v>1.876967191696167</v>
      </c>
      <c r="G10" s="41">
        <v>21.43134880065918</v>
      </c>
    </row>
    <row r="11" spans="2:11" ht="15.75" x14ac:dyDescent="0.25">
      <c r="B11" s="117">
        <v>14</v>
      </c>
      <c r="C11" s="59">
        <v>2.6727583408355713</v>
      </c>
      <c r="D11" s="59">
        <v>10.323549270629883</v>
      </c>
      <c r="E11" s="59">
        <v>14.267707824707031</v>
      </c>
      <c r="F11" s="59">
        <v>2.6594667434692383</v>
      </c>
      <c r="G11" s="41">
        <v>29.056949615478516</v>
      </c>
    </row>
    <row r="12" spans="2:11" ht="15.75" x14ac:dyDescent="0.25">
      <c r="B12" s="117">
        <v>15</v>
      </c>
      <c r="C12" s="59">
        <v>2.3487424850463867</v>
      </c>
      <c r="D12" s="59">
        <v>10.421993255615234</v>
      </c>
      <c r="E12" s="59">
        <v>10.965779304504395</v>
      </c>
      <c r="F12" s="59">
        <v>5.0002865791320801</v>
      </c>
      <c r="G12" s="41">
        <v>29.708852767944336</v>
      </c>
    </row>
    <row r="13" spans="2:11" ht="15.75" x14ac:dyDescent="0.25">
      <c r="B13" s="117">
        <v>16</v>
      </c>
      <c r="C13" s="59">
        <v>1.2757961750030518</v>
      </c>
      <c r="D13" s="59">
        <v>5.5998482704162598</v>
      </c>
      <c r="E13" s="59">
        <v>7.8355145454406738</v>
      </c>
      <c r="F13" s="59">
        <v>3.1043291091918945</v>
      </c>
      <c r="G13" s="41">
        <v>19.514715194702148</v>
      </c>
    </row>
    <row r="14" spans="2:11" ht="15.75" x14ac:dyDescent="0.25">
      <c r="B14" s="117">
        <v>17</v>
      </c>
      <c r="C14" s="59">
        <v>0.85959678888320923</v>
      </c>
      <c r="D14" s="59">
        <v>3.559518575668335</v>
      </c>
      <c r="E14" s="59">
        <v>3.5729258060455322</v>
      </c>
      <c r="F14" s="59">
        <v>0.25221127271652222</v>
      </c>
      <c r="G14" s="41">
        <v>9.1752815246582031</v>
      </c>
    </row>
    <row r="15" spans="2:11" ht="15.75" x14ac:dyDescent="0.25">
      <c r="B15" s="117">
        <v>18</v>
      </c>
      <c r="C15" s="59">
        <v>0.70947051048278809</v>
      </c>
      <c r="D15" s="59">
        <v>2.2752084732055664</v>
      </c>
      <c r="E15" s="59">
        <v>3.321042537689209</v>
      </c>
      <c r="F15" s="59">
        <v>0.55062741041183472</v>
      </c>
      <c r="G15" s="41">
        <v>5.7527642250061035</v>
      </c>
    </row>
    <row r="16" spans="2:11" ht="15.75" x14ac:dyDescent="0.25">
      <c r="B16" s="117">
        <v>19</v>
      </c>
      <c r="C16" s="59">
        <v>0.48432821035385132</v>
      </c>
      <c r="D16" s="59">
        <v>1.2883362770080566</v>
      </c>
      <c r="E16" s="59">
        <v>2.213918924331665</v>
      </c>
      <c r="F16" s="59">
        <v>0.15365986526012421</v>
      </c>
      <c r="G16" s="41">
        <v>4.3615527153015137</v>
      </c>
    </row>
    <row r="17" spans="2:7" ht="15.75" x14ac:dyDescent="0.25">
      <c r="B17" s="117">
        <v>20</v>
      </c>
      <c r="C17" s="59">
        <v>0.51361697912216187</v>
      </c>
      <c r="D17" s="59">
        <v>1.3915611505508423</v>
      </c>
      <c r="E17" s="59">
        <v>0.79976648092269897</v>
      </c>
      <c r="F17" s="59">
        <v>0.15280729532241821</v>
      </c>
      <c r="G17" s="41">
        <v>1.3888647556304932</v>
      </c>
    </row>
    <row r="18" spans="2:7" x14ac:dyDescent="0.25">
      <c r="B18" s="164">
        <v>21</v>
      </c>
      <c r="C18" s="59">
        <v>0.41627371311187744</v>
      </c>
      <c r="D18" s="59">
        <v>0.75388914346694946</v>
      </c>
      <c r="E18" s="59">
        <v>0.70659464597702026</v>
      </c>
      <c r="F18" s="59">
        <v>0.15759174525737762</v>
      </c>
      <c r="G18" s="41">
        <v>1.8239055871963501</v>
      </c>
    </row>
    <row r="19" spans="2:7" x14ac:dyDescent="0.25">
      <c r="B19" s="164">
        <v>22</v>
      </c>
      <c r="C19" s="59">
        <v>0.39011356234550476</v>
      </c>
      <c r="D19" s="59">
        <v>0.61054533720016479</v>
      </c>
      <c r="E19" s="59">
        <v>1.3363137245178223</v>
      </c>
      <c r="F19" s="59">
        <v>0.39819061756134033</v>
      </c>
      <c r="G19" s="41">
        <v>3.0309197902679443</v>
      </c>
    </row>
    <row r="20" spans="2:7" x14ac:dyDescent="0.25">
      <c r="B20" s="164">
        <v>23</v>
      </c>
      <c r="C20" s="59">
        <v>0.38493263721466064</v>
      </c>
      <c r="D20" s="59">
        <v>0.99565964937210083</v>
      </c>
      <c r="E20" s="59">
        <v>0.31571286916732788</v>
      </c>
      <c r="F20" s="59">
        <v>0</v>
      </c>
      <c r="G20" s="41">
        <v>2.125624418258667</v>
      </c>
    </row>
    <row r="21" spans="2:7" x14ac:dyDescent="0.25">
      <c r="B21" s="164">
        <v>24</v>
      </c>
      <c r="C21" s="59">
        <v>0.32367473840713501</v>
      </c>
      <c r="D21" s="59">
        <v>1.3106087446212769</v>
      </c>
      <c r="E21" s="59">
        <v>0</v>
      </c>
      <c r="F21" s="59">
        <v>0.25242963433265686</v>
      </c>
      <c r="G21" s="41">
        <v>1.6885236501693726</v>
      </c>
    </row>
    <row r="22" spans="2:7" x14ac:dyDescent="0.25">
      <c r="B22" s="164">
        <v>25</v>
      </c>
      <c r="C22" s="59">
        <v>0.37572139501571655</v>
      </c>
      <c r="D22" s="59">
        <v>0.85704052448272705</v>
      </c>
      <c r="E22" s="59">
        <v>0.62366950511932373</v>
      </c>
      <c r="F22" s="59">
        <v>0.31098783016204834</v>
      </c>
      <c r="G22" s="41">
        <v>4.2612423896789551</v>
      </c>
    </row>
    <row r="23" spans="2:7" x14ac:dyDescent="0.25">
      <c r="B23" s="164">
        <v>26</v>
      </c>
      <c r="C23" s="59">
        <v>0.33610689640045166</v>
      </c>
      <c r="D23" s="59">
        <v>1.2872107028961182</v>
      </c>
      <c r="E23" s="59">
        <v>0.42913851141929626</v>
      </c>
      <c r="F23" s="59">
        <v>0</v>
      </c>
      <c r="G23" s="41">
        <v>2.8828413486480713</v>
      </c>
    </row>
    <row r="24" spans="2:7" x14ac:dyDescent="0.25">
      <c r="B24" s="164">
        <v>27</v>
      </c>
      <c r="C24" s="59">
        <v>0.29874837398529053</v>
      </c>
      <c r="D24" s="59">
        <v>1.2205072641372681</v>
      </c>
      <c r="E24" s="59">
        <v>1.0192204713821411</v>
      </c>
      <c r="F24" s="59">
        <v>0</v>
      </c>
      <c r="G24" s="41">
        <v>2.0629332065582275</v>
      </c>
    </row>
    <row r="25" spans="2:7" x14ac:dyDescent="0.25">
      <c r="B25" s="164">
        <v>28</v>
      </c>
      <c r="C25" s="59">
        <v>0.29796388745307922</v>
      </c>
      <c r="D25" s="59">
        <v>0.51762783527374268</v>
      </c>
      <c r="E25" s="59">
        <v>0</v>
      </c>
      <c r="F25" s="59">
        <v>0</v>
      </c>
      <c r="G25" s="41">
        <v>2.1894295215606689</v>
      </c>
    </row>
    <row r="26" spans="2:7" x14ac:dyDescent="0.25">
      <c r="B26" s="164">
        <v>29</v>
      </c>
      <c r="C26" s="59">
        <v>0.35023966431617737</v>
      </c>
      <c r="D26" s="59">
        <v>0.61291909217834473</v>
      </c>
      <c r="E26" s="59">
        <v>0.50789004564285278</v>
      </c>
      <c r="F26" s="59">
        <v>0.79008913040161133</v>
      </c>
      <c r="G26" s="41">
        <v>6.0614633560180664</v>
      </c>
    </row>
    <row r="27" spans="2:7" x14ac:dyDescent="0.25">
      <c r="B27" s="164">
        <v>30</v>
      </c>
      <c r="C27" s="59">
        <v>0.30372494459152222</v>
      </c>
      <c r="D27" s="59">
        <v>0.5255744457244873</v>
      </c>
      <c r="E27" s="59">
        <v>0.83083736896514893</v>
      </c>
      <c r="F27" s="59">
        <v>0</v>
      </c>
      <c r="G27" s="41">
        <v>2.6458876132965088</v>
      </c>
    </row>
    <row r="28" spans="2:7" x14ac:dyDescent="0.25">
      <c r="B28" s="164">
        <v>31</v>
      </c>
      <c r="C28" s="59">
        <v>0.25574401021003723</v>
      </c>
      <c r="D28" s="59">
        <v>0.6159864068031311</v>
      </c>
      <c r="E28" s="59">
        <v>0.76601940393447876</v>
      </c>
      <c r="F28" s="59">
        <v>0</v>
      </c>
      <c r="G28" s="41">
        <v>1.2433481216430664</v>
      </c>
    </row>
    <row r="29" spans="2:7" x14ac:dyDescent="0.25">
      <c r="B29" s="164">
        <v>32</v>
      </c>
      <c r="C29" s="59">
        <v>0.3348717987537384</v>
      </c>
      <c r="D29" s="59">
        <v>1.1484404802322388</v>
      </c>
      <c r="E29" s="59">
        <v>0.96857929229736328</v>
      </c>
      <c r="F29" s="59">
        <v>0</v>
      </c>
      <c r="G29" s="41">
        <v>5.041466236114502</v>
      </c>
    </row>
    <row r="30" spans="2:7" x14ac:dyDescent="0.25">
      <c r="B30" s="164">
        <v>33</v>
      </c>
      <c r="C30" s="59">
        <v>0.43924236297607422</v>
      </c>
      <c r="D30" s="59">
        <v>0.62158775329589844</v>
      </c>
      <c r="E30" s="59">
        <v>0.96705251932144165</v>
      </c>
      <c r="F30" s="59">
        <v>0</v>
      </c>
      <c r="G30" s="41">
        <v>0</v>
      </c>
    </row>
    <row r="31" spans="2:7" x14ac:dyDescent="0.25">
      <c r="B31" s="164">
        <v>34</v>
      </c>
      <c r="C31" s="59">
        <v>0.48938935995101929</v>
      </c>
      <c r="D31" s="59">
        <v>1.7256340980529785</v>
      </c>
      <c r="E31" s="59">
        <v>0.84981262683868408</v>
      </c>
      <c r="F31" s="59">
        <v>0</v>
      </c>
      <c r="G31" s="41">
        <v>0</v>
      </c>
    </row>
    <row r="32" spans="2:7" x14ac:dyDescent="0.25">
      <c r="B32" s="164">
        <v>35</v>
      </c>
      <c r="C32" s="59">
        <v>0.26967617869377136</v>
      </c>
      <c r="D32" s="59">
        <v>1.0873867273330688</v>
      </c>
      <c r="E32" s="59">
        <v>2.0893182754516602</v>
      </c>
      <c r="F32" s="59">
        <v>0.90981048345565796</v>
      </c>
      <c r="G32" s="41">
        <v>0</v>
      </c>
    </row>
    <row r="33" spans="2:7" x14ac:dyDescent="0.25">
      <c r="B33" s="164">
        <v>36</v>
      </c>
      <c r="C33" s="59">
        <v>0.4555479884147644</v>
      </c>
      <c r="D33" s="59">
        <v>0.68301498889923096</v>
      </c>
      <c r="E33" s="59">
        <v>0.8038068413734436</v>
      </c>
      <c r="F33" s="59">
        <v>0</v>
      </c>
      <c r="G33" s="41">
        <v>0</v>
      </c>
    </row>
    <row r="34" spans="2:7" x14ac:dyDescent="0.25">
      <c r="B34" s="164">
        <v>37</v>
      </c>
      <c r="C34" s="59">
        <v>0.31997862458229065</v>
      </c>
      <c r="D34" s="59">
        <v>1.4238487482070923</v>
      </c>
      <c r="E34" s="59">
        <v>1.096843957901001</v>
      </c>
      <c r="F34" s="59">
        <v>0</v>
      </c>
      <c r="G34" s="41">
        <v>2.1685154438018799</v>
      </c>
    </row>
    <row r="35" spans="2:7" x14ac:dyDescent="0.25">
      <c r="B35" s="164">
        <v>38</v>
      </c>
      <c r="C35" s="59">
        <v>0.58247292041778564</v>
      </c>
      <c r="D35" s="59">
        <v>1.250908374786377</v>
      </c>
      <c r="E35" s="59">
        <v>1.2014176845550537</v>
      </c>
      <c r="F35" s="59">
        <v>0</v>
      </c>
      <c r="G35" s="41">
        <v>0</v>
      </c>
    </row>
    <row r="36" spans="2:7" x14ac:dyDescent="0.25">
      <c r="B36" s="164">
        <v>39</v>
      </c>
      <c r="C36" s="59">
        <v>0.69377338886260986</v>
      </c>
      <c r="D36" s="59">
        <v>1.4618600606918335</v>
      </c>
      <c r="E36" s="59">
        <v>2.2219011783599854</v>
      </c>
      <c r="F36" s="59">
        <v>0.34085950255393982</v>
      </c>
      <c r="G36" s="41">
        <v>4.1259913444519043</v>
      </c>
    </row>
    <row r="37" spans="2:7" x14ac:dyDescent="0.25">
      <c r="B37" s="164">
        <v>40</v>
      </c>
      <c r="C37" s="59">
        <v>0.63743424415588379</v>
      </c>
      <c r="D37" s="59">
        <v>1.5509285926818848</v>
      </c>
      <c r="E37" s="59">
        <v>1.8512347936630249</v>
      </c>
      <c r="F37" s="59">
        <v>0.26070180535316467</v>
      </c>
      <c r="G37" s="41">
        <v>1.8775582313537598</v>
      </c>
    </row>
    <row r="38" spans="2:7" x14ac:dyDescent="0.25">
      <c r="B38" s="164">
        <v>41</v>
      </c>
      <c r="C38" s="59">
        <v>0.78793108463287354</v>
      </c>
      <c r="D38" s="59">
        <v>2.1450760364532471</v>
      </c>
      <c r="E38" s="59">
        <v>1.1582599878311157</v>
      </c>
      <c r="F38" s="59">
        <v>0</v>
      </c>
      <c r="G38" s="41">
        <v>5.3667502403259277</v>
      </c>
    </row>
    <row r="39" spans="2:7" x14ac:dyDescent="0.25">
      <c r="B39" s="164">
        <v>42</v>
      </c>
      <c r="C39" s="59">
        <v>0.90407687425613403</v>
      </c>
      <c r="D39" s="59">
        <v>1.4888525009155273</v>
      </c>
      <c r="E39" s="59">
        <v>1.6041226387023926</v>
      </c>
      <c r="F39" s="59">
        <v>0.24719373881816864</v>
      </c>
      <c r="G39" s="41">
        <v>4.715451717376709</v>
      </c>
    </row>
    <row r="40" spans="2:7" x14ac:dyDescent="0.25">
      <c r="B40" s="164">
        <v>43</v>
      </c>
      <c r="C40" s="59">
        <v>1.0884294509887695</v>
      </c>
      <c r="D40" s="59">
        <v>3.0873386859893799</v>
      </c>
      <c r="E40" s="59">
        <v>1.8200763463973999</v>
      </c>
      <c r="F40" s="59">
        <v>0.52537566423416138</v>
      </c>
      <c r="G40" s="41">
        <v>7.4123988151550293</v>
      </c>
    </row>
    <row r="41" spans="2:7" x14ac:dyDescent="0.25">
      <c r="B41" s="164">
        <v>44</v>
      </c>
      <c r="C41" s="59">
        <v>1.2148574590682983</v>
      </c>
      <c r="D41" s="59">
        <v>2.0366313457489014</v>
      </c>
      <c r="E41" s="59">
        <v>2.2258949279785156</v>
      </c>
      <c r="F41" s="59">
        <v>1.0893222093582153</v>
      </c>
      <c r="G41" s="41">
        <v>8.6270580291748047</v>
      </c>
    </row>
    <row r="42" spans="2:7" x14ac:dyDescent="0.25">
      <c r="B42" s="164">
        <v>45</v>
      </c>
      <c r="C42" s="59">
        <v>1.3473985195159912</v>
      </c>
      <c r="D42" s="59">
        <v>2.6975264549255371</v>
      </c>
      <c r="E42" s="59">
        <v>1.8856539726257324</v>
      </c>
      <c r="F42" s="59">
        <v>0.43622690439224243</v>
      </c>
      <c r="G42" s="41">
        <v>8.7205343246459961</v>
      </c>
    </row>
    <row r="43" spans="2:7" x14ac:dyDescent="0.25">
      <c r="B43" s="164">
        <v>46</v>
      </c>
      <c r="C43" s="59">
        <v>1.3590909242630005</v>
      </c>
      <c r="D43" s="59">
        <v>3.1284079551696777</v>
      </c>
      <c r="E43" s="59">
        <v>1.4917333126068115</v>
      </c>
      <c r="F43" s="59">
        <v>0.20900912582874298</v>
      </c>
      <c r="G43" s="41">
        <v>7.9954800605773926</v>
      </c>
    </row>
    <row r="44" spans="2:7" x14ac:dyDescent="0.25">
      <c r="B44" s="164">
        <v>47</v>
      </c>
      <c r="C44" s="59">
        <v>1.2240828275680542</v>
      </c>
      <c r="D44" s="59">
        <v>2.9908723831176758</v>
      </c>
      <c r="E44" s="59">
        <v>2.1227331161499023</v>
      </c>
      <c r="F44" s="59">
        <v>0.41524961590766907</v>
      </c>
      <c r="G44" s="41">
        <v>4.2055020332336426</v>
      </c>
    </row>
    <row r="45" spans="2:7" x14ac:dyDescent="0.25">
      <c r="B45" s="164">
        <v>48</v>
      </c>
      <c r="C45" s="59">
        <v>1.0247678756713867</v>
      </c>
      <c r="D45" s="59">
        <v>2.1760430335998535</v>
      </c>
      <c r="E45" s="59">
        <v>2.6817066669464111</v>
      </c>
      <c r="F45" s="59">
        <v>0.64968252182006836</v>
      </c>
      <c r="G45" s="41">
        <v>4.2279052734375</v>
      </c>
    </row>
    <row r="46" spans="2:7" x14ac:dyDescent="0.25">
      <c r="B46" s="164">
        <v>49</v>
      </c>
      <c r="C46" s="59">
        <v>0.80619341135025024</v>
      </c>
      <c r="D46" s="59">
        <v>2.3024179935455322</v>
      </c>
      <c r="E46" s="59">
        <v>2.1492938995361328</v>
      </c>
      <c r="F46" s="59">
        <v>0.69667798280715942</v>
      </c>
      <c r="G46" s="41">
        <v>5.2139153480529785</v>
      </c>
    </row>
    <row r="47" spans="2:7" x14ac:dyDescent="0.25">
      <c r="B47" s="164">
        <v>50</v>
      </c>
      <c r="C47" s="59">
        <v>0.75451654195785522</v>
      </c>
      <c r="D47" s="59">
        <v>2.3756103515625</v>
      </c>
      <c r="E47" s="59">
        <v>1.3002041578292847</v>
      </c>
      <c r="F47" s="59">
        <v>0</v>
      </c>
      <c r="G47" s="41">
        <v>4.4270806312561035</v>
      </c>
    </row>
    <row r="48" spans="2:7" x14ac:dyDescent="0.25">
      <c r="B48" s="164">
        <v>51</v>
      </c>
      <c r="C48" s="59">
        <v>1.0042979717254639</v>
      </c>
      <c r="D48" s="59">
        <v>3.1109118461608887</v>
      </c>
      <c r="E48" s="59">
        <v>2.1463499069213867</v>
      </c>
      <c r="F48" s="59">
        <v>1.6325845718383789</v>
      </c>
      <c r="G48" s="41">
        <v>12.933188438415527</v>
      </c>
    </row>
    <row r="49" spans="2:7" x14ac:dyDescent="0.25">
      <c r="B49" s="164">
        <v>52</v>
      </c>
      <c r="C49" s="59">
        <v>1.3348726034164429</v>
      </c>
      <c r="D49" s="59">
        <v>3.8372642993927002</v>
      </c>
      <c r="E49" s="59">
        <v>2.4971330165863037</v>
      </c>
      <c r="F49" s="59">
        <v>2.0389485359191895</v>
      </c>
      <c r="G49" s="41">
        <v>6.8047270774841309</v>
      </c>
    </row>
    <row r="50" spans="2:7" x14ac:dyDescent="0.25">
      <c r="B50" s="164">
        <v>53</v>
      </c>
      <c r="C50" s="59">
        <v>1.8623517751693726</v>
      </c>
      <c r="D50" s="59">
        <v>5.7845559120178223</v>
      </c>
      <c r="E50" s="59">
        <v>5.4109411239624023</v>
      </c>
      <c r="F50" s="59">
        <v>1.3790282011032104</v>
      </c>
      <c r="G50" s="41">
        <v>24.196498870849609</v>
      </c>
    </row>
    <row r="51" spans="2:7" x14ac:dyDescent="0.25">
      <c r="B51" s="164">
        <v>1</v>
      </c>
      <c r="C51" s="59">
        <v>2.5673341751098633</v>
      </c>
      <c r="D51" s="59">
        <v>8.2463712692260742</v>
      </c>
      <c r="E51" s="59">
        <v>10.237386703491211</v>
      </c>
      <c r="F51" s="59">
        <v>2.3029377460479736</v>
      </c>
      <c r="G51" s="41">
        <v>18.91297721862793</v>
      </c>
    </row>
    <row r="52" spans="2:7" x14ac:dyDescent="0.25">
      <c r="B52" s="164">
        <v>2</v>
      </c>
      <c r="C52" s="59">
        <v>2.6728878021240234</v>
      </c>
      <c r="D52" s="59">
        <v>9.2235136032104492</v>
      </c>
      <c r="E52" s="59">
        <v>8.2136774063110352</v>
      </c>
      <c r="F52" s="59">
        <v>2.7270557880401611</v>
      </c>
      <c r="G52" s="41">
        <v>16.947334289550781</v>
      </c>
    </row>
    <row r="53" spans="2:7" x14ac:dyDescent="0.25">
      <c r="B53" s="164">
        <v>3</v>
      </c>
      <c r="C53" s="59">
        <v>2.2493011951446533</v>
      </c>
      <c r="D53" s="59">
        <v>6.3118710517883301</v>
      </c>
      <c r="E53" s="59">
        <v>6.1162319183349609</v>
      </c>
      <c r="F53" s="59">
        <v>2.3936557769775391</v>
      </c>
      <c r="G53" s="41">
        <v>22.80488395690918</v>
      </c>
    </row>
    <row r="54" spans="2:7" x14ac:dyDescent="0.25">
      <c r="B54" s="164">
        <v>4</v>
      </c>
      <c r="C54" s="59">
        <v>1.7582929134368896</v>
      </c>
      <c r="D54" s="59">
        <v>4.6025619506835938</v>
      </c>
      <c r="E54" s="59">
        <v>5.1481785774230957</v>
      </c>
      <c r="F54" s="59">
        <v>1.9240759611129761</v>
      </c>
      <c r="G54" s="41">
        <v>21.103849411010742</v>
      </c>
    </row>
    <row r="55" spans="2:7" x14ac:dyDescent="0.25">
      <c r="B55" s="164">
        <v>5</v>
      </c>
      <c r="C55" s="59">
        <v>1.4726657867431641</v>
      </c>
      <c r="D55" s="59">
        <v>3.6871795654296875</v>
      </c>
      <c r="E55" s="59">
        <v>3.2475903034210205</v>
      </c>
      <c r="F55" s="59">
        <v>0.75078266859054565</v>
      </c>
      <c r="G55" s="41">
        <v>13.376869201660156</v>
      </c>
    </row>
    <row r="56" spans="2:7" x14ac:dyDescent="0.25">
      <c r="B56" s="164">
        <v>6</v>
      </c>
      <c r="C56" s="59">
        <v>1.1639128923416138</v>
      </c>
      <c r="D56" s="59">
        <v>3.3534650802612305</v>
      </c>
      <c r="E56" s="59">
        <v>1.7940207719802856</v>
      </c>
      <c r="F56" s="59">
        <v>0</v>
      </c>
      <c r="G56" s="41">
        <v>10.884156227111816</v>
      </c>
    </row>
    <row r="57" spans="2:7" ht="15.75" thickBot="1" x14ac:dyDescent="0.3">
      <c r="B57" s="161">
        <v>7</v>
      </c>
      <c r="C57" s="61">
        <v>0.60801196098327637</v>
      </c>
      <c r="D57" s="61">
        <v>1.4216400384902954</v>
      </c>
      <c r="E57" s="61">
        <v>1.4582680463790894</v>
      </c>
      <c r="F57" s="61">
        <v>0.29602000117301941</v>
      </c>
      <c r="G57" s="42">
        <v>2.859266996383667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2" customWidth="1"/>
    <col min="2" max="2" width="20.7109375" style="92" customWidth="1"/>
    <col min="3" max="3" width="25.42578125" style="92" customWidth="1"/>
    <col min="4" max="4" width="25.140625" style="92" customWidth="1"/>
    <col min="5" max="5" width="24.42578125" style="92" customWidth="1"/>
    <col min="6" max="6" width="23.7109375" style="92" customWidth="1"/>
    <col min="7" max="9" width="24.42578125" style="92" customWidth="1"/>
    <col min="10" max="16384" width="9.140625" style="92"/>
  </cols>
  <sheetData>
    <row r="1" spans="2:7" s="9" customFormat="1" ht="14.45" hidden="1" customHeight="1" x14ac:dyDescent="0.25"/>
    <row r="2" spans="2:7" s="9" customFormat="1" ht="23.25" x14ac:dyDescent="0.35">
      <c r="C2" s="191" t="s">
        <v>645</v>
      </c>
      <c r="D2" s="191"/>
      <c r="E2" s="191"/>
      <c r="F2" s="191"/>
      <c r="G2" s="191"/>
    </row>
    <row r="3" spans="2:7" s="9" customFormat="1" ht="23.25" customHeight="1" x14ac:dyDescent="0.35">
      <c r="C3" s="191" t="s">
        <v>444</v>
      </c>
      <c r="D3" s="191"/>
      <c r="E3" s="191"/>
      <c r="F3" s="191"/>
      <c r="G3" s="191"/>
    </row>
    <row r="4" spans="2:7" s="9" customFormat="1" ht="23.25" x14ac:dyDescent="0.35">
      <c r="C4" s="191" t="s">
        <v>681</v>
      </c>
      <c r="D4" s="191"/>
      <c r="E4" s="191"/>
      <c r="F4" s="191"/>
    </row>
    <row r="5" spans="2:7" s="9" customFormat="1" x14ac:dyDescent="0.25"/>
    <row r="6" spans="2:7" s="9" customFormat="1" x14ac:dyDescent="0.25"/>
    <row r="8" spans="2:7" s="133" customFormat="1" ht="18.75" thickBot="1" x14ac:dyDescent="0.3">
      <c r="B8" s="135" t="s">
        <v>445</v>
      </c>
      <c r="F8" s="165"/>
    </row>
    <row r="9" spans="2:7" ht="18.75" customHeight="1" thickBot="1" x14ac:dyDescent="0.3">
      <c r="B9" s="193" t="s">
        <v>2</v>
      </c>
      <c r="C9" s="195" t="s">
        <v>363</v>
      </c>
      <c r="D9" s="196"/>
    </row>
    <row r="10" spans="2:7" ht="18.75" thickBot="1" x14ac:dyDescent="0.3">
      <c r="B10" s="194"/>
      <c r="C10" s="30" t="s">
        <v>12</v>
      </c>
      <c r="D10" s="30" t="s">
        <v>13</v>
      </c>
    </row>
    <row r="11" spans="2:7" ht="15.75" x14ac:dyDescent="0.25">
      <c r="B11" s="16" t="s">
        <v>36</v>
      </c>
      <c r="C11" s="56">
        <v>38556</v>
      </c>
      <c r="D11" s="56">
        <v>36895</v>
      </c>
    </row>
    <row r="12" spans="2:7" ht="15.75" x14ac:dyDescent="0.25">
      <c r="B12" s="17" t="s">
        <v>37</v>
      </c>
      <c r="C12" s="56">
        <v>42646</v>
      </c>
      <c r="D12" s="56">
        <v>40220</v>
      </c>
    </row>
    <row r="13" spans="2:7" ht="15.75" x14ac:dyDescent="0.25">
      <c r="B13" s="17" t="s">
        <v>38</v>
      </c>
      <c r="C13" s="56">
        <v>170053</v>
      </c>
      <c r="D13" s="56">
        <v>190994</v>
      </c>
    </row>
    <row r="14" spans="2:7" ht="15.75" x14ac:dyDescent="0.25">
      <c r="B14" s="17" t="s">
        <v>39</v>
      </c>
      <c r="C14" s="56">
        <v>287827</v>
      </c>
      <c r="D14" s="56">
        <v>345559</v>
      </c>
    </row>
    <row r="15" spans="2:7" ht="15.75" x14ac:dyDescent="0.25">
      <c r="B15" s="17" t="s">
        <v>40</v>
      </c>
      <c r="C15" s="56">
        <v>279565</v>
      </c>
      <c r="D15" s="56">
        <v>325145</v>
      </c>
    </row>
    <row r="16" spans="2:7" ht="15.75" x14ac:dyDescent="0.25">
      <c r="B16" s="17" t="s">
        <v>41</v>
      </c>
      <c r="C16" s="56">
        <v>243592</v>
      </c>
      <c r="D16" s="56">
        <v>281626</v>
      </c>
    </row>
    <row r="17" spans="2:6" ht="15.75" x14ac:dyDescent="0.25">
      <c r="B17" s="17" t="s">
        <v>42</v>
      </c>
      <c r="C17" s="56">
        <v>235283</v>
      </c>
      <c r="D17" s="56">
        <v>267186</v>
      </c>
    </row>
    <row r="18" spans="2:6" ht="15.75" x14ac:dyDescent="0.25">
      <c r="B18" s="17" t="s">
        <v>43</v>
      </c>
      <c r="C18" s="56">
        <v>132776</v>
      </c>
      <c r="D18" s="56">
        <v>133572</v>
      </c>
    </row>
    <row r="19" spans="2:6" ht="15.75" x14ac:dyDescent="0.25">
      <c r="B19" s="17" t="s">
        <v>44</v>
      </c>
      <c r="C19" s="56">
        <v>70098</v>
      </c>
      <c r="D19" s="56">
        <v>70976</v>
      </c>
    </row>
    <row r="20" spans="2:6" ht="16.5" thickBot="1" x14ac:dyDescent="0.3">
      <c r="B20" s="26" t="s">
        <v>45</v>
      </c>
      <c r="C20" s="57">
        <v>59709</v>
      </c>
      <c r="D20" s="57">
        <v>97481</v>
      </c>
    </row>
    <row r="21" spans="2:6" ht="15.75" x14ac:dyDescent="0.25">
      <c r="C21" s="15"/>
      <c r="D21" s="23"/>
      <c r="E21" s="22"/>
      <c r="F21" s="22"/>
    </row>
    <row r="22" spans="2:6" ht="18.75" thickBot="1" x14ac:dyDescent="0.3">
      <c r="B22" s="135" t="s">
        <v>680</v>
      </c>
      <c r="C22" s="133"/>
      <c r="D22" s="133"/>
    </row>
    <row r="23" spans="2:6" ht="18.75" thickBot="1" x14ac:dyDescent="0.3">
      <c r="B23" s="193" t="s">
        <v>2</v>
      </c>
      <c r="C23" s="195" t="s">
        <v>363</v>
      </c>
      <c r="D23" s="196"/>
    </row>
    <row r="24" spans="2:6" ht="18.75" thickBot="1" x14ac:dyDescent="0.3">
      <c r="B24" s="194"/>
      <c r="C24" s="30" t="s">
        <v>12</v>
      </c>
      <c r="D24" s="118" t="s">
        <v>13</v>
      </c>
    </row>
    <row r="25" spans="2:6" ht="15.75" x14ac:dyDescent="0.25">
      <c r="B25" s="16" t="s">
        <v>36</v>
      </c>
      <c r="C25" s="55">
        <v>2153</v>
      </c>
      <c r="D25" s="55">
        <v>2022</v>
      </c>
    </row>
    <row r="26" spans="2:6" ht="15.75" x14ac:dyDescent="0.25">
      <c r="B26" s="17" t="s">
        <v>37</v>
      </c>
      <c r="C26" s="56">
        <v>1874</v>
      </c>
      <c r="D26" s="56">
        <v>1919</v>
      </c>
    </row>
    <row r="27" spans="2:6" ht="15.75" x14ac:dyDescent="0.25">
      <c r="B27" s="17" t="s">
        <v>38</v>
      </c>
      <c r="C27" s="56">
        <v>5071</v>
      </c>
      <c r="D27" s="56">
        <v>5459</v>
      </c>
    </row>
    <row r="28" spans="2:6" ht="15.75" x14ac:dyDescent="0.25">
      <c r="B28" s="17" t="s">
        <v>39</v>
      </c>
      <c r="C28" s="56">
        <v>11365</v>
      </c>
      <c r="D28" s="56">
        <v>13071</v>
      </c>
    </row>
    <row r="29" spans="2:6" ht="15.75" x14ac:dyDescent="0.25">
      <c r="B29" s="17" t="s">
        <v>40</v>
      </c>
      <c r="C29" s="56">
        <v>13571</v>
      </c>
      <c r="D29" s="56">
        <v>14484</v>
      </c>
    </row>
    <row r="30" spans="2:6" ht="15.75" x14ac:dyDescent="0.25">
      <c r="B30" s="17" t="s">
        <v>41</v>
      </c>
      <c r="C30" s="56">
        <v>10999</v>
      </c>
      <c r="D30" s="56">
        <v>11212</v>
      </c>
    </row>
    <row r="31" spans="2:6" ht="15.75" x14ac:dyDescent="0.25">
      <c r="B31" s="17" t="s">
        <v>42</v>
      </c>
      <c r="C31" s="56">
        <v>10496</v>
      </c>
      <c r="D31" s="56">
        <v>11152</v>
      </c>
    </row>
    <row r="32" spans="2:6" ht="15.75" x14ac:dyDescent="0.25">
      <c r="B32" s="17" t="s">
        <v>43</v>
      </c>
      <c r="C32" s="56">
        <v>6004</v>
      </c>
      <c r="D32" s="56">
        <v>5839</v>
      </c>
    </row>
    <row r="33" spans="2:4" ht="15.75" x14ac:dyDescent="0.25">
      <c r="B33" s="17" t="s">
        <v>44</v>
      </c>
      <c r="C33" s="56">
        <v>2804</v>
      </c>
      <c r="D33" s="56">
        <v>2820</v>
      </c>
    </row>
    <row r="34" spans="2:4" ht="16.5" thickBot="1" x14ac:dyDescent="0.3">
      <c r="B34" s="26" t="s">
        <v>45</v>
      </c>
      <c r="C34" s="57">
        <v>2504</v>
      </c>
      <c r="D34" s="57">
        <v>4086</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47"/>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191" t="s">
        <v>14</v>
      </c>
      <c r="D2" s="191"/>
      <c r="E2" s="191"/>
      <c r="F2" s="191"/>
      <c r="G2" s="191"/>
    </row>
    <row r="3" spans="2:7" s="9" customFormat="1" ht="23.1" customHeight="1" x14ac:dyDescent="0.35">
      <c r="C3" s="191" t="s">
        <v>365</v>
      </c>
      <c r="D3" s="191"/>
      <c r="E3" s="191"/>
      <c r="F3" s="191"/>
    </row>
    <row r="4" spans="2:7" s="9" customFormat="1" ht="23.25" x14ac:dyDescent="0.35">
      <c r="C4" s="191" t="s">
        <v>381</v>
      </c>
      <c r="D4" s="191"/>
      <c r="E4" s="191"/>
      <c r="F4" s="191"/>
    </row>
    <row r="5" spans="2:7" s="9" customFormat="1" x14ac:dyDescent="0.25"/>
    <row r="6" spans="2:7" s="9" customFormat="1" x14ac:dyDescent="0.25"/>
    <row r="7" spans="2:7" ht="15.75" thickBot="1" x14ac:dyDescent="0.3"/>
    <row r="8" spans="2:7" ht="18.75" customHeight="1" thickBot="1" x14ac:dyDescent="0.3">
      <c r="B8" s="193" t="s">
        <v>2</v>
      </c>
      <c r="C8" s="195" t="s">
        <v>364</v>
      </c>
      <c r="D8" s="196"/>
    </row>
    <row r="9" spans="2:7" ht="18.75" thickBot="1" x14ac:dyDescent="0.3">
      <c r="B9" s="194"/>
      <c r="C9" s="30" t="s">
        <v>12</v>
      </c>
      <c r="D9" s="39" t="s">
        <v>13</v>
      </c>
    </row>
    <row r="10" spans="2:7" ht="15.75" x14ac:dyDescent="0.25">
      <c r="B10" s="16">
        <v>27</v>
      </c>
      <c r="C10" s="40">
        <v>6.44</v>
      </c>
      <c r="D10" s="40">
        <v>6.96</v>
      </c>
    </row>
    <row r="11" spans="2:7" s="82" customFormat="1" ht="15.75" x14ac:dyDescent="0.25">
      <c r="B11" s="17">
        <v>28</v>
      </c>
      <c r="C11" s="41">
        <v>6.3100000000000005</v>
      </c>
      <c r="D11" s="41">
        <v>7.28</v>
      </c>
      <c r="E11" s="22"/>
      <c r="F11" s="22"/>
    </row>
    <row r="12" spans="2:7" s="78" customFormat="1" ht="15.75" x14ac:dyDescent="0.25">
      <c r="B12" s="17">
        <v>29</v>
      </c>
      <c r="C12" s="41">
        <v>7.0600000000000005</v>
      </c>
      <c r="D12" s="41">
        <v>7.51</v>
      </c>
      <c r="E12" s="22"/>
      <c r="F12" s="22"/>
    </row>
    <row r="13" spans="2:7" s="84" customFormat="1" ht="15.75" x14ac:dyDescent="0.25">
      <c r="B13" s="17">
        <v>30</v>
      </c>
      <c r="C13" s="41">
        <v>7.67</v>
      </c>
      <c r="D13" s="41">
        <v>8.76</v>
      </c>
      <c r="E13" s="22"/>
      <c r="F13" s="22"/>
    </row>
    <row r="14" spans="2:7" s="86" customFormat="1" ht="15.75" x14ac:dyDescent="0.25">
      <c r="B14" s="17">
        <v>31</v>
      </c>
      <c r="C14" s="41">
        <v>8.4</v>
      </c>
      <c r="D14" s="41">
        <v>9.4500000000000011</v>
      </c>
      <c r="E14" s="22"/>
      <c r="F14" s="22"/>
    </row>
    <row r="15" spans="2:7" s="90" customFormat="1" ht="15.75" x14ac:dyDescent="0.25">
      <c r="B15" s="17">
        <v>32</v>
      </c>
      <c r="C15" s="41">
        <v>9.59</v>
      </c>
      <c r="D15" s="41">
        <v>11.1</v>
      </c>
      <c r="E15" s="22"/>
      <c r="F15" s="22"/>
    </row>
    <row r="16" spans="2:7" s="91" customFormat="1" ht="15.75" x14ac:dyDescent="0.25">
      <c r="B16" s="17">
        <v>33</v>
      </c>
      <c r="C16" s="41">
        <v>11.38</v>
      </c>
      <c r="D16" s="41">
        <v>12.290000000000001</v>
      </c>
      <c r="E16" s="22"/>
      <c r="F16" s="22"/>
    </row>
    <row r="17" spans="2:6" s="102" customFormat="1" ht="15.75" x14ac:dyDescent="0.25">
      <c r="B17" s="17">
        <v>34</v>
      </c>
      <c r="C17" s="41">
        <v>11.620000000000001</v>
      </c>
      <c r="D17" s="41">
        <v>12.34</v>
      </c>
      <c r="E17" s="22"/>
      <c r="F17" s="22"/>
    </row>
    <row r="18" spans="2:6" s="113" customFormat="1" ht="15.75" x14ac:dyDescent="0.25">
      <c r="B18" s="17">
        <v>35</v>
      </c>
      <c r="C18" s="41">
        <v>14.25</v>
      </c>
      <c r="D18" s="41">
        <v>14.280000000000001</v>
      </c>
      <c r="E18" s="22"/>
      <c r="F18" s="22"/>
    </row>
    <row r="19" spans="2:6" s="114" customFormat="1" ht="15.75" x14ac:dyDescent="0.25">
      <c r="B19" s="17">
        <v>36</v>
      </c>
      <c r="C19" s="41">
        <v>25.88</v>
      </c>
      <c r="D19" s="41">
        <v>28.330000000000002</v>
      </c>
      <c r="E19" s="22"/>
      <c r="F19" s="22"/>
    </row>
    <row r="20" spans="2:6" s="121" customFormat="1" ht="15.75" x14ac:dyDescent="0.25">
      <c r="B20" s="17">
        <v>37</v>
      </c>
      <c r="C20" s="41">
        <v>32.18</v>
      </c>
      <c r="D20" s="41">
        <v>35.57</v>
      </c>
      <c r="E20" s="22"/>
      <c r="F20" s="22"/>
    </row>
    <row r="21" spans="2:6" s="124" customFormat="1" ht="15.75" x14ac:dyDescent="0.25">
      <c r="B21" s="17">
        <v>38</v>
      </c>
      <c r="C21" s="41">
        <v>44.52</v>
      </c>
      <c r="D21" s="41">
        <v>49.07</v>
      </c>
      <c r="E21" s="22"/>
      <c r="F21" s="22"/>
    </row>
    <row r="22" spans="2:6" s="125" customFormat="1" ht="15.75" x14ac:dyDescent="0.25">
      <c r="B22" s="17">
        <v>39</v>
      </c>
      <c r="C22" s="41">
        <v>67.710000000000008</v>
      </c>
      <c r="D22" s="41">
        <v>72.42</v>
      </c>
      <c r="E22" s="22"/>
      <c r="F22" s="22"/>
    </row>
    <row r="23" spans="2:6" s="133" customFormat="1" ht="15.75" x14ac:dyDescent="0.25">
      <c r="B23" s="17">
        <v>40</v>
      </c>
      <c r="C23" s="41">
        <v>118.28</v>
      </c>
      <c r="D23" s="41">
        <v>129.29</v>
      </c>
      <c r="E23" s="22"/>
      <c r="F23" s="22"/>
    </row>
    <row r="24" spans="2:6" s="133" customFormat="1" ht="15.75" x14ac:dyDescent="0.25">
      <c r="B24" s="17">
        <v>41</v>
      </c>
      <c r="C24" s="41">
        <v>154.24</v>
      </c>
      <c r="D24" s="41">
        <v>169.17000000000002</v>
      </c>
      <c r="E24" s="22"/>
      <c r="F24" s="22"/>
    </row>
    <row r="25" spans="2:6" s="133" customFormat="1" ht="15.75" x14ac:dyDescent="0.25">
      <c r="B25" s="17">
        <v>42</v>
      </c>
      <c r="C25" s="41">
        <v>171.42000000000002</v>
      </c>
      <c r="D25" s="41">
        <v>188.09</v>
      </c>
      <c r="E25" s="22"/>
      <c r="F25" s="22"/>
    </row>
    <row r="26" spans="2:6" s="133" customFormat="1" ht="15.75" x14ac:dyDescent="0.25">
      <c r="B26" s="17">
        <v>43</v>
      </c>
      <c r="C26" s="41">
        <v>216.49</v>
      </c>
      <c r="D26" s="41">
        <v>237.23000000000002</v>
      </c>
      <c r="E26" s="22"/>
      <c r="F26" s="22"/>
    </row>
    <row r="27" spans="2:6" s="133" customFormat="1" ht="15.75" x14ac:dyDescent="0.25">
      <c r="B27" s="17">
        <v>44</v>
      </c>
      <c r="C27" s="41">
        <v>217.91</v>
      </c>
      <c r="D27" s="41">
        <v>241.44</v>
      </c>
      <c r="E27" s="22"/>
      <c r="F27" s="22"/>
    </row>
    <row r="28" spans="2:6" s="133" customFormat="1" ht="15.75" x14ac:dyDescent="0.25">
      <c r="B28" s="17">
        <v>45</v>
      </c>
      <c r="C28" s="41">
        <v>243.75</v>
      </c>
      <c r="D28" s="41">
        <v>273.69</v>
      </c>
      <c r="E28" s="22"/>
      <c r="F28" s="22"/>
    </row>
    <row r="29" spans="2:6" s="133" customFormat="1" ht="15.75" x14ac:dyDescent="0.25">
      <c r="B29" s="17">
        <v>46</v>
      </c>
      <c r="C29" s="41">
        <v>249.88</v>
      </c>
      <c r="D29" s="41">
        <v>281.39</v>
      </c>
      <c r="E29" s="22"/>
      <c r="F29" s="22"/>
    </row>
    <row r="30" spans="2:6" s="133" customFormat="1" ht="15.75" x14ac:dyDescent="0.25">
      <c r="B30" s="17">
        <v>47</v>
      </c>
      <c r="C30" s="41">
        <v>182.73</v>
      </c>
      <c r="D30" s="41">
        <v>214.56</v>
      </c>
      <c r="E30" s="22"/>
      <c r="F30" s="22"/>
    </row>
    <row r="31" spans="2:6" s="133" customFormat="1" ht="15.75" x14ac:dyDescent="0.25">
      <c r="B31" s="17">
        <v>48</v>
      </c>
      <c r="C31" s="41">
        <v>138.49</v>
      </c>
      <c r="D31" s="41">
        <v>165.88</v>
      </c>
      <c r="E31" s="22"/>
      <c r="F31" s="22"/>
    </row>
    <row r="32" spans="2:6" ht="15.75" x14ac:dyDescent="0.25">
      <c r="B32" s="17">
        <v>49</v>
      </c>
      <c r="C32" s="41">
        <v>142.07</v>
      </c>
      <c r="D32" s="41">
        <v>169.21</v>
      </c>
      <c r="E32" s="22"/>
      <c r="F32" s="22"/>
    </row>
    <row r="33" spans="2:8" ht="15.75" x14ac:dyDescent="0.25">
      <c r="B33" s="17">
        <v>50</v>
      </c>
      <c r="C33" s="41">
        <v>202.48000000000002</v>
      </c>
      <c r="D33" s="41">
        <v>234.11</v>
      </c>
      <c r="E33" s="23"/>
      <c r="G33" s="22"/>
      <c r="H33" s="22"/>
    </row>
    <row r="34" spans="2:8" s="133" customFormat="1" ht="15.75" x14ac:dyDescent="0.25">
      <c r="B34" s="17">
        <v>51</v>
      </c>
      <c r="C34" s="41">
        <v>334.13</v>
      </c>
      <c r="D34" s="41">
        <v>374.46</v>
      </c>
      <c r="E34" s="23"/>
      <c r="G34" s="22"/>
      <c r="H34" s="22"/>
    </row>
    <row r="35" spans="2:8" ht="15.75" x14ac:dyDescent="0.25">
      <c r="B35" s="17">
        <v>52</v>
      </c>
      <c r="C35" s="41">
        <v>400.24</v>
      </c>
      <c r="D35" s="41">
        <v>454.02</v>
      </c>
      <c r="E35" s="23"/>
      <c r="F35" s="23"/>
      <c r="G35" s="22"/>
      <c r="H35" s="22"/>
    </row>
    <row r="36" spans="2:8" ht="15.75" x14ac:dyDescent="0.25">
      <c r="B36" s="17">
        <v>53</v>
      </c>
      <c r="C36" s="41">
        <v>584.46</v>
      </c>
      <c r="D36" s="41">
        <v>668.91</v>
      </c>
      <c r="E36" s="23"/>
      <c r="F36" s="23"/>
      <c r="G36" s="22"/>
      <c r="H36" s="22"/>
    </row>
    <row r="37" spans="2:8" ht="15.75" x14ac:dyDescent="0.25">
      <c r="B37" s="17">
        <v>1</v>
      </c>
      <c r="C37" s="41">
        <v>555.97</v>
      </c>
      <c r="D37" s="41">
        <v>631.52</v>
      </c>
      <c r="E37" s="23"/>
      <c r="F37" s="23"/>
      <c r="G37" s="22"/>
      <c r="H37" s="22"/>
    </row>
    <row r="38" spans="2:8" ht="15.75" x14ac:dyDescent="0.25">
      <c r="B38" s="17">
        <v>2</v>
      </c>
      <c r="C38" s="41">
        <v>447.5</v>
      </c>
      <c r="D38" s="41">
        <v>497</v>
      </c>
      <c r="E38" s="23"/>
      <c r="F38" s="23"/>
      <c r="G38" s="22"/>
      <c r="H38" s="22"/>
    </row>
    <row r="39" spans="2:8" ht="15.75" x14ac:dyDescent="0.25">
      <c r="B39" s="17">
        <v>3</v>
      </c>
      <c r="C39" s="41">
        <v>334.57</v>
      </c>
      <c r="D39" s="41">
        <v>372.04</v>
      </c>
      <c r="E39" s="23"/>
      <c r="F39" s="23"/>
      <c r="G39" s="22"/>
      <c r="H39" s="22"/>
    </row>
    <row r="40" spans="2:8" ht="15.75" x14ac:dyDescent="0.25">
      <c r="B40" s="17">
        <v>4</v>
      </c>
      <c r="C40" s="41">
        <v>245.56</v>
      </c>
      <c r="D40" s="41">
        <v>268.48</v>
      </c>
      <c r="E40" s="23"/>
      <c r="F40" s="23"/>
      <c r="G40" s="22"/>
      <c r="H40" s="22"/>
    </row>
    <row r="41" spans="2:8" ht="15.75" x14ac:dyDescent="0.25">
      <c r="B41" s="17">
        <v>5</v>
      </c>
      <c r="C41" s="41">
        <v>180.04</v>
      </c>
      <c r="D41" s="41">
        <v>195.75</v>
      </c>
      <c r="E41" s="23"/>
      <c r="F41" s="23"/>
      <c r="G41" s="22"/>
      <c r="H41" s="22"/>
    </row>
    <row r="42" spans="2:8" ht="15.75" x14ac:dyDescent="0.25">
      <c r="B42" s="17">
        <v>6</v>
      </c>
      <c r="C42" s="41">
        <v>128.68</v>
      </c>
      <c r="D42" s="41">
        <v>137.56</v>
      </c>
      <c r="E42" s="23"/>
      <c r="F42" s="23"/>
      <c r="G42" s="22"/>
      <c r="H42" s="22"/>
    </row>
    <row r="43" spans="2:8" ht="16.5" thickBot="1" x14ac:dyDescent="0.3">
      <c r="B43" s="26">
        <v>7</v>
      </c>
      <c r="C43" s="42">
        <v>111.66</v>
      </c>
      <c r="D43" s="42">
        <v>115.73</v>
      </c>
      <c r="E43" s="23"/>
      <c r="F43" s="23"/>
      <c r="G43" s="22"/>
      <c r="H43" s="22"/>
    </row>
    <row r="44" spans="2:8" ht="15.75" x14ac:dyDescent="0.25">
      <c r="C44" s="15"/>
      <c r="D44" s="23"/>
      <c r="E44" s="23"/>
      <c r="F44" s="23"/>
      <c r="G44" s="22"/>
      <c r="H44" s="22"/>
    </row>
    <row r="45" spans="2:8" ht="15.75" x14ac:dyDescent="0.25">
      <c r="C45" s="15"/>
      <c r="D45" s="23"/>
      <c r="E45" s="23"/>
      <c r="F45" s="23"/>
      <c r="G45" s="22"/>
      <c r="H45" s="22"/>
    </row>
    <row r="46" spans="2:8" x14ac:dyDescent="0.25">
      <c r="C46" s="22"/>
      <c r="D46" s="22"/>
      <c r="E46" s="22"/>
      <c r="F46" s="22"/>
    </row>
    <row r="47" spans="2:8" x14ac:dyDescent="0.25">
      <c r="C47" s="22"/>
      <c r="D47" s="22"/>
      <c r="E47" s="22"/>
      <c r="F47" s="22"/>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43"/>
  <sheetViews>
    <sheetView topLeftCell="F1"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191" t="s">
        <v>646</v>
      </c>
      <c r="D2" s="191"/>
      <c r="E2" s="191"/>
      <c r="F2" s="191"/>
      <c r="G2" s="191"/>
    </row>
    <row r="3" spans="2:15" s="9" customFormat="1" ht="23.1" customHeight="1" x14ac:dyDescent="0.35">
      <c r="C3" s="191" t="s">
        <v>365</v>
      </c>
      <c r="D3" s="191"/>
      <c r="E3" s="191"/>
      <c r="F3" s="191"/>
    </row>
    <row r="4" spans="2:15" s="9" customFormat="1" ht="23.25" x14ac:dyDescent="0.35">
      <c r="C4" s="191" t="s">
        <v>366</v>
      </c>
      <c r="D4" s="191"/>
      <c r="E4" s="191"/>
      <c r="F4" s="191"/>
    </row>
    <row r="5" spans="2:15" s="9" customFormat="1" x14ac:dyDescent="0.25"/>
    <row r="6" spans="2:15" s="9" customFormat="1" x14ac:dyDescent="0.25"/>
    <row r="7" spans="2:15" ht="15.75" thickBot="1" x14ac:dyDescent="0.3"/>
    <row r="8" spans="2:15" ht="18.75" customHeight="1" thickBot="1" x14ac:dyDescent="0.3">
      <c r="B8" s="193" t="s">
        <v>2</v>
      </c>
      <c r="C8" s="197" t="s">
        <v>364</v>
      </c>
      <c r="D8" s="198"/>
      <c r="E8" s="198"/>
      <c r="F8" s="198"/>
      <c r="G8" s="198"/>
      <c r="H8" s="198"/>
      <c r="I8" s="198"/>
      <c r="J8" s="198"/>
      <c r="K8" s="198"/>
      <c r="L8" s="198"/>
      <c r="M8" s="199"/>
    </row>
    <row r="9" spans="2:15" ht="18.75" thickBot="1" x14ac:dyDescent="0.3">
      <c r="B9" s="194"/>
      <c r="C9" s="30" t="s">
        <v>415</v>
      </c>
      <c r="D9" s="39" t="s">
        <v>416</v>
      </c>
      <c r="E9" s="30" t="s">
        <v>417</v>
      </c>
      <c r="F9" s="25" t="s">
        <v>418</v>
      </c>
      <c r="G9" s="29" t="s">
        <v>394</v>
      </c>
      <c r="H9" s="30" t="s">
        <v>419</v>
      </c>
      <c r="I9" s="30" t="s">
        <v>420</v>
      </c>
      <c r="J9" s="30" t="s">
        <v>421</v>
      </c>
      <c r="K9" s="30" t="s">
        <v>422</v>
      </c>
      <c r="L9" s="30" t="s">
        <v>395</v>
      </c>
      <c r="M9" s="30" t="s">
        <v>497</v>
      </c>
    </row>
    <row r="10" spans="2:15" ht="15.75" x14ac:dyDescent="0.25">
      <c r="B10" s="16">
        <v>27</v>
      </c>
      <c r="C10" s="40">
        <v>2.7</v>
      </c>
      <c r="D10" s="40">
        <v>2.4</v>
      </c>
      <c r="E10" s="40">
        <v>4.0999999999999996</v>
      </c>
      <c r="F10" s="40">
        <v>9.07</v>
      </c>
      <c r="G10" s="40">
        <v>9.35</v>
      </c>
      <c r="H10" s="40">
        <v>8.68</v>
      </c>
      <c r="I10" s="40">
        <v>6.68</v>
      </c>
      <c r="J10" s="40">
        <v>5.6000000000000005</v>
      </c>
      <c r="K10" s="40">
        <v>3.98</v>
      </c>
      <c r="L10" s="40">
        <v>11.39</v>
      </c>
      <c r="M10" s="40">
        <v>6.2529932863497386</v>
      </c>
    </row>
    <row r="11" spans="2:15" s="78" customFormat="1" ht="15.75" x14ac:dyDescent="0.25">
      <c r="B11" s="17">
        <v>28</v>
      </c>
      <c r="C11" s="41">
        <v>2.91</v>
      </c>
      <c r="D11" s="41">
        <v>2.88</v>
      </c>
      <c r="E11" s="41">
        <v>4.76</v>
      </c>
      <c r="F11" s="41">
        <v>9.56</v>
      </c>
      <c r="G11" s="41">
        <v>9.59</v>
      </c>
      <c r="H11" s="41">
        <v>8.39</v>
      </c>
      <c r="I11" s="41">
        <v>6.6400000000000006</v>
      </c>
      <c r="J11" s="41">
        <v>5.0600000000000005</v>
      </c>
      <c r="K11" s="41">
        <v>3.94</v>
      </c>
      <c r="L11" s="41">
        <v>11.03</v>
      </c>
      <c r="M11" s="41">
        <v>5.9262335421699417</v>
      </c>
    </row>
    <row r="12" spans="2:15" s="82" customFormat="1" ht="15.75" x14ac:dyDescent="0.25">
      <c r="B12" s="17">
        <v>29</v>
      </c>
      <c r="C12" s="41">
        <v>3.8200000000000003</v>
      </c>
      <c r="D12" s="41">
        <v>3.67</v>
      </c>
      <c r="E12" s="41">
        <v>4.9800000000000004</v>
      </c>
      <c r="F12" s="41">
        <v>11.61</v>
      </c>
      <c r="G12" s="41">
        <v>10.57</v>
      </c>
      <c r="H12" s="41">
        <v>8.49</v>
      </c>
      <c r="I12" s="41">
        <v>6.66</v>
      </c>
      <c r="J12" s="41">
        <v>5.42</v>
      </c>
      <c r="K12" s="41">
        <v>4.13</v>
      </c>
      <c r="L12" s="41">
        <v>9.02</v>
      </c>
      <c r="M12" s="41">
        <v>5.7257218809687025</v>
      </c>
      <c r="O12" s="160"/>
    </row>
    <row r="13" spans="2:15" s="84" customFormat="1" ht="15.75" x14ac:dyDescent="0.25">
      <c r="B13" s="17">
        <v>30</v>
      </c>
      <c r="C13" s="41">
        <v>3.27</v>
      </c>
      <c r="D13" s="41">
        <v>3.34</v>
      </c>
      <c r="E13" s="41">
        <v>7.32</v>
      </c>
      <c r="F13" s="41">
        <v>13.31</v>
      </c>
      <c r="G13" s="41">
        <v>11.14</v>
      </c>
      <c r="H13" s="41">
        <v>10.31</v>
      </c>
      <c r="I13" s="41">
        <v>7.53</v>
      </c>
      <c r="J13" s="41">
        <v>5.7</v>
      </c>
      <c r="K13" s="41">
        <v>3.81</v>
      </c>
      <c r="L13" s="41">
        <v>10.290000000000001</v>
      </c>
      <c r="M13" s="41">
        <v>6.0079234782148907</v>
      </c>
    </row>
    <row r="14" spans="2:15" s="86" customFormat="1" ht="15.75" x14ac:dyDescent="0.25">
      <c r="B14" s="17">
        <v>31</v>
      </c>
      <c r="C14" s="41">
        <v>4.33</v>
      </c>
      <c r="D14" s="41">
        <v>3.7600000000000002</v>
      </c>
      <c r="E14" s="41">
        <v>7.2</v>
      </c>
      <c r="F14" s="41">
        <v>14.34</v>
      </c>
      <c r="G14" s="41">
        <v>13.17</v>
      </c>
      <c r="H14" s="41">
        <v>10.9</v>
      </c>
      <c r="I14" s="41">
        <v>8.06</v>
      </c>
      <c r="J14" s="41">
        <v>6.21</v>
      </c>
      <c r="K14" s="41">
        <v>3.98</v>
      </c>
      <c r="L14" s="41">
        <v>10.57</v>
      </c>
      <c r="M14" s="41">
        <v>6.3495359380392227</v>
      </c>
    </row>
    <row r="15" spans="2:15" s="90" customFormat="1" ht="15.75" x14ac:dyDescent="0.25">
      <c r="B15" s="17">
        <v>32</v>
      </c>
      <c r="C15" s="41">
        <v>5.49</v>
      </c>
      <c r="D15" s="41">
        <v>3.84</v>
      </c>
      <c r="E15" s="41">
        <v>8.15</v>
      </c>
      <c r="F15" s="41">
        <v>17.240000000000002</v>
      </c>
      <c r="G15" s="41">
        <v>14.72</v>
      </c>
      <c r="H15" s="41">
        <v>12.48</v>
      </c>
      <c r="I15" s="41">
        <v>9.3800000000000008</v>
      </c>
      <c r="J15" s="41">
        <v>6.97</v>
      </c>
      <c r="K15" s="41">
        <v>4.7700000000000005</v>
      </c>
      <c r="L15" s="41">
        <v>13.11</v>
      </c>
      <c r="M15" s="41">
        <v>7.4931950426685097</v>
      </c>
    </row>
    <row r="16" spans="2:15" s="91" customFormat="1" ht="15.75" x14ac:dyDescent="0.25">
      <c r="B16" s="17">
        <v>33</v>
      </c>
      <c r="C16" s="41">
        <v>5.15</v>
      </c>
      <c r="D16" s="41">
        <v>4.97</v>
      </c>
      <c r="E16" s="41">
        <v>10.44</v>
      </c>
      <c r="F16" s="41">
        <v>23.32</v>
      </c>
      <c r="G16" s="41">
        <v>17.05</v>
      </c>
      <c r="H16" s="41">
        <v>13.030000000000001</v>
      </c>
      <c r="I16" s="41">
        <v>9.98</v>
      </c>
      <c r="J16" s="41">
        <v>7.68</v>
      </c>
      <c r="K16" s="41">
        <v>4.8100000000000005</v>
      </c>
      <c r="L16" s="41">
        <v>10.33</v>
      </c>
      <c r="M16" s="41">
        <v>7.2332725188891258</v>
      </c>
    </row>
    <row r="17" spans="2:13" s="102" customFormat="1" ht="15.75" x14ac:dyDescent="0.25">
      <c r="B17" s="17">
        <v>34</v>
      </c>
      <c r="C17" s="41">
        <v>5.2700000000000005</v>
      </c>
      <c r="D17" s="41">
        <v>4.21</v>
      </c>
      <c r="E17" s="41">
        <v>12.030000000000001</v>
      </c>
      <c r="F17" s="41">
        <v>26.86</v>
      </c>
      <c r="G17" s="41">
        <v>16.46</v>
      </c>
      <c r="H17" s="41">
        <v>12.540000000000001</v>
      </c>
      <c r="I17" s="41">
        <v>10.02</v>
      </c>
      <c r="J17" s="41">
        <v>6.91</v>
      </c>
      <c r="K17" s="41">
        <v>3.58</v>
      </c>
      <c r="L17" s="41">
        <v>7.51</v>
      </c>
      <c r="M17" s="41">
        <v>5.866822679591797</v>
      </c>
    </row>
    <row r="18" spans="2:13" s="113" customFormat="1" ht="15.75" x14ac:dyDescent="0.25">
      <c r="B18" s="17">
        <v>35</v>
      </c>
      <c r="C18" s="41">
        <v>5.79</v>
      </c>
      <c r="D18" s="41">
        <v>5.23</v>
      </c>
      <c r="E18" s="41">
        <v>18.12</v>
      </c>
      <c r="F18" s="41">
        <v>31.060000000000002</v>
      </c>
      <c r="G18" s="41">
        <v>19.52</v>
      </c>
      <c r="H18" s="41">
        <v>13.76</v>
      </c>
      <c r="I18" s="41">
        <v>10.83</v>
      </c>
      <c r="J18" s="41">
        <v>7.45</v>
      </c>
      <c r="K18" s="41">
        <v>4.51</v>
      </c>
      <c r="L18" s="41">
        <v>8.64</v>
      </c>
      <c r="M18" s="41">
        <v>6.6688693243967521</v>
      </c>
    </row>
    <row r="19" spans="2:13" s="114" customFormat="1" ht="15.75" x14ac:dyDescent="0.25">
      <c r="B19" s="17">
        <v>36</v>
      </c>
      <c r="C19" s="41">
        <v>9.58</v>
      </c>
      <c r="D19" s="41">
        <v>10.15</v>
      </c>
      <c r="E19" s="41">
        <v>27.310000000000002</v>
      </c>
      <c r="F19" s="41">
        <v>56.32</v>
      </c>
      <c r="G19" s="41">
        <v>36.65</v>
      </c>
      <c r="H19" s="41">
        <v>29.66</v>
      </c>
      <c r="I19" s="41">
        <v>24.990000000000002</v>
      </c>
      <c r="J19" s="41">
        <v>15.370000000000001</v>
      </c>
      <c r="K19" s="41">
        <v>9.36</v>
      </c>
      <c r="L19" s="41">
        <v>20.13</v>
      </c>
      <c r="M19" s="41">
        <v>14.266033376577013</v>
      </c>
    </row>
    <row r="20" spans="2:13" s="121" customFormat="1" ht="15.75" x14ac:dyDescent="0.25">
      <c r="B20" s="17">
        <v>37</v>
      </c>
      <c r="C20" s="41">
        <v>13.120000000000001</v>
      </c>
      <c r="D20" s="41">
        <v>20.240000000000002</v>
      </c>
      <c r="E20" s="41">
        <v>36.14</v>
      </c>
      <c r="F20" s="41">
        <v>62.21</v>
      </c>
      <c r="G20" s="41">
        <v>45.06</v>
      </c>
      <c r="H20" s="41">
        <v>38.200000000000003</v>
      </c>
      <c r="I20" s="41">
        <v>31.91</v>
      </c>
      <c r="J20" s="41">
        <v>20.39</v>
      </c>
      <c r="K20" s="41">
        <v>13.370000000000001</v>
      </c>
      <c r="L20" s="41">
        <v>23.580000000000002</v>
      </c>
      <c r="M20" s="41">
        <v>18.603026344781583</v>
      </c>
    </row>
    <row r="21" spans="2:13" s="124" customFormat="1" ht="15.75" x14ac:dyDescent="0.25">
      <c r="B21" s="17">
        <v>38</v>
      </c>
      <c r="C21" s="41">
        <v>18.46</v>
      </c>
      <c r="D21" s="41">
        <v>19.22</v>
      </c>
      <c r="E21" s="41">
        <v>53.38</v>
      </c>
      <c r="F21" s="41">
        <v>82.570000000000007</v>
      </c>
      <c r="G21" s="41">
        <v>63.01</v>
      </c>
      <c r="H21" s="41">
        <v>54.96</v>
      </c>
      <c r="I21" s="41">
        <v>48.01</v>
      </c>
      <c r="J21" s="41">
        <v>27.47</v>
      </c>
      <c r="K21" s="41">
        <v>16.690000000000001</v>
      </c>
      <c r="L21" s="41">
        <v>26.23</v>
      </c>
      <c r="M21" s="41">
        <v>23.43015892925585</v>
      </c>
    </row>
    <row r="22" spans="2:13" s="125" customFormat="1" ht="15.75" x14ac:dyDescent="0.25">
      <c r="B22" s="17">
        <v>39</v>
      </c>
      <c r="C22" s="41">
        <v>23.73</v>
      </c>
      <c r="D22" s="41">
        <v>18.23</v>
      </c>
      <c r="E22" s="41">
        <v>108.09</v>
      </c>
      <c r="F22" s="41">
        <v>126.67</v>
      </c>
      <c r="G22" s="41">
        <v>84.820000000000007</v>
      </c>
      <c r="H22" s="41">
        <v>73.63</v>
      </c>
      <c r="I22" s="41">
        <v>67.05</v>
      </c>
      <c r="J22" s="41">
        <v>43.19</v>
      </c>
      <c r="K22" s="41">
        <v>25.19</v>
      </c>
      <c r="L22" s="41">
        <v>35.28</v>
      </c>
      <c r="M22" s="41">
        <v>35.215788793195323</v>
      </c>
    </row>
    <row r="23" spans="2:13" s="133" customFormat="1" ht="15.75" x14ac:dyDescent="0.25">
      <c r="B23" s="17">
        <v>40</v>
      </c>
      <c r="C23" s="41">
        <v>38.49</v>
      </c>
      <c r="D23" s="41">
        <v>21.96</v>
      </c>
      <c r="E23" s="41">
        <v>268.49</v>
      </c>
      <c r="F23" s="41">
        <v>231.18</v>
      </c>
      <c r="G23" s="41">
        <v>124.68</v>
      </c>
      <c r="H23" s="41">
        <v>108.69</v>
      </c>
      <c r="I23" s="41">
        <v>108.02</v>
      </c>
      <c r="J23" s="41">
        <v>70.73</v>
      </c>
      <c r="K23" s="41">
        <v>43.07</v>
      </c>
      <c r="L23" s="41">
        <v>60.49</v>
      </c>
      <c r="M23" s="41">
        <v>58.876164814941468</v>
      </c>
    </row>
    <row r="24" spans="2:13" s="133" customFormat="1" ht="15.75" x14ac:dyDescent="0.25">
      <c r="B24" s="17">
        <v>41</v>
      </c>
      <c r="C24" s="41">
        <v>49.13</v>
      </c>
      <c r="D24" s="41">
        <v>37.340000000000003</v>
      </c>
      <c r="E24" s="41">
        <v>293.69</v>
      </c>
      <c r="F24" s="41">
        <v>300.48</v>
      </c>
      <c r="G24" s="41">
        <v>170.3</v>
      </c>
      <c r="H24" s="41">
        <v>156.58000000000001</v>
      </c>
      <c r="I24" s="41">
        <v>153.52000000000001</v>
      </c>
      <c r="J24" s="41">
        <v>102.04</v>
      </c>
      <c r="K24" s="41">
        <v>64.72</v>
      </c>
      <c r="L24" s="41">
        <v>88.86</v>
      </c>
      <c r="M24" s="41">
        <v>86.18288252742127</v>
      </c>
    </row>
    <row r="25" spans="2:13" s="133" customFormat="1" ht="15.75" x14ac:dyDescent="0.25">
      <c r="B25" s="17">
        <v>42</v>
      </c>
      <c r="C25" s="41">
        <v>56.89</v>
      </c>
      <c r="D25" s="41">
        <v>52.46</v>
      </c>
      <c r="E25" s="41">
        <v>231.69</v>
      </c>
      <c r="F25" s="41">
        <v>305.35000000000002</v>
      </c>
      <c r="G25" s="41">
        <v>213.16</v>
      </c>
      <c r="H25" s="41">
        <v>196.83</v>
      </c>
      <c r="I25" s="41">
        <v>192.75</v>
      </c>
      <c r="J25" s="41">
        <v>131.15</v>
      </c>
      <c r="K25" s="41">
        <v>87.5</v>
      </c>
      <c r="L25" s="41">
        <v>125.42</v>
      </c>
      <c r="M25" s="41">
        <v>114.64068570235261</v>
      </c>
    </row>
    <row r="26" spans="2:13" s="133" customFormat="1" ht="15.75" x14ac:dyDescent="0.25">
      <c r="B26" s="17">
        <v>43</v>
      </c>
      <c r="C26" s="41">
        <v>71.010000000000005</v>
      </c>
      <c r="D26" s="41">
        <v>66.95</v>
      </c>
      <c r="E26" s="41">
        <v>239.71</v>
      </c>
      <c r="F26" s="41">
        <v>354.25</v>
      </c>
      <c r="G26" s="41">
        <v>289.49</v>
      </c>
      <c r="H26" s="41">
        <v>269.38</v>
      </c>
      <c r="I26" s="41">
        <v>256.07</v>
      </c>
      <c r="J26" s="41">
        <v>171.9</v>
      </c>
      <c r="K26" s="41">
        <v>118.43</v>
      </c>
      <c r="L26" s="41">
        <v>170.5</v>
      </c>
      <c r="M26" s="41">
        <v>152.86414941356651</v>
      </c>
    </row>
    <row r="27" spans="2:13" s="133" customFormat="1" ht="15.75" x14ac:dyDescent="0.25">
      <c r="B27" s="17">
        <v>44</v>
      </c>
      <c r="C27" s="41">
        <v>73.95</v>
      </c>
      <c r="D27" s="41">
        <v>65.260000000000005</v>
      </c>
      <c r="E27" s="41">
        <v>196.71</v>
      </c>
      <c r="F27" s="41">
        <v>344.53000000000003</v>
      </c>
      <c r="G27" s="41">
        <v>299.22000000000003</v>
      </c>
      <c r="H27" s="41">
        <v>288.03000000000003</v>
      </c>
      <c r="I27" s="41">
        <v>273.51</v>
      </c>
      <c r="J27" s="41">
        <v>190.08</v>
      </c>
      <c r="K27" s="41">
        <v>126.74000000000001</v>
      </c>
      <c r="L27" s="41">
        <v>189.53</v>
      </c>
      <c r="M27" s="41">
        <v>167.76142320503632</v>
      </c>
    </row>
    <row r="28" spans="2:13" s="133" customFormat="1" ht="15.75" x14ac:dyDescent="0.25">
      <c r="B28" s="17">
        <v>45</v>
      </c>
      <c r="C28" s="41">
        <v>84.92</v>
      </c>
      <c r="D28" s="41">
        <v>80.55</v>
      </c>
      <c r="E28" s="41">
        <v>230.27</v>
      </c>
      <c r="F28" s="41">
        <v>386.90000000000003</v>
      </c>
      <c r="G28" s="41">
        <v>336.53000000000003</v>
      </c>
      <c r="H28" s="41">
        <v>314.62</v>
      </c>
      <c r="I28" s="41">
        <v>303.81</v>
      </c>
      <c r="J28" s="41">
        <v>215.08</v>
      </c>
      <c r="K28" s="41">
        <v>144.30000000000001</v>
      </c>
      <c r="L28" s="41">
        <v>232.93</v>
      </c>
      <c r="M28" s="41">
        <v>194.02845082239858</v>
      </c>
    </row>
    <row r="29" spans="2:13" s="133" customFormat="1" ht="15.75" x14ac:dyDescent="0.25">
      <c r="B29" s="17">
        <v>46</v>
      </c>
      <c r="C29" s="41">
        <v>91.86</v>
      </c>
      <c r="D29" s="41">
        <v>103.33</v>
      </c>
      <c r="E29" s="41">
        <v>264.97000000000003</v>
      </c>
      <c r="F29" s="41">
        <v>372.81</v>
      </c>
      <c r="G29" s="41">
        <v>333.55</v>
      </c>
      <c r="H29" s="41">
        <v>322.06</v>
      </c>
      <c r="I29" s="41">
        <v>309.88</v>
      </c>
      <c r="J29" s="41">
        <v>214.37</v>
      </c>
      <c r="K29" s="41">
        <v>151.53</v>
      </c>
      <c r="L29" s="41">
        <v>254.22</v>
      </c>
      <c r="M29" s="41">
        <v>200.73445193590669</v>
      </c>
    </row>
    <row r="30" spans="2:13" s="133" customFormat="1" ht="15.75" x14ac:dyDescent="0.25">
      <c r="B30" s="17">
        <v>47</v>
      </c>
      <c r="C30" s="41">
        <v>74.739999999999995</v>
      </c>
      <c r="D30" s="41">
        <v>101.72</v>
      </c>
      <c r="E30" s="41">
        <v>236.19</v>
      </c>
      <c r="F30" s="41">
        <v>238.49</v>
      </c>
      <c r="G30" s="41">
        <v>244.95000000000002</v>
      </c>
      <c r="H30" s="41">
        <v>247.91</v>
      </c>
      <c r="I30" s="41">
        <v>217.53</v>
      </c>
      <c r="J30" s="41">
        <v>147.99</v>
      </c>
      <c r="K30" s="41">
        <v>110.85000000000001</v>
      </c>
      <c r="L30" s="41">
        <v>217.84</v>
      </c>
      <c r="M30" s="41">
        <v>149.68566826563577</v>
      </c>
    </row>
    <row r="31" spans="2:13" s="133" customFormat="1" ht="15.75" x14ac:dyDescent="0.25">
      <c r="B31" s="17">
        <v>48</v>
      </c>
      <c r="C31" s="41">
        <v>59.89</v>
      </c>
      <c r="D31" s="41">
        <v>87.5</v>
      </c>
      <c r="E31" s="41">
        <v>189.84</v>
      </c>
      <c r="F31" s="41">
        <v>176.57</v>
      </c>
      <c r="G31" s="41">
        <v>190.34</v>
      </c>
      <c r="H31" s="41">
        <v>194.92000000000002</v>
      </c>
      <c r="I31" s="41">
        <v>156.46</v>
      </c>
      <c r="J31" s="41">
        <v>104.95</v>
      </c>
      <c r="K31" s="41">
        <v>80.06</v>
      </c>
      <c r="L31" s="41">
        <v>189.32</v>
      </c>
      <c r="M31" s="41">
        <v>114.00201892963757</v>
      </c>
    </row>
    <row r="32" spans="2:13" ht="15.75" x14ac:dyDescent="0.25">
      <c r="B32" s="17">
        <v>49</v>
      </c>
      <c r="C32" s="41">
        <v>61.34</v>
      </c>
      <c r="D32" s="41">
        <v>95.81</v>
      </c>
      <c r="E32" s="41">
        <v>198.53</v>
      </c>
      <c r="F32" s="41">
        <v>178.17000000000002</v>
      </c>
      <c r="G32" s="41">
        <v>195.28</v>
      </c>
      <c r="H32" s="41">
        <v>200.77</v>
      </c>
      <c r="I32" s="41">
        <v>156.52000000000001</v>
      </c>
      <c r="J32" s="41">
        <v>103.95</v>
      </c>
      <c r="K32" s="41">
        <v>80.87</v>
      </c>
      <c r="L32" s="41">
        <v>196.44</v>
      </c>
      <c r="M32" s="41">
        <v>115.34618969546808</v>
      </c>
    </row>
    <row r="33" spans="2:13" ht="15.75" x14ac:dyDescent="0.25">
      <c r="B33" s="17">
        <v>50</v>
      </c>
      <c r="C33" s="41">
        <v>88.13</v>
      </c>
      <c r="D33" s="41">
        <v>131.54</v>
      </c>
      <c r="E33" s="41">
        <v>279.5</v>
      </c>
      <c r="F33" s="41">
        <v>265.01</v>
      </c>
      <c r="G33" s="41">
        <v>286.25</v>
      </c>
      <c r="H33" s="41">
        <v>286.55</v>
      </c>
      <c r="I33" s="41">
        <v>219.28</v>
      </c>
      <c r="J33" s="41">
        <v>138.39000000000001</v>
      </c>
      <c r="K33" s="41">
        <v>98.2</v>
      </c>
      <c r="L33" s="41">
        <v>232.96</v>
      </c>
      <c r="M33" s="41">
        <v>144.2272952662687</v>
      </c>
    </row>
    <row r="34" spans="2:13" s="133" customFormat="1" ht="15.75" x14ac:dyDescent="0.25">
      <c r="B34" s="17">
        <v>51</v>
      </c>
      <c r="C34" s="41">
        <v>142.44</v>
      </c>
      <c r="D34" s="41">
        <v>179.33</v>
      </c>
      <c r="E34" s="41">
        <v>382.13</v>
      </c>
      <c r="F34" s="41">
        <v>499.6</v>
      </c>
      <c r="G34" s="41">
        <v>496.25</v>
      </c>
      <c r="H34" s="41">
        <v>466.77</v>
      </c>
      <c r="I34" s="41">
        <v>368.43</v>
      </c>
      <c r="J34" s="41">
        <v>228.23000000000002</v>
      </c>
      <c r="K34" s="41">
        <v>152.20000000000002</v>
      </c>
      <c r="L34" s="41">
        <v>286.93</v>
      </c>
      <c r="M34" s="41">
        <v>213.94594250172162</v>
      </c>
    </row>
    <row r="35" spans="2:13" s="133" customFormat="1" ht="15.75" x14ac:dyDescent="0.25">
      <c r="B35" s="17">
        <v>52</v>
      </c>
      <c r="C35" s="41">
        <v>167.44</v>
      </c>
      <c r="D35" s="41">
        <v>185.04</v>
      </c>
      <c r="E35" s="41">
        <v>357.14</v>
      </c>
      <c r="F35" s="41">
        <v>604.31000000000006</v>
      </c>
      <c r="G35" s="41">
        <v>622.20000000000005</v>
      </c>
      <c r="H35" s="41">
        <v>590.13</v>
      </c>
      <c r="I35" s="41">
        <v>481.03000000000003</v>
      </c>
      <c r="J35" s="41">
        <v>309.23</v>
      </c>
      <c r="K35" s="41">
        <v>189.77</v>
      </c>
      <c r="L35" s="41">
        <v>307.19</v>
      </c>
      <c r="M35" s="41">
        <v>266.92557920578224</v>
      </c>
    </row>
    <row r="36" spans="2:13" ht="15.75" x14ac:dyDescent="0.25">
      <c r="B36" s="17">
        <v>53</v>
      </c>
      <c r="C36" s="41">
        <v>217.18</v>
      </c>
      <c r="D36" s="41">
        <v>230.43</v>
      </c>
      <c r="E36" s="41">
        <v>487.38</v>
      </c>
      <c r="F36" s="41">
        <v>938.93000000000006</v>
      </c>
      <c r="G36" s="41">
        <v>897.14</v>
      </c>
      <c r="H36" s="41">
        <v>810.76</v>
      </c>
      <c r="I36" s="41">
        <v>725.25</v>
      </c>
      <c r="J36" s="41">
        <v>496.8</v>
      </c>
      <c r="K36" s="41">
        <v>305.11</v>
      </c>
      <c r="L36" s="41">
        <v>478.22</v>
      </c>
      <c r="M36" s="41">
        <v>425.6936830880519</v>
      </c>
    </row>
    <row r="37" spans="2:13" ht="15.75" x14ac:dyDescent="0.25">
      <c r="B37" s="17">
        <v>1</v>
      </c>
      <c r="C37" s="41">
        <v>192.69</v>
      </c>
      <c r="D37" s="41">
        <v>197.9</v>
      </c>
      <c r="E37" s="41">
        <v>445.76</v>
      </c>
      <c r="F37" s="41">
        <v>926.66</v>
      </c>
      <c r="G37" s="41">
        <v>807.89</v>
      </c>
      <c r="H37" s="41">
        <v>714.80000000000007</v>
      </c>
      <c r="I37" s="41">
        <v>678.1</v>
      </c>
      <c r="J37" s="41">
        <v>478.24</v>
      </c>
      <c r="K37" s="41">
        <v>323.92</v>
      </c>
      <c r="L37" s="41">
        <v>622.5</v>
      </c>
      <c r="M37" s="41">
        <v>454.53765686974117</v>
      </c>
    </row>
    <row r="38" spans="2:13" ht="15.75" x14ac:dyDescent="0.25">
      <c r="B38" s="17">
        <v>2</v>
      </c>
      <c r="C38" s="41">
        <v>192.02</v>
      </c>
      <c r="D38" s="41">
        <v>164.57</v>
      </c>
      <c r="E38" s="41">
        <v>312.84000000000003</v>
      </c>
      <c r="F38" s="41">
        <v>671.25</v>
      </c>
      <c r="G38" s="41">
        <v>649.15</v>
      </c>
      <c r="H38" s="41">
        <v>591.80000000000007</v>
      </c>
      <c r="I38" s="41">
        <v>567.62</v>
      </c>
      <c r="J38" s="41">
        <v>387.54</v>
      </c>
      <c r="K38" s="41">
        <v>257.5</v>
      </c>
      <c r="L38" s="41">
        <v>541.64</v>
      </c>
      <c r="M38" s="41">
        <v>374.42210868311292</v>
      </c>
    </row>
    <row r="39" spans="2:13" ht="15.75" x14ac:dyDescent="0.25">
      <c r="B39" s="17">
        <v>3</v>
      </c>
      <c r="C39" s="41">
        <v>166.93</v>
      </c>
      <c r="D39" s="41">
        <v>139.82</v>
      </c>
      <c r="E39" s="41">
        <v>227.89000000000001</v>
      </c>
      <c r="F39" s="41">
        <v>479.27</v>
      </c>
      <c r="G39" s="41">
        <v>500</v>
      </c>
      <c r="H39" s="41">
        <v>442.74</v>
      </c>
      <c r="I39" s="41">
        <v>417.69</v>
      </c>
      <c r="J39" s="41">
        <v>289.65000000000003</v>
      </c>
      <c r="K39" s="41">
        <v>191.65</v>
      </c>
      <c r="L39" s="41">
        <v>412.69</v>
      </c>
      <c r="M39" s="41">
        <v>281.22131801364833</v>
      </c>
    </row>
    <row r="40" spans="2:13" ht="15.75" x14ac:dyDescent="0.25">
      <c r="B40" s="17">
        <v>4</v>
      </c>
      <c r="C40" s="41">
        <v>129.56</v>
      </c>
      <c r="D40" s="41">
        <v>107.68</v>
      </c>
      <c r="E40" s="41">
        <v>166.67000000000002</v>
      </c>
      <c r="F40" s="41">
        <v>342.72</v>
      </c>
      <c r="G40" s="41">
        <v>367.5</v>
      </c>
      <c r="H40" s="41">
        <v>323.66000000000003</v>
      </c>
      <c r="I40" s="41">
        <v>298.37</v>
      </c>
      <c r="J40" s="41">
        <v>210.56</v>
      </c>
      <c r="K40" s="41">
        <v>141.21</v>
      </c>
      <c r="L40" s="41">
        <v>295.17</v>
      </c>
      <c r="M40" s="41">
        <v>204.07631295592731</v>
      </c>
    </row>
    <row r="41" spans="2:13" ht="15.75" x14ac:dyDescent="0.25">
      <c r="B41" s="17">
        <v>5</v>
      </c>
      <c r="C41" s="41">
        <v>97.92</v>
      </c>
      <c r="D41" s="41">
        <v>83.52</v>
      </c>
      <c r="E41" s="41">
        <v>127.61</v>
      </c>
      <c r="F41" s="41">
        <v>253.45000000000002</v>
      </c>
      <c r="G41" s="41">
        <v>271.35000000000002</v>
      </c>
      <c r="H41" s="41">
        <v>232.68</v>
      </c>
      <c r="I41" s="41">
        <v>213.29</v>
      </c>
      <c r="J41" s="41">
        <v>153.1</v>
      </c>
      <c r="K41" s="41">
        <v>99.94</v>
      </c>
      <c r="L41" s="41">
        <v>208.53</v>
      </c>
      <c r="M41" s="41">
        <v>146.14329558441389</v>
      </c>
    </row>
    <row r="42" spans="2:13" ht="15.75" x14ac:dyDescent="0.25">
      <c r="B42" s="17">
        <v>6</v>
      </c>
      <c r="C42" s="41">
        <v>69.73</v>
      </c>
      <c r="D42" s="41">
        <v>60.28</v>
      </c>
      <c r="E42" s="41">
        <v>88.8</v>
      </c>
      <c r="F42" s="41">
        <v>177.97</v>
      </c>
      <c r="G42" s="41">
        <v>197.6</v>
      </c>
      <c r="H42" s="41">
        <v>166.9</v>
      </c>
      <c r="I42" s="41">
        <v>153.65</v>
      </c>
      <c r="J42" s="41">
        <v>108.18</v>
      </c>
      <c r="K42" s="41">
        <v>66.89</v>
      </c>
      <c r="L42" s="41">
        <v>133.72999999999999</v>
      </c>
      <c r="M42" s="41">
        <v>99.089892422523221</v>
      </c>
    </row>
    <row r="43" spans="2:13" ht="16.5" thickBot="1" x14ac:dyDescent="0.3">
      <c r="B43" s="26">
        <v>7</v>
      </c>
      <c r="C43" s="42">
        <v>56.79</v>
      </c>
      <c r="D43" s="42">
        <v>46.92</v>
      </c>
      <c r="E43" s="42">
        <v>74.59</v>
      </c>
      <c r="F43" s="42">
        <v>157.26</v>
      </c>
      <c r="G43" s="42">
        <v>174.41</v>
      </c>
      <c r="H43" s="42">
        <v>144.61000000000001</v>
      </c>
      <c r="I43" s="42">
        <v>132.01</v>
      </c>
      <c r="J43" s="42">
        <v>92.26</v>
      </c>
      <c r="K43" s="42">
        <v>52.27</v>
      </c>
      <c r="L43" s="42">
        <v>98.56</v>
      </c>
      <c r="M43" s="42">
        <v>79.565997707780397</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80"/>
  <sheetViews>
    <sheetView zoomScaleNormal="100" workbookViewId="0">
      <pane ySplit="6" topLeftCell="A61" activePane="bottomLeft" state="frozen"/>
      <selection activeCell="A6" sqref="A6"/>
      <selection pane="bottomLeft" activeCell="A6" sqref="A6"/>
    </sheetView>
  </sheetViews>
  <sheetFormatPr defaultColWidth="9.140625" defaultRowHeight="15" x14ac:dyDescent="0.25"/>
  <cols>
    <col min="1" max="1" width="15.7109375" style="48" customWidth="1"/>
    <col min="2" max="2" width="20.7109375" style="48" customWidth="1"/>
    <col min="3" max="3" width="25.42578125" style="48" customWidth="1"/>
    <col min="4" max="4" width="25.140625" style="48" customWidth="1"/>
    <col min="5" max="5" width="24.42578125" style="48" customWidth="1"/>
    <col min="6" max="16" width="23.7109375" style="48" customWidth="1"/>
    <col min="17" max="16384" width="9.140625" style="48"/>
  </cols>
  <sheetData>
    <row r="1" spans="2:7" s="9" customFormat="1" x14ac:dyDescent="0.25"/>
    <row r="2" spans="2:7" s="9" customFormat="1" ht="23.25" x14ac:dyDescent="0.35">
      <c r="C2" s="191" t="s">
        <v>385</v>
      </c>
      <c r="D2" s="191"/>
      <c r="E2" s="191"/>
      <c r="F2" s="191"/>
      <c r="G2" s="191"/>
    </row>
    <row r="3" spans="2:7" s="9" customFormat="1" ht="23.1" customHeight="1" x14ac:dyDescent="0.35">
      <c r="C3" s="191" t="s">
        <v>382</v>
      </c>
      <c r="D3" s="191"/>
      <c r="E3" s="191"/>
      <c r="F3" s="191"/>
    </row>
    <row r="4" spans="2:7" s="9" customFormat="1" ht="23.25" x14ac:dyDescent="0.35">
      <c r="C4" s="191" t="s">
        <v>46</v>
      </c>
      <c r="D4" s="191"/>
      <c r="E4" s="191"/>
      <c r="F4" s="191"/>
    </row>
    <row r="5" spans="2:7" s="9" customFormat="1" ht="23.25" x14ac:dyDescent="0.35">
      <c r="C5" s="191"/>
      <c r="D5" s="191"/>
      <c r="E5" s="191"/>
      <c r="F5" s="191"/>
    </row>
    <row r="6" spans="2:7" s="9" customFormat="1" x14ac:dyDescent="0.25"/>
    <row r="7" spans="2:7" ht="15.75" thickBot="1" x14ac:dyDescent="0.3"/>
    <row r="8" spans="2:7" ht="18.75" customHeight="1" thickBot="1" x14ac:dyDescent="0.3">
      <c r="B8" s="193" t="s">
        <v>2</v>
      </c>
      <c r="C8" s="197" t="s">
        <v>383</v>
      </c>
      <c r="D8" s="198"/>
      <c r="E8" s="199"/>
    </row>
    <row r="9" spans="2:7" ht="18.75" thickBot="1" x14ac:dyDescent="0.3">
      <c r="B9" s="200"/>
      <c r="C9" s="46" t="s">
        <v>446</v>
      </c>
      <c r="D9" s="39" t="s">
        <v>12</v>
      </c>
      <c r="E9" s="46" t="s">
        <v>13</v>
      </c>
    </row>
    <row r="10" spans="2:7" ht="15.75" x14ac:dyDescent="0.25">
      <c r="B10" s="18">
        <v>27</v>
      </c>
      <c r="C10" s="58">
        <v>0.878623538039912</v>
      </c>
      <c r="D10" s="58">
        <v>0.97781120722075965</v>
      </c>
      <c r="E10" s="40">
        <v>0.80579705294161941</v>
      </c>
    </row>
    <row r="11" spans="2:7" s="78" customFormat="1" ht="15.75" x14ac:dyDescent="0.25">
      <c r="B11" s="19">
        <v>28</v>
      </c>
      <c r="C11" s="59">
        <v>0.74938637877313008</v>
      </c>
      <c r="D11" s="59">
        <v>0.79911549955665517</v>
      </c>
      <c r="E11" s="41">
        <v>0.71256019066456977</v>
      </c>
    </row>
    <row r="12" spans="2:7" s="82" customFormat="1" ht="15.75" x14ac:dyDescent="0.25">
      <c r="B12" s="19">
        <v>29</v>
      </c>
      <c r="C12" s="59">
        <v>0.55250787116580469</v>
      </c>
      <c r="D12" s="59">
        <v>0.66350420185249559</v>
      </c>
      <c r="E12" s="41">
        <v>0.469947682199781</v>
      </c>
    </row>
    <row r="13" spans="2:7" s="84" customFormat="1" ht="15.75" x14ac:dyDescent="0.25">
      <c r="B13" s="19">
        <v>30</v>
      </c>
      <c r="C13" s="59">
        <v>0.54131952263003824</v>
      </c>
      <c r="D13" s="59">
        <v>0.5946418969498245</v>
      </c>
      <c r="E13" s="41">
        <v>0.50156049778700185</v>
      </c>
    </row>
    <row r="14" spans="2:7" s="86" customFormat="1" ht="15.75" x14ac:dyDescent="0.25">
      <c r="B14" s="19">
        <v>31</v>
      </c>
      <c r="C14" s="59">
        <v>0.424630249608001</v>
      </c>
      <c r="D14" s="59">
        <v>0.5010672732921122</v>
      </c>
      <c r="E14" s="41">
        <v>0.36862163412467047</v>
      </c>
    </row>
    <row r="15" spans="2:7" s="90" customFormat="1" ht="15.75" x14ac:dyDescent="0.25">
      <c r="B15" s="19">
        <v>32</v>
      </c>
      <c r="C15" s="59">
        <v>0.39828140541745255</v>
      </c>
      <c r="D15" s="59">
        <v>0.43220523801026983</v>
      </c>
      <c r="E15" s="41">
        <v>0.37408159080141146</v>
      </c>
    </row>
    <row r="16" spans="2:7" s="91" customFormat="1" ht="15.75" x14ac:dyDescent="0.25">
      <c r="B16" s="19">
        <v>33</v>
      </c>
      <c r="C16" s="59">
        <v>0.40182441245331624</v>
      </c>
      <c r="D16" s="59">
        <v>0.46305636414291346</v>
      </c>
      <c r="E16" s="41">
        <v>0.35718537921181093</v>
      </c>
    </row>
    <row r="17" spans="2:8" s="102" customFormat="1" ht="15.75" x14ac:dyDescent="0.25">
      <c r="B17" s="19">
        <v>34</v>
      </c>
      <c r="C17" s="59">
        <v>0.31498408325111232</v>
      </c>
      <c r="D17" s="59">
        <v>0.38541566069374816</v>
      </c>
      <c r="E17" s="41">
        <v>0.26312046650547577</v>
      </c>
    </row>
    <row r="18" spans="2:8" s="113" customFormat="1" ht="15.75" x14ac:dyDescent="0.25">
      <c r="B18" s="19">
        <v>35</v>
      </c>
      <c r="C18" s="59">
        <v>0.37900812616113339</v>
      </c>
      <c r="D18" s="59">
        <v>0.45369029186021342</v>
      </c>
      <c r="E18" s="41">
        <v>0.32360460951298742</v>
      </c>
    </row>
    <row r="19" spans="2:8" s="114" customFormat="1" ht="15.75" x14ac:dyDescent="0.25">
      <c r="B19" s="19">
        <v>36</v>
      </c>
      <c r="C19" s="59">
        <v>0.46759198728314955</v>
      </c>
      <c r="D19" s="59">
        <v>0.5469199769717904</v>
      </c>
      <c r="E19" s="41">
        <v>0.40767270223585828</v>
      </c>
    </row>
    <row r="20" spans="2:8" s="121" customFormat="1" ht="15.75" x14ac:dyDescent="0.25">
      <c r="B20" s="117">
        <v>37</v>
      </c>
      <c r="C20" s="59">
        <v>0.84193963163673313</v>
      </c>
      <c r="D20" s="59">
        <v>0.96526789388124046</v>
      </c>
      <c r="E20" s="41">
        <v>0.74690867131340533</v>
      </c>
    </row>
    <row r="21" spans="2:8" s="124" customFormat="1" ht="15.75" x14ac:dyDescent="0.25">
      <c r="B21" s="117">
        <v>38</v>
      </c>
      <c r="C21" s="59">
        <v>1.2973474801061009</v>
      </c>
      <c r="D21" s="59">
        <v>1.4275482532122896</v>
      </c>
      <c r="E21" s="41">
        <v>1.1977925792092416</v>
      </c>
    </row>
    <row r="22" spans="2:8" s="125" customFormat="1" ht="15.75" x14ac:dyDescent="0.25">
      <c r="B22" s="117">
        <v>39</v>
      </c>
      <c r="C22" s="59">
        <v>1.7155357999801608</v>
      </c>
      <c r="D22" s="59">
        <v>1.9649485563389053</v>
      </c>
      <c r="E22" s="41">
        <v>1.5270265817481725</v>
      </c>
    </row>
    <row r="23" spans="2:8" s="133" customFormat="1" ht="15.75" x14ac:dyDescent="0.25">
      <c r="B23" s="117">
        <v>40</v>
      </c>
      <c r="C23" s="59">
        <v>2.1773399289658193</v>
      </c>
      <c r="D23" s="59">
        <v>2.4598889082428537</v>
      </c>
      <c r="E23" s="41">
        <v>1.9620278056358524</v>
      </c>
    </row>
    <row r="24" spans="2:8" s="133" customFormat="1" ht="15.75" x14ac:dyDescent="0.25">
      <c r="B24" s="117">
        <v>41</v>
      </c>
      <c r="C24" s="59">
        <v>3.0006521377293054</v>
      </c>
      <c r="D24" s="59">
        <v>3.2629194142439468</v>
      </c>
      <c r="E24" s="41">
        <v>2.8018554317428492</v>
      </c>
    </row>
    <row r="25" spans="2:8" s="133" customFormat="1" ht="15.75" x14ac:dyDescent="0.25">
      <c r="B25" s="117">
        <v>42</v>
      </c>
      <c r="C25" s="59">
        <v>3.7803175665431046</v>
      </c>
      <c r="D25" s="59">
        <v>4.2141525392337229</v>
      </c>
      <c r="E25" s="41">
        <v>3.4617058706178927</v>
      </c>
    </row>
    <row r="26" spans="2:8" s="133" customFormat="1" ht="15.75" x14ac:dyDescent="0.25">
      <c r="B26" s="117">
        <v>43</v>
      </c>
      <c r="C26" s="59">
        <v>4.6263163796882489</v>
      </c>
      <c r="D26" s="59">
        <v>5.1874996215492866</v>
      </c>
      <c r="E26" s="41">
        <v>4.218434360105098</v>
      </c>
    </row>
    <row r="27" spans="2:8" s="133" customFormat="1" ht="15.75" x14ac:dyDescent="0.25">
      <c r="B27" s="117">
        <v>44</v>
      </c>
      <c r="C27" s="59">
        <v>5.063267707686002</v>
      </c>
      <c r="D27" s="59">
        <v>5.702989500382313</v>
      </c>
      <c r="E27" s="41">
        <v>4.5896765642545514</v>
      </c>
    </row>
    <row r="28" spans="2:8" s="133" customFormat="1" ht="15.75" x14ac:dyDescent="0.25">
      <c r="B28" s="117">
        <v>45</v>
      </c>
      <c r="C28" s="59">
        <v>5.2224376243107837</v>
      </c>
      <c r="D28" s="59">
        <v>5.9043851527649194</v>
      </c>
      <c r="E28" s="41">
        <v>4.7310877776622657</v>
      </c>
    </row>
    <row r="29" spans="2:8" s="133" customFormat="1" ht="15.75" x14ac:dyDescent="0.25">
      <c r="B29" s="117">
        <v>46</v>
      </c>
      <c r="C29" s="59">
        <v>5.6580288536929588</v>
      </c>
      <c r="D29" s="59">
        <v>6.4584564472284596</v>
      </c>
      <c r="E29" s="41">
        <v>5.0910810856061754</v>
      </c>
    </row>
    <row r="30" spans="2:8" s="133" customFormat="1" ht="15.75" x14ac:dyDescent="0.25">
      <c r="B30" s="117">
        <v>47</v>
      </c>
      <c r="C30" s="59">
        <v>4.9324222789912398</v>
      </c>
      <c r="D30" s="59">
        <v>5.6996513216544553</v>
      </c>
      <c r="E30" s="41">
        <v>4.3792761168770422</v>
      </c>
    </row>
    <row r="31" spans="2:8" s="133" customFormat="1" ht="15.75" x14ac:dyDescent="0.25">
      <c r="B31" s="117">
        <v>48</v>
      </c>
      <c r="C31" s="59">
        <v>4.4108507334844527</v>
      </c>
      <c r="D31" s="59">
        <v>4.9387938697482143</v>
      </c>
      <c r="E31" s="41">
        <v>4.0253234844426364</v>
      </c>
    </row>
    <row r="32" spans="2:8" ht="15.75" x14ac:dyDescent="0.25">
      <c r="B32" s="117">
        <v>49</v>
      </c>
      <c r="C32" s="83">
        <v>4.6536205210789667</v>
      </c>
      <c r="D32" s="83">
        <v>5.042101266388225</v>
      </c>
      <c r="E32" s="27">
        <v>4.3615341987270986</v>
      </c>
      <c r="G32" s="22"/>
      <c r="H32" s="22"/>
    </row>
    <row r="33" spans="2:8" s="133" customFormat="1" ht="15.75" x14ac:dyDescent="0.25">
      <c r="B33" s="117">
        <v>50</v>
      </c>
      <c r="C33" s="83">
        <v>5.4734563935091476</v>
      </c>
      <c r="D33" s="83">
        <v>5.918999643366619</v>
      </c>
      <c r="E33" s="27">
        <v>5.1325562159442661</v>
      </c>
      <c r="G33" s="22"/>
      <c r="H33" s="22"/>
    </row>
    <row r="34" spans="2:8" s="133" customFormat="1" ht="15.75" x14ac:dyDescent="0.25">
      <c r="B34" s="117">
        <v>51</v>
      </c>
      <c r="C34" s="83">
        <v>7.1223360718214028</v>
      </c>
      <c r="D34" s="83">
        <v>7.5953964665766778</v>
      </c>
      <c r="E34" s="27">
        <v>6.7616276185909623</v>
      </c>
      <c r="G34" s="22"/>
      <c r="H34" s="22"/>
    </row>
    <row r="35" spans="2:8" s="133" customFormat="1" ht="15.75" x14ac:dyDescent="0.25">
      <c r="B35" s="117">
        <v>52</v>
      </c>
      <c r="C35" s="83">
        <v>10.562391985134557</v>
      </c>
      <c r="D35" s="83">
        <v>11.673227126208777</v>
      </c>
      <c r="E35" s="27">
        <v>9.7604770321974357</v>
      </c>
      <c r="G35" s="22"/>
      <c r="H35" s="22"/>
    </row>
    <row r="36" spans="2:8" s="133" customFormat="1" ht="15.75" x14ac:dyDescent="0.25">
      <c r="B36" s="117">
        <v>53</v>
      </c>
      <c r="C36" s="83">
        <v>12.650521912882967</v>
      </c>
      <c r="D36" s="83">
        <v>13.911619092391545</v>
      </c>
      <c r="E36" s="27">
        <v>11.725798372284672</v>
      </c>
      <c r="G36" s="22"/>
      <c r="H36" s="22"/>
    </row>
    <row r="37" spans="2:8" s="133" customFormat="1" ht="15.75" x14ac:dyDescent="0.25">
      <c r="B37" s="117">
        <v>1</v>
      </c>
      <c r="C37" s="83">
        <v>10.265150038271404</v>
      </c>
      <c r="D37" s="83">
        <v>11.311359349238101</v>
      </c>
      <c r="E37" s="27">
        <v>9.4698173727099348</v>
      </c>
      <c r="G37" s="22"/>
      <c r="H37" s="22"/>
    </row>
    <row r="38" spans="2:8" s="133" customFormat="1" ht="15.75" x14ac:dyDescent="0.25">
      <c r="B38" s="117">
        <v>2</v>
      </c>
      <c r="C38" s="83">
        <v>10.862831018409951</v>
      </c>
      <c r="D38" s="83">
        <v>12.159095619016041</v>
      </c>
      <c r="E38" s="27">
        <v>9.8806191629601425</v>
      </c>
      <c r="G38" s="22"/>
      <c r="H38" s="22"/>
    </row>
    <row r="39" spans="2:8" s="133" customFormat="1" ht="15.75" x14ac:dyDescent="0.25">
      <c r="B39" s="117">
        <v>3</v>
      </c>
      <c r="C39" s="83">
        <v>10.110702577745892</v>
      </c>
      <c r="D39" s="83">
        <v>11.543835537994617</v>
      </c>
      <c r="E39" s="27">
        <v>9.0072573035986707</v>
      </c>
      <c r="G39" s="22"/>
      <c r="H39" s="22"/>
    </row>
    <row r="40" spans="2:8" s="133" customFormat="1" ht="15.75" x14ac:dyDescent="0.25">
      <c r="B40" s="117">
        <v>4</v>
      </c>
      <c r="C40" s="83">
        <v>8.07774377810345</v>
      </c>
      <c r="D40" s="83">
        <v>9.4702311421533327</v>
      </c>
      <c r="E40" s="27">
        <v>7.0068793461363024</v>
      </c>
      <c r="G40" s="22"/>
      <c r="H40" s="22"/>
    </row>
    <row r="41" spans="2:8" s="133" customFormat="1" ht="15.75" x14ac:dyDescent="0.25">
      <c r="B41" s="117">
        <v>5</v>
      </c>
      <c r="C41" s="83">
        <v>5.7971995707078303</v>
      </c>
      <c r="D41" s="83">
        <v>6.7221320655527865</v>
      </c>
      <c r="E41" s="27">
        <v>5.073907914492028</v>
      </c>
      <c r="G41" s="22"/>
      <c r="H41" s="22"/>
    </row>
    <row r="42" spans="2:8" s="133" customFormat="1" ht="15.75" x14ac:dyDescent="0.25">
      <c r="B42" s="117">
        <v>6</v>
      </c>
      <c r="C42" s="83">
        <v>3.8542592632742885</v>
      </c>
      <c r="D42" s="83">
        <v>4.5268409266446774</v>
      </c>
      <c r="E42" s="27">
        <v>3.3120699850020952</v>
      </c>
      <c r="G42" s="22"/>
      <c r="H42" s="22"/>
    </row>
    <row r="43" spans="2:8" s="133" customFormat="1" ht="16.5" thickBot="1" x14ac:dyDescent="0.3">
      <c r="B43" s="20">
        <v>7</v>
      </c>
      <c r="C43" s="60">
        <v>3.2244194994442337</v>
      </c>
      <c r="D43" s="60">
        <v>3.8176821839677015</v>
      </c>
      <c r="E43" s="31">
        <v>2.7445625756732155</v>
      </c>
      <c r="G43" s="22"/>
      <c r="H43" s="22"/>
    </row>
    <row r="44" spans="2:8" ht="16.5" thickBot="1" x14ac:dyDescent="0.3">
      <c r="B44" s="32"/>
      <c r="C44" s="15"/>
      <c r="D44" s="23"/>
      <c r="E44" s="23"/>
      <c r="F44" s="23"/>
      <c r="G44" s="22"/>
      <c r="H44" s="22"/>
    </row>
    <row r="45" spans="2:8" ht="18.75" thickBot="1" x14ac:dyDescent="0.3">
      <c r="B45" s="193" t="s">
        <v>2</v>
      </c>
      <c r="C45" s="197" t="s">
        <v>384</v>
      </c>
      <c r="D45" s="198"/>
      <c r="E45" s="199"/>
    </row>
    <row r="46" spans="2:8" ht="18.75" thickBot="1" x14ac:dyDescent="0.3">
      <c r="B46" s="200"/>
      <c r="C46" s="79" t="s">
        <v>446</v>
      </c>
      <c r="D46" s="39" t="s">
        <v>12</v>
      </c>
      <c r="E46" s="79" t="s">
        <v>13</v>
      </c>
    </row>
    <row r="47" spans="2:8" ht="15.75" x14ac:dyDescent="0.25">
      <c r="B47" s="18">
        <v>27</v>
      </c>
      <c r="C47" s="58">
        <v>1.314373900978639</v>
      </c>
      <c r="D47" s="58">
        <v>1.5891086760590103</v>
      </c>
      <c r="E47" s="40">
        <v>1.1379627542597455</v>
      </c>
    </row>
    <row r="48" spans="2:8" ht="15.75" x14ac:dyDescent="0.25">
      <c r="B48" s="19">
        <v>28</v>
      </c>
      <c r="C48" s="59">
        <v>1.1133254823806504</v>
      </c>
      <c r="D48" s="59">
        <v>1.4189637366604815</v>
      </c>
      <c r="E48" s="41">
        <v>0.94167464363013931</v>
      </c>
    </row>
    <row r="49" spans="2:5" ht="15.75" x14ac:dyDescent="0.25">
      <c r="B49" s="19">
        <v>29</v>
      </c>
      <c r="C49" s="59">
        <v>1.0264925280662189</v>
      </c>
      <c r="D49" s="59">
        <v>1.3367221425610427</v>
      </c>
      <c r="E49" s="41">
        <v>0.84841959907785558</v>
      </c>
    </row>
    <row r="50" spans="2:5" s="84" customFormat="1" ht="15.75" x14ac:dyDescent="0.25">
      <c r="B50" s="19">
        <v>30</v>
      </c>
      <c r="C50" s="59">
        <v>1.2212079397091604</v>
      </c>
      <c r="D50" s="59">
        <v>1.4766927056353301</v>
      </c>
      <c r="E50" s="41">
        <v>1.0618080902536877</v>
      </c>
    </row>
    <row r="51" spans="2:5" s="86" customFormat="1" ht="15.75" x14ac:dyDescent="0.25">
      <c r="B51" s="19">
        <v>31</v>
      </c>
      <c r="C51" s="59">
        <v>1.1688546007482234</v>
      </c>
      <c r="D51" s="59">
        <v>1.4358229766246637</v>
      </c>
      <c r="E51" s="41">
        <v>1.0071073503127792</v>
      </c>
    </row>
    <row r="52" spans="2:5" s="90" customFormat="1" ht="15.75" x14ac:dyDescent="0.25">
      <c r="B52" s="19">
        <v>32</v>
      </c>
      <c r="C52" s="59">
        <v>1.1662769648514104</v>
      </c>
      <c r="D52" s="59">
        <v>1.4427154111023694</v>
      </c>
      <c r="E52" s="41">
        <v>1.0045490139817921</v>
      </c>
    </row>
    <row r="53" spans="2:5" s="91" customFormat="1" ht="15.75" x14ac:dyDescent="0.25">
      <c r="B53" s="19">
        <v>33</v>
      </c>
      <c r="C53" s="59">
        <v>1.2714202832925328</v>
      </c>
      <c r="D53" s="59">
        <v>1.6644571384009517</v>
      </c>
      <c r="E53" s="41">
        <v>1.0475317896607252</v>
      </c>
    </row>
    <row r="54" spans="2:5" s="102" customFormat="1" ht="15.75" x14ac:dyDescent="0.25">
      <c r="B54" s="19">
        <v>34</v>
      </c>
      <c r="C54" s="59">
        <v>1.2127540985707055</v>
      </c>
      <c r="D54" s="59">
        <v>1.6058642722083323</v>
      </c>
      <c r="E54" s="41">
        <v>0.99406254517899617</v>
      </c>
    </row>
    <row r="55" spans="2:5" s="113" customFormat="1" ht="15.75" x14ac:dyDescent="0.25">
      <c r="B55" s="19">
        <v>35</v>
      </c>
      <c r="C55" s="59">
        <v>1.4045961952202497</v>
      </c>
      <c r="D55" s="59">
        <v>1.9637863203299046</v>
      </c>
      <c r="E55" s="41">
        <v>1.1024779504409912</v>
      </c>
    </row>
    <row r="56" spans="2:5" s="114" customFormat="1" ht="15.75" x14ac:dyDescent="0.25">
      <c r="B56" s="19">
        <v>36</v>
      </c>
      <c r="C56" s="59">
        <v>2.2074368146131715</v>
      </c>
      <c r="D56" s="59">
        <v>2.8954748118708009</v>
      </c>
      <c r="E56" s="41">
        <v>1.827996947033705</v>
      </c>
    </row>
    <row r="57" spans="2:5" s="121" customFormat="1" ht="15.75" x14ac:dyDescent="0.25">
      <c r="B57" s="117">
        <v>37</v>
      </c>
      <c r="C57" s="59">
        <v>2.1977653672893562</v>
      </c>
      <c r="D57" s="59">
        <v>2.9074492740249647</v>
      </c>
      <c r="E57" s="41">
        <v>1.816040257181692</v>
      </c>
    </row>
    <row r="58" spans="2:5" s="124" customFormat="1" ht="15.75" x14ac:dyDescent="0.25">
      <c r="B58" s="117">
        <v>38</v>
      </c>
      <c r="C58" s="59">
        <v>2.8834745178113188</v>
      </c>
      <c r="D58" s="59">
        <v>3.998155612738171</v>
      </c>
      <c r="E58" s="41">
        <v>2.3161448811267689</v>
      </c>
    </row>
    <row r="59" spans="2:5" s="125" customFormat="1" ht="15.75" x14ac:dyDescent="0.25">
      <c r="B59" s="117">
        <v>39</v>
      </c>
      <c r="C59" s="59">
        <v>4.2410414870173421</v>
      </c>
      <c r="D59" s="59">
        <v>5.9068988166532606</v>
      </c>
      <c r="E59" s="41">
        <v>3.3791360068622232</v>
      </c>
    </row>
    <row r="60" spans="2:5" s="133" customFormat="1" ht="15.75" x14ac:dyDescent="0.25">
      <c r="B60" s="117">
        <v>40</v>
      </c>
      <c r="C60" s="59">
        <v>6.9323855605605873</v>
      </c>
      <c r="D60" s="59">
        <v>9.4102034169667341</v>
      </c>
      <c r="E60" s="41">
        <v>5.6138645934564302</v>
      </c>
    </row>
    <row r="61" spans="2:5" s="133" customFormat="1" ht="15.75" x14ac:dyDescent="0.25">
      <c r="B61" s="117">
        <v>41</v>
      </c>
      <c r="C61" s="59">
        <v>8.235274767165329</v>
      </c>
      <c r="D61" s="59">
        <v>11.15189119565669</v>
      </c>
      <c r="E61" s="41">
        <v>6.6696800688720996</v>
      </c>
    </row>
    <row r="62" spans="2:5" s="133" customFormat="1" ht="15.75" x14ac:dyDescent="0.25">
      <c r="B62" s="117">
        <v>42</v>
      </c>
      <c r="C62" s="59">
        <v>9.057096942825611</v>
      </c>
      <c r="D62" s="59">
        <v>12.363520308178142</v>
      </c>
      <c r="E62" s="41">
        <v>7.3094361511962402</v>
      </c>
    </row>
    <row r="63" spans="2:5" s="133" customFormat="1" ht="15.75" x14ac:dyDescent="0.25">
      <c r="B63" s="117">
        <v>43</v>
      </c>
      <c r="C63" s="59">
        <v>10.571738330541622</v>
      </c>
      <c r="D63" s="59">
        <v>14.282710807540051</v>
      </c>
      <c r="E63" s="41">
        <v>8.5807863565772031</v>
      </c>
    </row>
    <row r="64" spans="2:5" s="133" customFormat="1" ht="15.75" x14ac:dyDescent="0.25">
      <c r="B64" s="117">
        <v>44</v>
      </c>
      <c r="C64" s="59">
        <v>11.591316320564326</v>
      </c>
      <c r="D64" s="59">
        <v>15.771580984029471</v>
      </c>
      <c r="E64" s="41">
        <v>9.3886437729676189</v>
      </c>
    </row>
    <row r="65" spans="2:5" s="133" customFormat="1" ht="15.75" x14ac:dyDescent="0.25">
      <c r="B65" s="117">
        <v>45</v>
      </c>
      <c r="C65" s="59">
        <v>11.277405149809706</v>
      </c>
      <c r="D65" s="59">
        <v>14.967917310518978</v>
      </c>
      <c r="E65" s="41">
        <v>9.2733275430466033</v>
      </c>
    </row>
    <row r="66" spans="2:5" s="133" customFormat="1" ht="15.75" x14ac:dyDescent="0.25">
      <c r="B66" s="117">
        <v>46</v>
      </c>
      <c r="C66" s="59">
        <v>10.744347327522583</v>
      </c>
      <c r="D66" s="59">
        <v>13.996298344892141</v>
      </c>
      <c r="E66" s="41">
        <v>8.9278839069696687</v>
      </c>
    </row>
    <row r="67" spans="2:5" s="133" customFormat="1" ht="15.75" x14ac:dyDescent="0.25">
      <c r="B67" s="117">
        <v>47</v>
      </c>
      <c r="C67" s="59">
        <v>8.686406528571089</v>
      </c>
      <c r="D67" s="59">
        <v>11.334786270448056</v>
      </c>
      <c r="E67" s="41">
        <v>7.2680649400578448</v>
      </c>
    </row>
    <row r="68" spans="2:5" s="133" customFormat="1" ht="15.75" x14ac:dyDescent="0.25">
      <c r="B68" s="117">
        <v>48</v>
      </c>
      <c r="C68" s="59">
        <v>7.0515244780019044</v>
      </c>
      <c r="D68" s="59">
        <v>9.3003171770978952</v>
      </c>
      <c r="E68" s="41">
        <v>5.8852486798675425</v>
      </c>
    </row>
    <row r="69" spans="2:5" ht="15.75" x14ac:dyDescent="0.25">
      <c r="B69" s="117">
        <v>49</v>
      </c>
      <c r="C69" s="83">
        <v>6.4341217624064102</v>
      </c>
      <c r="D69" s="83">
        <v>8.3374887802932083</v>
      </c>
      <c r="E69" s="27">
        <v>5.4142557464407863</v>
      </c>
    </row>
    <row r="70" spans="2:5" ht="15.75" x14ac:dyDescent="0.25">
      <c r="B70" s="117">
        <v>50</v>
      </c>
      <c r="C70" s="83">
        <v>8.0276934948595606</v>
      </c>
      <c r="D70" s="83">
        <v>10.256108178049695</v>
      </c>
      <c r="E70" s="27">
        <v>6.7751735964974298</v>
      </c>
    </row>
    <row r="71" spans="2:5" ht="15.75" x14ac:dyDescent="0.25">
      <c r="B71" s="117">
        <v>51</v>
      </c>
      <c r="C71" s="83">
        <v>10.18776644897769</v>
      </c>
      <c r="D71" s="83">
        <v>12.573617911354686</v>
      </c>
      <c r="E71" s="27">
        <v>8.7271140394648121</v>
      </c>
    </row>
    <row r="72" spans="2:5" ht="15.75" x14ac:dyDescent="0.25">
      <c r="B72" s="117">
        <v>52</v>
      </c>
      <c r="C72" s="83">
        <v>12.919078845236436</v>
      </c>
      <c r="D72" s="83">
        <v>15.566853493355943</v>
      </c>
      <c r="E72" s="27">
        <v>11.252740557481317</v>
      </c>
    </row>
    <row r="73" spans="2:5" ht="15.75" x14ac:dyDescent="0.25">
      <c r="B73" s="117">
        <v>53</v>
      </c>
      <c r="C73" s="83">
        <v>17.805471627743252</v>
      </c>
      <c r="D73" s="83">
        <v>22.121691320264159</v>
      </c>
      <c r="E73" s="27">
        <v>15.245195974850326</v>
      </c>
    </row>
    <row r="74" spans="2:5" ht="15.75" x14ac:dyDescent="0.25">
      <c r="B74" s="117">
        <v>1</v>
      </c>
      <c r="C74" s="83">
        <v>13.728594640105591</v>
      </c>
      <c r="D74" s="83">
        <v>16.751421047832093</v>
      </c>
      <c r="E74" s="27">
        <v>11.872741988660437</v>
      </c>
    </row>
    <row r="75" spans="2:5" ht="15.75" x14ac:dyDescent="0.25">
      <c r="B75" s="117">
        <v>2</v>
      </c>
      <c r="C75" s="83">
        <v>10.771811607723453</v>
      </c>
      <c r="D75" s="83">
        <v>13.55390457095381</v>
      </c>
      <c r="E75" s="27">
        <v>9.1161084553402567</v>
      </c>
    </row>
    <row r="76" spans="2:5" ht="15.75" x14ac:dyDescent="0.25">
      <c r="B76" s="117">
        <v>3</v>
      </c>
      <c r="C76" s="83">
        <v>8.3073566152805505</v>
      </c>
      <c r="D76" s="83">
        <v>10.992736436589968</v>
      </c>
      <c r="E76" s="27">
        <v>6.8416209740091531</v>
      </c>
    </row>
    <row r="77" spans="2:5" ht="15.75" x14ac:dyDescent="0.25">
      <c r="B77" s="117">
        <v>4</v>
      </c>
      <c r="C77" s="83">
        <v>5.5631676846141094</v>
      </c>
      <c r="D77" s="83">
        <v>8.2696788124838196</v>
      </c>
      <c r="E77" s="27">
        <v>4.3102742768957381</v>
      </c>
    </row>
    <row r="78" spans="2:5" ht="15.75" x14ac:dyDescent="0.25">
      <c r="B78" s="117">
        <v>5</v>
      </c>
      <c r="C78" s="83">
        <v>3.9104916556602523</v>
      </c>
      <c r="D78" s="83">
        <v>5.8482234858138602</v>
      </c>
      <c r="E78" s="27">
        <v>3.020381596179333</v>
      </c>
    </row>
    <row r="79" spans="2:5" ht="15.75" x14ac:dyDescent="0.25">
      <c r="B79" s="117">
        <v>6</v>
      </c>
      <c r="C79" s="83">
        <v>3.0774481982039927</v>
      </c>
      <c r="D79" s="83">
        <v>4.7265878576980835</v>
      </c>
      <c r="E79" s="27">
        <v>2.3440597494251052</v>
      </c>
    </row>
    <row r="80" spans="2:5" ht="16.5" thickBot="1" x14ac:dyDescent="0.3">
      <c r="B80" s="26">
        <v>7</v>
      </c>
      <c r="C80" s="60">
        <v>3.1773440662420644</v>
      </c>
      <c r="D80" s="60">
        <v>4.8081544897110788</v>
      </c>
      <c r="E80" s="31">
        <v>2.4255477151895986</v>
      </c>
    </row>
  </sheetData>
  <mergeCells count="8">
    <mergeCell ref="C2:G2"/>
    <mergeCell ref="C3:F3"/>
    <mergeCell ref="C4:F4"/>
    <mergeCell ref="B8:B9"/>
    <mergeCell ref="B45:B46"/>
    <mergeCell ref="C5:F5"/>
    <mergeCell ref="C8:E8"/>
    <mergeCell ref="C45:E45"/>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54"/>
  <sheetViews>
    <sheetView zoomScaleNormal="100" workbookViewId="0">
      <pane ySplit="6" topLeftCell="A133" activePane="bottomLeft" state="frozen"/>
      <selection activeCell="A6" sqref="A6"/>
      <selection pane="bottomLeft" activeCell="A6" sqref="A6"/>
    </sheetView>
  </sheetViews>
  <sheetFormatPr defaultColWidth="9.140625" defaultRowHeight="15" x14ac:dyDescent="0.25"/>
  <cols>
    <col min="1" max="1" width="15.7109375" style="82" customWidth="1"/>
    <col min="2" max="2" width="20.7109375" style="82" customWidth="1"/>
    <col min="3" max="3" width="25.42578125" style="82" customWidth="1"/>
    <col min="4" max="4" width="25.140625" style="82" customWidth="1"/>
    <col min="5" max="5" width="24.42578125" style="82" customWidth="1"/>
    <col min="6" max="16" width="23.7109375" style="82" customWidth="1"/>
    <col min="17" max="16384" width="9.140625" style="82"/>
  </cols>
  <sheetData>
    <row r="1" spans="2:13" s="9" customFormat="1" x14ac:dyDescent="0.25"/>
    <row r="2" spans="2:13" s="9" customFormat="1" ht="23.25" x14ac:dyDescent="0.35">
      <c r="C2" s="191" t="s">
        <v>647</v>
      </c>
      <c r="D2" s="191"/>
      <c r="E2" s="191"/>
      <c r="F2" s="191"/>
      <c r="G2" s="191"/>
    </row>
    <row r="3" spans="2:13" s="9" customFormat="1" ht="23.25" customHeight="1" x14ac:dyDescent="0.35">
      <c r="C3" s="191" t="s">
        <v>378</v>
      </c>
      <c r="D3" s="191"/>
      <c r="E3" s="191"/>
      <c r="F3" s="191"/>
      <c r="G3" s="191"/>
      <c r="H3" s="191"/>
    </row>
    <row r="4" spans="2:13" s="9" customFormat="1" ht="23.25" customHeight="1" x14ac:dyDescent="0.35">
      <c r="C4" s="191" t="s">
        <v>386</v>
      </c>
      <c r="D4" s="191"/>
      <c r="E4" s="191"/>
      <c r="F4" s="191"/>
      <c r="G4" s="191"/>
      <c r="H4" s="191"/>
    </row>
    <row r="5" spans="2:13" s="9" customFormat="1" ht="23.25" x14ac:dyDescent="0.35">
      <c r="C5" s="191" t="s">
        <v>46</v>
      </c>
      <c r="D5" s="191"/>
      <c r="E5" s="191"/>
      <c r="F5" s="191"/>
    </row>
    <row r="6" spans="2:13" s="9" customFormat="1" x14ac:dyDescent="0.25"/>
    <row r="7" spans="2:13" ht="16.5" thickBot="1" x14ac:dyDescent="0.3">
      <c r="B7" s="32"/>
      <c r="C7" s="15"/>
      <c r="D7" s="23"/>
      <c r="E7" s="23"/>
      <c r="F7" s="23"/>
      <c r="G7" s="22"/>
      <c r="H7" s="22"/>
    </row>
    <row r="8" spans="2:13" ht="18.75" thickBot="1" x14ac:dyDescent="0.3">
      <c r="B8" s="193" t="s">
        <v>2</v>
      </c>
      <c r="C8" s="197" t="s">
        <v>374</v>
      </c>
      <c r="D8" s="198"/>
      <c r="E8" s="198"/>
      <c r="F8" s="198"/>
      <c r="G8" s="198"/>
      <c r="H8" s="198"/>
      <c r="I8" s="198"/>
      <c r="J8" s="198"/>
      <c r="K8" s="198"/>
      <c r="L8" s="198"/>
      <c r="M8" s="201"/>
    </row>
    <row r="9" spans="2:13" ht="18.75" thickBot="1" x14ac:dyDescent="0.3">
      <c r="B9" s="200"/>
      <c r="C9" s="122" t="s">
        <v>430</v>
      </c>
      <c r="D9" s="123" t="s">
        <v>431</v>
      </c>
      <c r="E9" s="122" t="s">
        <v>432</v>
      </c>
      <c r="F9" s="122" t="s">
        <v>433</v>
      </c>
      <c r="G9" s="120" t="s">
        <v>434</v>
      </c>
      <c r="H9" s="122" t="s">
        <v>435</v>
      </c>
      <c r="I9" s="122" t="s">
        <v>436</v>
      </c>
      <c r="J9" s="122" t="s">
        <v>437</v>
      </c>
      <c r="K9" s="122" t="s">
        <v>438</v>
      </c>
      <c r="L9" s="122" t="s">
        <v>395</v>
      </c>
      <c r="M9" s="122" t="s">
        <v>497</v>
      </c>
    </row>
    <row r="10" spans="2:13" ht="15.75" x14ac:dyDescent="0.25">
      <c r="B10" s="18">
        <v>27</v>
      </c>
      <c r="C10" s="58">
        <v>0.22222222222222221</v>
      </c>
      <c r="D10" s="58">
        <v>0.12</v>
      </c>
      <c r="E10" s="58">
        <v>0.49765807962529279</v>
      </c>
      <c r="F10" s="58">
        <v>0.64192891811492092</v>
      </c>
      <c r="G10" s="58">
        <v>0.75153196901375885</v>
      </c>
      <c r="H10" s="58">
        <v>0.82864124083714008</v>
      </c>
      <c r="I10" s="58">
        <v>0.66230514498021165</v>
      </c>
      <c r="J10" s="58">
        <v>1.0384057417729251</v>
      </c>
      <c r="K10" s="58">
        <v>1.1260344593677927</v>
      </c>
      <c r="L10" s="40">
        <v>1.8585514648506773</v>
      </c>
      <c r="M10" s="40">
        <v>1.3449065242273941</v>
      </c>
    </row>
    <row r="11" spans="2:13" ht="15.75" x14ac:dyDescent="0.25">
      <c r="B11" s="19">
        <v>28</v>
      </c>
      <c r="C11" s="59">
        <v>0.14732965009208102</v>
      </c>
      <c r="D11" s="59">
        <v>0</v>
      </c>
      <c r="E11" s="59">
        <v>0.27800945232137897</v>
      </c>
      <c r="F11" s="59">
        <v>0.76622361219702895</v>
      </c>
      <c r="G11" s="59">
        <v>0.5564830272676683</v>
      </c>
      <c r="H11" s="59">
        <v>0.70796460176991149</v>
      </c>
      <c r="I11" s="41">
        <v>0.72942260442260443</v>
      </c>
      <c r="J11" s="41">
        <v>0.71343638525564801</v>
      </c>
      <c r="K11" s="41">
        <v>0.96850747225963696</v>
      </c>
      <c r="L11" s="41">
        <v>1.3814647691773689</v>
      </c>
      <c r="M11" s="41">
        <v>1.0264199576544233</v>
      </c>
    </row>
    <row r="12" spans="2:13" ht="15.75" x14ac:dyDescent="0.25">
      <c r="B12" s="19">
        <v>29</v>
      </c>
      <c r="C12" s="59">
        <v>0.28328611898016998</v>
      </c>
      <c r="D12" s="59">
        <v>0.15313935681470139</v>
      </c>
      <c r="E12" s="59">
        <v>0.26226068712300027</v>
      </c>
      <c r="F12" s="59">
        <v>0.55888767720828791</v>
      </c>
      <c r="G12" s="59">
        <v>0.4775363025046292</v>
      </c>
      <c r="H12" s="59">
        <v>0.60049131107269582</v>
      </c>
      <c r="I12" s="41">
        <v>0.59116809116809121</v>
      </c>
      <c r="J12" s="41">
        <v>0.63228888576647457</v>
      </c>
      <c r="K12" s="41">
        <v>0.78091373055401836</v>
      </c>
      <c r="L12" s="41">
        <v>1.1178451178451179</v>
      </c>
      <c r="M12" s="41">
        <v>0.84459831962423093</v>
      </c>
    </row>
    <row r="13" spans="2:13" s="84" customFormat="1" ht="15.75" x14ac:dyDescent="0.25">
      <c r="B13" s="19">
        <v>30</v>
      </c>
      <c r="C13" s="59">
        <v>0.13802622498274672</v>
      </c>
      <c r="D13" s="59">
        <v>0.13793103448275862</v>
      </c>
      <c r="E13" s="59">
        <v>0.44486812837623135</v>
      </c>
      <c r="F13" s="59">
        <v>0.62075934748087191</v>
      </c>
      <c r="G13" s="59">
        <v>0.46511627906976744</v>
      </c>
      <c r="H13" s="59">
        <v>0.54131054131054135</v>
      </c>
      <c r="I13" s="41">
        <v>0.42479660162718696</v>
      </c>
      <c r="J13" s="41">
        <v>0.57390817469204924</v>
      </c>
      <c r="K13" s="41">
        <v>0.61811505507955944</v>
      </c>
      <c r="L13" s="41">
        <v>1.0082918739635156</v>
      </c>
      <c r="M13" s="41">
        <v>0.73299345775988445</v>
      </c>
    </row>
    <row r="14" spans="2:13" s="86" customFormat="1" ht="15.75" x14ac:dyDescent="0.25">
      <c r="B14" s="19">
        <v>31</v>
      </c>
      <c r="C14" s="59">
        <v>3.4818941504178275E-2</v>
      </c>
      <c r="D14" s="59">
        <v>7.4962518740629688E-2</v>
      </c>
      <c r="E14" s="59">
        <v>0.31318509238960224</v>
      </c>
      <c r="F14" s="59">
        <v>0.41722745625841184</v>
      </c>
      <c r="G14" s="59">
        <v>0.42853061613179694</v>
      </c>
      <c r="H14" s="59">
        <v>0.42171377299237328</v>
      </c>
      <c r="I14" s="41">
        <v>0.50289865195222461</v>
      </c>
      <c r="J14" s="41">
        <v>0.63029481531684173</v>
      </c>
      <c r="K14" s="41">
        <v>0.47583557874218885</v>
      </c>
      <c r="L14" s="41">
        <v>0.7119215637294698</v>
      </c>
      <c r="M14" s="41">
        <v>0.60152247412416249</v>
      </c>
    </row>
    <row r="15" spans="2:13" s="90" customFormat="1" ht="15.75" x14ac:dyDescent="0.25">
      <c r="B15" s="19">
        <v>32</v>
      </c>
      <c r="C15" s="59">
        <v>0.17482517482517482</v>
      </c>
      <c r="D15" s="59">
        <v>7.6804915514592939E-2</v>
      </c>
      <c r="E15" s="59">
        <v>0.50584887764780273</v>
      </c>
      <c r="F15" s="59">
        <v>0.43426766679826295</v>
      </c>
      <c r="G15" s="59">
        <v>0.42305161229670024</v>
      </c>
      <c r="H15" s="59">
        <v>0.38341506910387874</v>
      </c>
      <c r="I15" s="41">
        <v>0.43097643097643096</v>
      </c>
      <c r="J15" s="41">
        <v>0.51292299493738347</v>
      </c>
      <c r="K15" s="41">
        <v>0.41581225791752108</v>
      </c>
      <c r="L15" s="41">
        <v>0.47964657620700535</v>
      </c>
      <c r="M15" s="41">
        <v>0.46681676409228928</v>
      </c>
    </row>
    <row r="16" spans="2:13" s="91" customFormat="1" ht="15.75" x14ac:dyDescent="0.25">
      <c r="B16" s="19">
        <v>33</v>
      </c>
      <c r="C16" s="59">
        <v>0.24475524475524477</v>
      </c>
      <c r="D16" s="59">
        <v>0.34482758620689657</v>
      </c>
      <c r="E16" s="59">
        <v>0.45662100456621002</v>
      </c>
      <c r="F16" s="59">
        <v>0.6652474720596061</v>
      </c>
      <c r="G16" s="59">
        <v>0.54545454545454553</v>
      </c>
      <c r="H16" s="59">
        <v>0.53452506133894151</v>
      </c>
      <c r="I16" s="41">
        <v>0.39459604066345638</v>
      </c>
      <c r="J16" s="41">
        <v>0.52740629120361648</v>
      </c>
      <c r="K16" s="41">
        <v>0.39939550949913644</v>
      </c>
      <c r="L16" s="41">
        <v>0.37817396002160997</v>
      </c>
      <c r="M16" s="41">
        <v>0.43236686622060488</v>
      </c>
    </row>
    <row r="17" spans="2:13" s="102" customFormat="1" ht="15.75" x14ac:dyDescent="0.25">
      <c r="B17" s="19">
        <v>34</v>
      </c>
      <c r="C17" s="59">
        <v>0.13445378151260504</v>
      </c>
      <c r="D17" s="59">
        <v>0.2857142857142857</v>
      </c>
      <c r="E17" s="59">
        <v>0.55474452554744524</v>
      </c>
      <c r="F17" s="59">
        <v>0.72454869212820827</v>
      </c>
      <c r="G17" s="59">
        <v>0.50329746615758419</v>
      </c>
      <c r="H17" s="59">
        <v>0.5000403258327285</v>
      </c>
      <c r="I17" s="41">
        <v>0.42403248924988057</v>
      </c>
      <c r="J17" s="41">
        <v>0.28207932761499049</v>
      </c>
      <c r="K17" s="41">
        <v>0.25449028532276219</v>
      </c>
      <c r="L17" s="41">
        <v>0.30784453850805343</v>
      </c>
      <c r="M17" s="41">
        <v>0.28038217698008749</v>
      </c>
    </row>
    <row r="18" spans="2:13" s="113" customFormat="1" ht="15.75" x14ac:dyDescent="0.25">
      <c r="B18" s="19">
        <v>35</v>
      </c>
      <c r="C18" s="59">
        <v>0.20208824520040417</v>
      </c>
      <c r="D18" s="59">
        <v>0.28612303290414876</v>
      </c>
      <c r="E18" s="59">
        <v>0.53236200616419171</v>
      </c>
      <c r="F18" s="59">
        <v>0.66416711301553288</v>
      </c>
      <c r="G18" s="59">
        <v>0.55818280486859451</v>
      </c>
      <c r="H18" s="59">
        <v>0.61227500737680729</v>
      </c>
      <c r="I18" s="41">
        <v>0.45280390107976309</v>
      </c>
      <c r="J18" s="41">
        <v>0.31677791605385225</v>
      </c>
      <c r="K18" s="41">
        <v>0.25881901840490795</v>
      </c>
      <c r="L18" s="41">
        <v>0.37406483790523692</v>
      </c>
      <c r="M18" s="41">
        <v>0.31493337947741823</v>
      </c>
    </row>
    <row r="19" spans="2:13" s="114" customFormat="1" ht="15.75" x14ac:dyDescent="0.25">
      <c r="B19" s="19">
        <v>36</v>
      </c>
      <c r="C19" s="59">
        <v>0.26439482961222094</v>
      </c>
      <c r="D19" s="59">
        <v>0.21074815595363539</v>
      </c>
      <c r="E19" s="59">
        <v>0.91623036649214651</v>
      </c>
      <c r="F19" s="59">
        <v>1.032774791864264</v>
      </c>
      <c r="G19" s="59">
        <v>0.79161640530759947</v>
      </c>
      <c r="H19" s="59">
        <v>0.58061318416766983</v>
      </c>
      <c r="I19" s="41">
        <v>0.40370976541189307</v>
      </c>
      <c r="J19" s="41">
        <v>0.44102619265314902</v>
      </c>
      <c r="K19" s="41">
        <v>0.34321801208127406</v>
      </c>
      <c r="L19" s="41">
        <v>0.51891782961358246</v>
      </c>
      <c r="M19" s="41">
        <v>0.43122035360068989</v>
      </c>
    </row>
    <row r="20" spans="2:13" s="121" customFormat="1" ht="15.75" x14ac:dyDescent="0.25">
      <c r="B20" s="117">
        <v>37</v>
      </c>
      <c r="C20" s="59">
        <v>0.28713629402756508</v>
      </c>
      <c r="D20" s="59">
        <v>0.6247307195174493</v>
      </c>
      <c r="E20" s="59">
        <v>1.9241266375545851</v>
      </c>
      <c r="F20" s="59">
        <v>1.801492665351291</v>
      </c>
      <c r="G20" s="59">
        <v>1.1407555167684829</v>
      </c>
      <c r="H20" s="59">
        <v>1.1800646939020007</v>
      </c>
      <c r="I20" s="41">
        <v>0.86642241806119424</v>
      </c>
      <c r="J20" s="41">
        <v>0.82395498392282951</v>
      </c>
      <c r="K20" s="41">
        <v>0.61193044243891703</v>
      </c>
      <c r="L20" s="41">
        <v>0.77817226788580318</v>
      </c>
      <c r="M20" s="41">
        <v>0.73282684393795505</v>
      </c>
    </row>
    <row r="21" spans="2:13" s="124" customFormat="1" ht="15.75" x14ac:dyDescent="0.25">
      <c r="B21" s="117">
        <v>38</v>
      </c>
      <c r="C21" s="59">
        <v>0.3118665211289568</v>
      </c>
      <c r="D21" s="59">
        <v>0.43499275012083133</v>
      </c>
      <c r="E21" s="59">
        <v>2.1309872922776147</v>
      </c>
      <c r="F21" s="59">
        <v>2.6471691038620171</v>
      </c>
      <c r="G21" s="59">
        <v>1.6441277144941362</v>
      </c>
      <c r="H21" s="59">
        <v>1.5151515151515151</v>
      </c>
      <c r="I21" s="41">
        <v>1.3142119339666145</v>
      </c>
      <c r="J21" s="41">
        <v>1.2845277187560364</v>
      </c>
      <c r="K21" s="41">
        <v>1.096558026195553</v>
      </c>
      <c r="L21" s="41">
        <v>1.1149228130360207</v>
      </c>
      <c r="M21" s="41">
        <v>1.1627008055413826</v>
      </c>
    </row>
    <row r="22" spans="2:13" s="125" customFormat="1" ht="15.75" x14ac:dyDescent="0.25">
      <c r="B22" s="117">
        <v>39</v>
      </c>
      <c r="C22" s="59">
        <v>0.41928721174004197</v>
      </c>
      <c r="D22" s="59">
        <v>0.86906141367323297</v>
      </c>
      <c r="E22" s="59">
        <v>2.3435772717223085</v>
      </c>
      <c r="F22" s="59">
        <v>3.0965391621129328</v>
      </c>
      <c r="G22" s="59">
        <v>2.1958490998738678</v>
      </c>
      <c r="H22" s="59">
        <v>1.9355183660375339</v>
      </c>
      <c r="I22" s="41">
        <v>1.9525183048591082</v>
      </c>
      <c r="J22" s="41">
        <v>1.6456094600062947</v>
      </c>
      <c r="K22" s="41">
        <v>1.4019643803235928</v>
      </c>
      <c r="L22" s="41">
        <v>1.6321849221403679</v>
      </c>
      <c r="M22" s="41">
        <v>1.5551427707460366</v>
      </c>
    </row>
    <row r="23" spans="2:13" s="133" customFormat="1" ht="15.75" x14ac:dyDescent="0.25">
      <c r="B23" s="117">
        <v>40</v>
      </c>
      <c r="C23" s="59">
        <v>0.76190476190476186</v>
      </c>
      <c r="D23" s="59">
        <v>0.95753538717735209</v>
      </c>
      <c r="E23" s="59">
        <v>4.1319082377476537</v>
      </c>
      <c r="F23" s="59">
        <v>3.337250293772033</v>
      </c>
      <c r="G23" s="59">
        <v>2.5217232788479067</v>
      </c>
      <c r="H23" s="59">
        <v>2.375020760670985</v>
      </c>
      <c r="I23" s="41">
        <v>2.3144277731332776</v>
      </c>
      <c r="J23" s="41">
        <v>2.0909377675634269</v>
      </c>
      <c r="K23" s="41">
        <v>2.0898805782526715</v>
      </c>
      <c r="L23" s="41">
        <v>2.2780269058295963</v>
      </c>
      <c r="M23" s="41">
        <v>2.1501994367163708</v>
      </c>
    </row>
    <row r="24" spans="2:13" s="133" customFormat="1" ht="15.75" x14ac:dyDescent="0.25">
      <c r="B24" s="117">
        <v>41</v>
      </c>
      <c r="C24" s="59">
        <v>0.97345132743362828</v>
      </c>
      <c r="D24" s="59">
        <v>1.5043877977434184</v>
      </c>
      <c r="E24" s="59">
        <v>8.2283680175246445</v>
      </c>
      <c r="F24" s="59">
        <v>4.508810729828066</v>
      </c>
      <c r="G24" s="59">
        <v>2.9430582213691618</v>
      </c>
      <c r="H24" s="59">
        <v>2.7764194512360771</v>
      </c>
      <c r="I24" s="41">
        <v>2.8667645281063812</v>
      </c>
      <c r="J24" s="41">
        <v>2.9250376139481369</v>
      </c>
      <c r="K24" s="41">
        <v>2.8236028236028234</v>
      </c>
      <c r="L24" s="41">
        <v>3.3053468846663723</v>
      </c>
      <c r="M24" s="41">
        <v>3.009778605596241</v>
      </c>
    </row>
    <row r="25" spans="2:13" s="133" customFormat="1" ht="15.75" x14ac:dyDescent="0.25">
      <c r="B25" s="117">
        <v>42</v>
      </c>
      <c r="C25" s="59">
        <v>1.1450381679389312</v>
      </c>
      <c r="D25" s="59">
        <v>2.4644945697577274</v>
      </c>
      <c r="E25" s="59">
        <v>8.7573455639959867</v>
      </c>
      <c r="F25" s="59">
        <v>5.3911431220138342</v>
      </c>
      <c r="G25" s="59">
        <v>3.113950039922436</v>
      </c>
      <c r="H25" s="59">
        <v>3.4097406310099276</v>
      </c>
      <c r="I25" s="41">
        <v>3.6995328661995326</v>
      </c>
      <c r="J25" s="41">
        <v>3.8067599863434616</v>
      </c>
      <c r="K25" s="41">
        <v>4.166986122824504</v>
      </c>
      <c r="L25" s="41">
        <v>5.0713492266940099</v>
      </c>
      <c r="M25" s="41">
        <v>4.3415062256595904</v>
      </c>
    </row>
    <row r="26" spans="2:13" s="133" customFormat="1" ht="15.75" x14ac:dyDescent="0.25">
      <c r="B26" s="117">
        <v>43</v>
      </c>
      <c r="C26" s="59">
        <v>1.4535496102801768</v>
      </c>
      <c r="D26" s="59">
        <v>2.3324851569126377</v>
      </c>
      <c r="E26" s="59">
        <v>6.777730314680336</v>
      </c>
      <c r="F26" s="59">
        <v>5.4654141759180188</v>
      </c>
      <c r="G26" s="59">
        <v>4.0453505083302286</v>
      </c>
      <c r="H26" s="59">
        <v>4.3701009273016034</v>
      </c>
      <c r="I26" s="41">
        <v>4.7376003292858613</v>
      </c>
      <c r="J26" s="41">
        <v>4.2983998970443142</v>
      </c>
      <c r="K26" s="41">
        <v>5.1617873651771955</v>
      </c>
      <c r="L26" s="41">
        <v>6.8303323211154359</v>
      </c>
      <c r="M26" s="41">
        <v>5.4217364972746793</v>
      </c>
    </row>
    <row r="27" spans="2:13" s="133" customFormat="1" ht="15.75" x14ac:dyDescent="0.25">
      <c r="B27" s="117">
        <v>44</v>
      </c>
      <c r="C27" s="59">
        <v>1.6459977452085681</v>
      </c>
      <c r="D27" s="59">
        <v>2.7748132337246529</v>
      </c>
      <c r="E27" s="59">
        <v>5.6729699666295881</v>
      </c>
      <c r="F27" s="59">
        <v>4.995766299745978</v>
      </c>
      <c r="G27" s="59">
        <v>4.274569292447719</v>
      </c>
      <c r="H27" s="59">
        <v>4.6560447841532993</v>
      </c>
      <c r="I27" s="41">
        <v>5.3056759372238815</v>
      </c>
      <c r="J27" s="41">
        <v>5.6840488179568149</v>
      </c>
      <c r="K27" s="41">
        <v>6.1955096057402983</v>
      </c>
      <c r="L27" s="41">
        <v>8.146272372204816</v>
      </c>
      <c r="M27" s="41">
        <v>6.6561145137980864</v>
      </c>
    </row>
    <row r="28" spans="2:13" s="133" customFormat="1" ht="15.75" x14ac:dyDescent="0.25">
      <c r="B28" s="117">
        <v>45</v>
      </c>
      <c r="C28" s="59">
        <v>1.6190690353046999</v>
      </c>
      <c r="D28" s="59">
        <v>2.0456707897240722</v>
      </c>
      <c r="E28" s="59">
        <v>5.463464140730717</v>
      </c>
      <c r="F28" s="59">
        <v>5.0958360872438861</v>
      </c>
      <c r="G28" s="59">
        <v>4.338798977853493</v>
      </c>
      <c r="H28" s="59">
        <v>4.9260586483621864</v>
      </c>
      <c r="I28" s="41">
        <v>5.6110375807163191</v>
      </c>
      <c r="J28" s="41">
        <v>5.7402061855670103</v>
      </c>
      <c r="K28" s="41">
        <v>6.6371351995235264</v>
      </c>
      <c r="L28" s="41">
        <v>9.2127303182579574</v>
      </c>
      <c r="M28" s="41">
        <v>7.1672400458703365</v>
      </c>
    </row>
    <row r="29" spans="2:13" s="133" customFormat="1" ht="15.75" x14ac:dyDescent="0.25">
      <c r="B29" s="117">
        <v>46</v>
      </c>
      <c r="C29" s="59">
        <v>1.7700957934194086</v>
      </c>
      <c r="D29" s="59">
        <v>2.9035012809564473</v>
      </c>
      <c r="E29" s="59">
        <v>6.2625949465199202</v>
      </c>
      <c r="F29" s="59">
        <v>5.6426125888859628</v>
      </c>
      <c r="G29" s="59">
        <v>4.7710740265297389</v>
      </c>
      <c r="H29" s="59">
        <v>5.1826086956521733</v>
      </c>
      <c r="I29" s="41">
        <v>5.7737269665147615</v>
      </c>
      <c r="J29" s="41">
        <v>6.2962661677377367</v>
      </c>
      <c r="K29" s="41">
        <v>7.2500551754579563</v>
      </c>
      <c r="L29" s="41">
        <v>10.51852461038694</v>
      </c>
      <c r="M29" s="41">
        <v>7.9864898608245385</v>
      </c>
    </row>
    <row r="30" spans="2:13" s="133" customFormat="1" ht="15.75" x14ac:dyDescent="0.25">
      <c r="B30" s="117">
        <v>47</v>
      </c>
      <c r="C30" s="59">
        <v>1.5744769007665218</v>
      </c>
      <c r="D30" s="59">
        <v>2.8431372549019609</v>
      </c>
      <c r="E30" s="59">
        <v>4.7537529628654198</v>
      </c>
      <c r="F30" s="59">
        <v>4.980670103092784</v>
      </c>
      <c r="G30" s="59">
        <v>4.2277144689457851</v>
      </c>
      <c r="H30" s="59">
        <v>4.6722169146080708</v>
      </c>
      <c r="I30" s="41">
        <v>5.0005415748998079</v>
      </c>
      <c r="J30" s="41">
        <v>5.4724891477757582</v>
      </c>
      <c r="K30" s="41">
        <v>6.7797765058599078</v>
      </c>
      <c r="L30" s="41">
        <v>10.09898560209424</v>
      </c>
      <c r="M30" s="41">
        <v>7.3483338080318994</v>
      </c>
    </row>
    <row r="31" spans="2:13" s="133" customFormat="1" ht="15.75" x14ac:dyDescent="0.25">
      <c r="B31" s="117">
        <v>48</v>
      </c>
      <c r="C31" s="59">
        <v>1.6149328859060403</v>
      </c>
      <c r="D31" s="59">
        <v>2.5542337298810356</v>
      </c>
      <c r="E31" s="59">
        <v>4.4318181818181817</v>
      </c>
      <c r="F31" s="59">
        <v>3.9760638297872339</v>
      </c>
      <c r="G31" s="59">
        <v>3.976654466317143</v>
      </c>
      <c r="H31" s="59">
        <v>4.1078722614184926</v>
      </c>
      <c r="I31" s="41">
        <v>4.3484664383813838</v>
      </c>
      <c r="J31" s="41">
        <v>4.8036882807852468</v>
      </c>
      <c r="K31" s="41">
        <v>5.7101744288070755</v>
      </c>
      <c r="L31" s="41">
        <v>9.4272910414011424</v>
      </c>
      <c r="M31" s="41">
        <v>6.5385387394620631</v>
      </c>
    </row>
    <row r="32" spans="2:13" ht="15.75" x14ac:dyDescent="0.25">
      <c r="B32" s="17">
        <v>49</v>
      </c>
      <c r="C32" s="41">
        <v>1.5709059608349472</v>
      </c>
      <c r="D32" s="41">
        <v>2.8808208366219414</v>
      </c>
      <c r="E32" s="41">
        <v>4.2892837312604106</v>
      </c>
      <c r="F32" s="41">
        <v>3.7084894689236334</v>
      </c>
      <c r="G32" s="41">
        <v>3.7335872506765559</v>
      </c>
      <c r="H32" s="41">
        <v>4.3147572351112178</v>
      </c>
      <c r="I32" s="41">
        <v>4.2709426045257004</v>
      </c>
      <c r="J32" s="41">
        <v>4.5482133373795612</v>
      </c>
      <c r="K32" s="41">
        <v>6.0347875273987137</v>
      </c>
      <c r="L32" s="41">
        <v>9.3439934399343993</v>
      </c>
      <c r="M32" s="41">
        <v>6.5601356309623213</v>
      </c>
    </row>
    <row r="33" spans="2:13" s="133" customFormat="1" ht="15.75" x14ac:dyDescent="0.25">
      <c r="B33" s="17">
        <v>50</v>
      </c>
      <c r="C33" s="41">
        <v>1.8197206940330088</v>
      </c>
      <c r="D33" s="41">
        <v>3.5087719298245612</v>
      </c>
      <c r="E33" s="41">
        <v>5.0621439668565511</v>
      </c>
      <c r="F33" s="41">
        <v>4.9247937894226101</v>
      </c>
      <c r="G33" s="41">
        <v>4.7907909820405044</v>
      </c>
      <c r="H33" s="41">
        <v>5.1973005904958294</v>
      </c>
      <c r="I33" s="41">
        <v>5.1997415333155956</v>
      </c>
      <c r="J33" s="41">
        <v>5.1899078645570116</v>
      </c>
      <c r="K33" s="41">
        <v>6.3700600078116674</v>
      </c>
      <c r="L33" s="41">
        <v>10.413500759817644</v>
      </c>
      <c r="M33" s="41">
        <v>7.266896516757086</v>
      </c>
    </row>
    <row r="34" spans="2:13" s="133" customFormat="1" ht="15.75" x14ac:dyDescent="0.25">
      <c r="B34" s="17">
        <v>51</v>
      </c>
      <c r="C34" s="41">
        <v>2.8492451626621307</v>
      </c>
      <c r="D34" s="41">
        <v>4.6805349182763747</v>
      </c>
      <c r="E34" s="41">
        <v>7.8033137359700691</v>
      </c>
      <c r="F34" s="41">
        <v>6.4170212765957437</v>
      </c>
      <c r="G34" s="41">
        <v>6.663245231374562</v>
      </c>
      <c r="H34" s="41">
        <v>7.2745765709989838</v>
      </c>
      <c r="I34" s="41">
        <v>7.0993914807302234</v>
      </c>
      <c r="J34" s="41">
        <v>6.6002635454615914</v>
      </c>
      <c r="K34" s="41">
        <v>7.8265258300587615</v>
      </c>
      <c r="L34" s="41">
        <v>12.164789759377785</v>
      </c>
      <c r="M34" s="41">
        <v>8.7910823628670407</v>
      </c>
    </row>
    <row r="35" spans="2:13" s="133" customFormat="1" ht="15.75" x14ac:dyDescent="0.25">
      <c r="B35" s="17">
        <v>52</v>
      </c>
      <c r="C35" s="41">
        <v>5.3626869884278863</v>
      </c>
      <c r="D35" s="41">
        <v>10.195227765726681</v>
      </c>
      <c r="E35" s="41">
        <v>11.190936722851616</v>
      </c>
      <c r="F35" s="41">
        <v>10.401585660117201</v>
      </c>
      <c r="G35" s="41">
        <v>9.8537903919400414</v>
      </c>
      <c r="H35" s="41">
        <v>11.981241166645253</v>
      </c>
      <c r="I35" s="41">
        <v>12.173542266282912</v>
      </c>
      <c r="J35" s="41">
        <v>11.261311585297733</v>
      </c>
      <c r="K35" s="41">
        <v>11.690855220207904</v>
      </c>
      <c r="L35" s="41">
        <v>14.754664823773325</v>
      </c>
      <c r="M35" s="41">
        <v>12.62721057978751</v>
      </c>
    </row>
    <row r="36" spans="2:13" s="133" customFormat="1" ht="15.75" x14ac:dyDescent="0.25">
      <c r="B36" s="17">
        <v>53</v>
      </c>
      <c r="C36" s="41">
        <v>6.4544392523364484</v>
      </c>
      <c r="D36" s="41">
        <v>8.7427745664739884</v>
      </c>
      <c r="E36" s="41">
        <v>12.954605787098487</v>
      </c>
      <c r="F36" s="41">
        <v>12.052354117433193</v>
      </c>
      <c r="G36" s="41">
        <v>12.564609788781828</v>
      </c>
      <c r="H36" s="41">
        <v>14.267897231229734</v>
      </c>
      <c r="I36" s="41">
        <v>14.208211143695015</v>
      </c>
      <c r="J36" s="41">
        <v>13.439590712317987</v>
      </c>
      <c r="K36" s="41">
        <v>13.48816234498309</v>
      </c>
      <c r="L36" s="41">
        <v>17.560661172245499</v>
      </c>
      <c r="M36" s="41">
        <v>14.850051384260846</v>
      </c>
    </row>
    <row r="37" spans="2:13" s="133" customFormat="1" ht="15.75" x14ac:dyDescent="0.25">
      <c r="B37" s="17">
        <v>1</v>
      </c>
      <c r="C37" s="41">
        <v>6.5071255713901586</v>
      </c>
      <c r="D37" s="41">
        <v>5.3798618684114867</v>
      </c>
      <c r="E37" s="41">
        <v>7.3125692478148467</v>
      </c>
      <c r="F37" s="41">
        <v>9.7035329437623972</v>
      </c>
      <c r="G37" s="41">
        <v>9.62004850444624</v>
      </c>
      <c r="H37" s="41">
        <v>10.221329492912909</v>
      </c>
      <c r="I37" s="41">
        <v>10.721827320584124</v>
      </c>
      <c r="J37" s="41">
        <v>10.575986361422309</v>
      </c>
      <c r="K37" s="41">
        <v>11.938747440168719</v>
      </c>
      <c r="L37" s="41">
        <v>18.282102618458758</v>
      </c>
      <c r="M37" s="41">
        <v>13.221951273094751</v>
      </c>
    </row>
    <row r="38" spans="2:13" s="133" customFormat="1" ht="15.75" x14ac:dyDescent="0.25">
      <c r="B38" s="17">
        <v>2</v>
      </c>
      <c r="C38" s="41">
        <v>6.2398263700488332</v>
      </c>
      <c r="D38" s="41">
        <v>5.2517985611510793</v>
      </c>
      <c r="E38" s="41">
        <v>7.691269734178924</v>
      </c>
      <c r="F38" s="41">
        <v>9.8325904989672797</v>
      </c>
      <c r="G38" s="41">
        <v>10.409791553531894</v>
      </c>
      <c r="H38" s="41">
        <v>10.778704807310289</v>
      </c>
      <c r="I38" s="41">
        <v>11.323753608615265</v>
      </c>
      <c r="J38" s="41">
        <v>12.378239617399867</v>
      </c>
      <c r="K38" s="41">
        <v>14.100462608822351</v>
      </c>
      <c r="L38" s="41">
        <v>18.970681290866906</v>
      </c>
      <c r="M38" s="41">
        <v>14.935611533387775</v>
      </c>
    </row>
    <row r="39" spans="2:13" s="133" customFormat="1" ht="15.75" x14ac:dyDescent="0.25">
      <c r="B39" s="17">
        <v>3</v>
      </c>
      <c r="C39" s="41">
        <v>5.2603613177470772</v>
      </c>
      <c r="D39" s="41">
        <v>7.71830985915493</v>
      </c>
      <c r="E39" s="41">
        <v>9.4524255673537372</v>
      </c>
      <c r="F39" s="41">
        <v>9.132034501477774</v>
      </c>
      <c r="G39" s="41">
        <v>9.4551424261247679</v>
      </c>
      <c r="H39" s="41">
        <v>10.183925200825248</v>
      </c>
      <c r="I39" s="41">
        <v>11.271770093390545</v>
      </c>
      <c r="J39" s="41">
        <v>12.249724105312945</v>
      </c>
      <c r="K39" s="41">
        <v>12.816393699553327</v>
      </c>
      <c r="L39" s="41">
        <v>16.558385308385308</v>
      </c>
      <c r="M39" s="41">
        <v>13.789840772079694</v>
      </c>
    </row>
    <row r="40" spans="2:13" s="133" customFormat="1" ht="15.75" x14ac:dyDescent="0.25">
      <c r="B40" s="17">
        <v>4</v>
      </c>
      <c r="C40" s="41">
        <v>4.0346601678851881</v>
      </c>
      <c r="D40" s="41">
        <v>6.2372881355932206</v>
      </c>
      <c r="E40" s="41">
        <v>8.7414187643020593</v>
      </c>
      <c r="F40" s="41">
        <v>7.1277752895258812</v>
      </c>
      <c r="G40" s="41">
        <v>7.4768142269815474</v>
      </c>
      <c r="H40" s="41">
        <v>8.5235412090535778</v>
      </c>
      <c r="I40" s="41">
        <v>9.4986397201710062</v>
      </c>
      <c r="J40" s="41">
        <v>10.43944792562559</v>
      </c>
      <c r="K40" s="41">
        <v>10.440405314828688</v>
      </c>
      <c r="L40" s="41">
        <v>12.829596412556054</v>
      </c>
      <c r="M40" s="41">
        <v>11.179245283018869</v>
      </c>
    </row>
    <row r="41" spans="2:13" s="133" customFormat="1" ht="15.75" x14ac:dyDescent="0.25">
      <c r="B41" s="17">
        <v>5</v>
      </c>
      <c r="C41" s="41">
        <v>3.0041797283176592</v>
      </c>
      <c r="D41" s="41">
        <v>4.8663101604278074</v>
      </c>
      <c r="E41" s="41">
        <v>4.9337260677466865</v>
      </c>
      <c r="F41" s="41">
        <v>4.9853372434017595</v>
      </c>
      <c r="G41" s="41">
        <v>5.2097804945818282</v>
      </c>
      <c r="H41" s="41">
        <v>6.0143545016807485</v>
      </c>
      <c r="I41" s="41">
        <v>6.4514939136849874</v>
      </c>
      <c r="J41" s="41">
        <v>7.6488532369223812</v>
      </c>
      <c r="K41" s="41">
        <v>7.4310135209814678</v>
      </c>
      <c r="L41" s="41">
        <v>9.7535349997811149</v>
      </c>
      <c r="M41" s="41">
        <v>8.1997413083526052</v>
      </c>
    </row>
    <row r="42" spans="2:13" s="133" customFormat="1" ht="15.75" x14ac:dyDescent="0.25">
      <c r="B42" s="17">
        <v>6</v>
      </c>
      <c r="C42" s="41">
        <v>2.9477196885428252</v>
      </c>
      <c r="D42" s="41">
        <v>2.3476968796433879</v>
      </c>
      <c r="E42" s="41">
        <v>2.34306887532694</v>
      </c>
      <c r="F42" s="41">
        <v>3.6475363626113428</v>
      </c>
      <c r="G42" s="41">
        <v>3.9074465002690508</v>
      </c>
      <c r="H42" s="41">
        <v>3.9912349350446084</v>
      </c>
      <c r="I42" s="41">
        <v>4.4643947721998289</v>
      </c>
      <c r="J42" s="41">
        <v>4.8289554062309099</v>
      </c>
      <c r="K42" s="41">
        <v>5.1202334877228601</v>
      </c>
      <c r="L42" s="41">
        <v>6.8278805120910393</v>
      </c>
      <c r="M42" s="41">
        <v>5.4750238192459504</v>
      </c>
    </row>
    <row r="43" spans="2:13" s="133" customFormat="1" ht="16.5" thickBot="1" x14ac:dyDescent="0.3">
      <c r="B43" s="26">
        <v>7</v>
      </c>
      <c r="C43" s="42">
        <v>2.0769869842148991</v>
      </c>
      <c r="D43" s="42">
        <v>1.3124470787468248</v>
      </c>
      <c r="E43" s="42">
        <v>2.282732757215066</v>
      </c>
      <c r="F43" s="42">
        <v>3.2407697611734467</v>
      </c>
      <c r="G43" s="42">
        <v>3.3051880615884772</v>
      </c>
      <c r="H43" s="42">
        <v>3.5361842105263155</v>
      </c>
      <c r="I43" s="42">
        <v>3.8374017376913532</v>
      </c>
      <c r="J43" s="42">
        <v>4.2363112391930837</v>
      </c>
      <c r="K43" s="42">
        <v>3.9992965177629265</v>
      </c>
      <c r="L43" s="42">
        <v>5.235847050316873</v>
      </c>
      <c r="M43" s="42">
        <v>4.4466192394072843</v>
      </c>
    </row>
    <row r="44" spans="2:13" ht="15.75" thickBot="1" x14ac:dyDescent="0.3"/>
    <row r="45" spans="2:13" ht="18.75" thickBot="1" x14ac:dyDescent="0.3">
      <c r="B45" s="193" t="s">
        <v>2</v>
      </c>
      <c r="C45" s="197" t="s">
        <v>375</v>
      </c>
      <c r="D45" s="198"/>
      <c r="E45" s="198"/>
      <c r="F45" s="198"/>
      <c r="G45" s="198"/>
      <c r="H45" s="198"/>
      <c r="I45" s="198"/>
      <c r="J45" s="198"/>
      <c r="K45" s="198"/>
      <c r="L45" s="198"/>
      <c r="M45" s="201"/>
    </row>
    <row r="46" spans="2:13" ht="18.75" thickBot="1" x14ac:dyDescent="0.3">
      <c r="B46" s="200"/>
      <c r="C46" s="122" t="s">
        <v>430</v>
      </c>
      <c r="D46" s="123" t="s">
        <v>431</v>
      </c>
      <c r="E46" s="122" t="s">
        <v>432</v>
      </c>
      <c r="F46" s="122" t="s">
        <v>433</v>
      </c>
      <c r="G46" s="120" t="s">
        <v>434</v>
      </c>
      <c r="H46" s="122" t="s">
        <v>435</v>
      </c>
      <c r="I46" s="122" t="s">
        <v>436</v>
      </c>
      <c r="J46" s="122" t="s">
        <v>437</v>
      </c>
      <c r="K46" s="122" t="s">
        <v>438</v>
      </c>
      <c r="L46" s="122" t="s">
        <v>395</v>
      </c>
      <c r="M46" s="122" t="s">
        <v>497</v>
      </c>
    </row>
    <row r="47" spans="2:13" ht="15.75" x14ac:dyDescent="0.25">
      <c r="B47" s="18">
        <v>27</v>
      </c>
      <c r="C47" s="58">
        <v>0.41474654377880188</v>
      </c>
      <c r="D47" s="58">
        <v>0.18066847335140018</v>
      </c>
      <c r="E47" s="58">
        <v>0.26615049600774254</v>
      </c>
      <c r="F47" s="58">
        <v>0.55994729907773388</v>
      </c>
      <c r="G47" s="58">
        <v>0.4438096209763811</v>
      </c>
      <c r="H47" s="58">
        <v>0.68301567683601117</v>
      </c>
      <c r="I47" s="40">
        <v>0.68434559452523525</v>
      </c>
      <c r="J47" s="40">
        <v>0.84006198515618624</v>
      </c>
      <c r="K47" s="40">
        <v>0.94557367284640015</v>
      </c>
      <c r="L47" s="40">
        <v>1.7409509117954933</v>
      </c>
      <c r="M47" s="40">
        <v>1.245352735898547</v>
      </c>
    </row>
    <row r="48" spans="2:13" ht="15.75" x14ac:dyDescent="0.25">
      <c r="B48" s="117">
        <v>28</v>
      </c>
      <c r="C48" s="59">
        <v>0.56603773584905659</v>
      </c>
      <c r="D48" s="59">
        <v>0.16673614005835766</v>
      </c>
      <c r="E48" s="59">
        <v>0.25468858532067606</v>
      </c>
      <c r="F48" s="59">
        <v>0.60652493136691565</v>
      </c>
      <c r="G48" s="59">
        <v>0.53508329126703691</v>
      </c>
      <c r="H48" s="59">
        <v>0.59616220580016144</v>
      </c>
      <c r="I48" s="41">
        <v>0.54103833314147576</v>
      </c>
      <c r="J48" s="41">
        <v>0.66496559189669846</v>
      </c>
      <c r="K48" s="41">
        <v>0.89098152843172762</v>
      </c>
      <c r="L48" s="41">
        <v>1.3658054961329604</v>
      </c>
      <c r="M48" s="41">
        <v>1.0184793969178767</v>
      </c>
    </row>
    <row r="49" spans="2:13" ht="15.75" x14ac:dyDescent="0.25">
      <c r="B49" s="117">
        <v>29</v>
      </c>
      <c r="C49" s="59">
        <v>0.40467625899280574</v>
      </c>
      <c r="D49" s="59">
        <v>0.35273368606701938</v>
      </c>
      <c r="E49" s="59">
        <v>0.17185821697099893</v>
      </c>
      <c r="F49" s="59">
        <v>0.41176470588235298</v>
      </c>
      <c r="G49" s="59">
        <v>0.30112109700731959</v>
      </c>
      <c r="H49" s="59">
        <v>0.4533411833971151</v>
      </c>
      <c r="I49" s="41">
        <v>0.35830793090539603</v>
      </c>
      <c r="J49" s="41">
        <v>0.5479647025334472</v>
      </c>
      <c r="K49" s="41">
        <v>0.4819608923161664</v>
      </c>
      <c r="L49" s="41">
        <v>0.86915045842386984</v>
      </c>
      <c r="M49" s="41">
        <v>0.65549583728527772</v>
      </c>
    </row>
    <row r="50" spans="2:13" s="84" customFormat="1" ht="15.75" x14ac:dyDescent="0.25">
      <c r="B50" s="117">
        <v>30</v>
      </c>
      <c r="C50" s="59">
        <v>0.28409090909090912</v>
      </c>
      <c r="D50" s="59">
        <v>0.25510204081632654</v>
      </c>
      <c r="E50" s="59">
        <v>0.43457267020762913</v>
      </c>
      <c r="F50" s="59">
        <v>0.47064502504072886</v>
      </c>
      <c r="G50" s="59">
        <v>0.3018253245819959</v>
      </c>
      <c r="H50" s="59">
        <v>0.47825813353470514</v>
      </c>
      <c r="I50" s="41">
        <v>0.43185642176107686</v>
      </c>
      <c r="J50" s="41">
        <v>0.61598666570041305</v>
      </c>
      <c r="K50" s="41">
        <v>0.48207495926127109</v>
      </c>
      <c r="L50" s="41">
        <v>0.80186764108810404</v>
      </c>
      <c r="M50" s="41">
        <v>0.65103356762248343</v>
      </c>
    </row>
    <row r="51" spans="2:13" s="86" customFormat="1" ht="15.75" x14ac:dyDescent="0.25">
      <c r="B51" s="117">
        <v>31</v>
      </c>
      <c r="C51" s="59">
        <v>4.5248868778280542E-2</v>
      </c>
      <c r="D51" s="59">
        <v>9.6339113680154145E-2</v>
      </c>
      <c r="E51" s="59">
        <v>0.34825870646766172</v>
      </c>
      <c r="F51" s="59">
        <v>0.38522547020167686</v>
      </c>
      <c r="G51" s="59">
        <v>0.20527324149256454</v>
      </c>
      <c r="H51" s="59">
        <v>0.35566093657379966</v>
      </c>
      <c r="I51" s="41">
        <v>0.35495653068573485</v>
      </c>
      <c r="J51" s="41">
        <v>0.2864743196234909</v>
      </c>
      <c r="K51" s="41">
        <v>0.39956871947738942</v>
      </c>
      <c r="L51" s="41">
        <v>0.61037173015144564</v>
      </c>
      <c r="M51" s="41">
        <v>0.45578153127274124</v>
      </c>
    </row>
    <row r="52" spans="2:13" s="90" customFormat="1" ht="15.75" x14ac:dyDescent="0.25">
      <c r="B52" s="117">
        <v>32</v>
      </c>
      <c r="C52" s="59">
        <v>0.41133455210237657</v>
      </c>
      <c r="D52" s="59">
        <v>0.17841213202497772</v>
      </c>
      <c r="E52" s="59">
        <v>0.27883396704689478</v>
      </c>
      <c r="F52" s="59">
        <v>0.39532293986636974</v>
      </c>
      <c r="G52" s="59">
        <v>0.26356248627278717</v>
      </c>
      <c r="H52" s="59">
        <v>0.2543403737697667</v>
      </c>
      <c r="I52" s="41">
        <v>0.31675491679273832</v>
      </c>
      <c r="J52" s="41">
        <v>0.44344473007712087</v>
      </c>
      <c r="K52" s="41">
        <v>0.42921124657875093</v>
      </c>
      <c r="L52" s="41">
        <v>0.54347826086956519</v>
      </c>
      <c r="M52" s="41">
        <v>0.47986803629002028</v>
      </c>
    </row>
    <row r="53" spans="2:13" s="91" customFormat="1" ht="15.75" x14ac:dyDescent="0.25">
      <c r="B53" s="117">
        <v>33</v>
      </c>
      <c r="C53" s="59">
        <v>0.31919744642042863</v>
      </c>
      <c r="D53" s="59">
        <v>0.18744142455482662</v>
      </c>
      <c r="E53" s="59">
        <v>0.46161321671525751</v>
      </c>
      <c r="F53" s="59">
        <v>0.42893577556225365</v>
      </c>
      <c r="G53" s="59">
        <v>0.38102150049895672</v>
      </c>
      <c r="H53" s="59">
        <v>0.35259326660600548</v>
      </c>
      <c r="I53" s="41">
        <v>0.34188034188034189</v>
      </c>
      <c r="J53" s="41">
        <v>0.32629440374315088</v>
      </c>
      <c r="K53" s="41">
        <v>0.26207839562443025</v>
      </c>
      <c r="L53" s="41">
        <v>0.39434910729762523</v>
      </c>
      <c r="M53" s="41">
        <v>0.33408943046543932</v>
      </c>
    </row>
    <row r="54" spans="2:13" s="102" customFormat="1" ht="15.75" x14ac:dyDescent="0.25">
      <c r="B54" s="117">
        <v>34</v>
      </c>
      <c r="C54" s="59">
        <v>0.36663611365719523</v>
      </c>
      <c r="D54" s="59">
        <v>0.26737967914438499</v>
      </c>
      <c r="E54" s="59">
        <v>0.43093672034474939</v>
      </c>
      <c r="F54" s="59">
        <v>0.35998280679131744</v>
      </c>
      <c r="G54" s="59">
        <v>0.25105652956190638</v>
      </c>
      <c r="H54" s="59">
        <v>0.2439784053156146</v>
      </c>
      <c r="I54" s="41">
        <v>0.18103143765453902</v>
      </c>
      <c r="J54" s="41">
        <v>0.26105215368026785</v>
      </c>
      <c r="K54" s="41">
        <v>0.18402649981597352</v>
      </c>
      <c r="L54" s="41">
        <v>0.30125386744829835</v>
      </c>
      <c r="M54" s="41">
        <v>0.25325142147572055</v>
      </c>
    </row>
    <row r="55" spans="2:13" s="113" customFormat="1" ht="15.75" x14ac:dyDescent="0.25">
      <c r="B55" s="117">
        <v>35</v>
      </c>
      <c r="C55" s="59">
        <v>0.34144259496372176</v>
      </c>
      <c r="D55" s="59">
        <v>0.18416206261510129</v>
      </c>
      <c r="E55" s="59">
        <v>0.40376850605652759</v>
      </c>
      <c r="F55" s="59">
        <v>0.44097013429545001</v>
      </c>
      <c r="G55" s="59">
        <v>0.27332144979203804</v>
      </c>
      <c r="H55" s="59">
        <v>0.26137988854367017</v>
      </c>
      <c r="I55" s="41">
        <v>0.26560984864454656</v>
      </c>
      <c r="J55" s="41">
        <v>0.27560605208391925</v>
      </c>
      <c r="K55" s="41">
        <v>0.26997559835937907</v>
      </c>
      <c r="L55" s="41">
        <v>0.30584503851381967</v>
      </c>
      <c r="M55" s="41">
        <v>0.28650588753856809</v>
      </c>
    </row>
    <row r="56" spans="2:13" s="114" customFormat="1" ht="15.75" x14ac:dyDescent="0.25">
      <c r="B56" s="117">
        <v>36</v>
      </c>
      <c r="C56" s="59">
        <v>0.37641154328732745</v>
      </c>
      <c r="D56" s="59">
        <v>0.45420136260408783</v>
      </c>
      <c r="E56" s="59">
        <v>0.71474983755685506</v>
      </c>
      <c r="F56" s="59">
        <v>0.59109352301758256</v>
      </c>
      <c r="G56" s="59">
        <v>0.38288985148514854</v>
      </c>
      <c r="H56" s="59">
        <v>0.37992864754668026</v>
      </c>
      <c r="I56" s="41">
        <v>0.30619000331016222</v>
      </c>
      <c r="J56" s="41">
        <v>0.32145727297080096</v>
      </c>
      <c r="K56" s="41">
        <v>0.35452262543699836</v>
      </c>
      <c r="L56" s="41">
        <v>0.37470194163733395</v>
      </c>
      <c r="M56" s="41">
        <v>0.35323801513877207</v>
      </c>
    </row>
    <row r="57" spans="2:13" s="121" customFormat="1" ht="15.75" x14ac:dyDescent="0.25">
      <c r="B57" s="117">
        <v>37</v>
      </c>
      <c r="C57" s="59">
        <v>0.39957378795950982</v>
      </c>
      <c r="D57" s="59">
        <v>0.70496083550913835</v>
      </c>
      <c r="E57" s="59">
        <v>1.4591741695125737</v>
      </c>
      <c r="F57" s="59">
        <v>1.0474800377779685</v>
      </c>
      <c r="G57" s="59">
        <v>0.73684210526315785</v>
      </c>
      <c r="H57" s="59">
        <v>0.80139649289851611</v>
      </c>
      <c r="I57" s="41">
        <v>0.70783132530120485</v>
      </c>
      <c r="J57" s="41">
        <v>0.60310599587877567</v>
      </c>
      <c r="K57" s="41">
        <v>0.58218695713413771</v>
      </c>
      <c r="L57" s="41">
        <v>0.66315374413019323</v>
      </c>
      <c r="M57" s="41">
        <v>0.62090226216838174</v>
      </c>
    </row>
    <row r="58" spans="2:13" s="124" customFormat="1" ht="15.75" x14ac:dyDescent="0.25">
      <c r="B58" s="117">
        <v>38</v>
      </c>
      <c r="C58" s="59">
        <v>0.30641278179032611</v>
      </c>
      <c r="D58" s="59">
        <v>0.46811000585137508</v>
      </c>
      <c r="E58" s="59">
        <v>2.0412329046744233</v>
      </c>
      <c r="F58" s="59">
        <v>1.7695768896283131</v>
      </c>
      <c r="G58" s="59">
        <v>1.1541753992384214</v>
      </c>
      <c r="H58" s="59">
        <v>1.1878745153330983</v>
      </c>
      <c r="I58" s="41">
        <v>1.2278876170655568</v>
      </c>
      <c r="J58" s="41">
        <v>0.84968256241348039</v>
      </c>
      <c r="K58" s="41">
        <v>0.81777859914987983</v>
      </c>
      <c r="L58" s="41">
        <v>1.0838621162750814</v>
      </c>
      <c r="M58" s="41">
        <v>0.9352177064169036</v>
      </c>
    </row>
    <row r="59" spans="2:13" s="125" customFormat="1" ht="15.75" x14ac:dyDescent="0.25">
      <c r="B59" s="117">
        <v>39</v>
      </c>
      <c r="C59" s="59">
        <v>0.5988023952095809</v>
      </c>
      <c r="D59" s="59">
        <v>0.96497498213009292</v>
      </c>
      <c r="E59" s="59">
        <v>2.6925552456554387</v>
      </c>
      <c r="F59" s="59">
        <v>1.9361551897134788</v>
      </c>
      <c r="G59" s="59">
        <v>1.2283921382903149</v>
      </c>
      <c r="H59" s="59">
        <v>1.4684950529421976</v>
      </c>
      <c r="I59" s="41">
        <v>1.3226820324777371</v>
      </c>
      <c r="J59" s="41">
        <v>1.2109340219036595</v>
      </c>
      <c r="K59" s="41">
        <v>1.1812045690550363</v>
      </c>
      <c r="L59" s="41">
        <v>1.3369786283466143</v>
      </c>
      <c r="M59" s="41">
        <v>1.2518692021649662</v>
      </c>
    </row>
    <row r="60" spans="2:13" s="133" customFormat="1" ht="15.75" x14ac:dyDescent="0.25">
      <c r="B60" s="117">
        <v>40</v>
      </c>
      <c r="C60" s="41">
        <v>0.86553323029366303</v>
      </c>
      <c r="D60" s="59">
        <v>0.83420229405630864</v>
      </c>
      <c r="E60" s="59">
        <v>4.2609021616893665</v>
      </c>
      <c r="F60" s="59">
        <v>2.1298495645288993</v>
      </c>
      <c r="G60" s="59">
        <v>1.615406543980235</v>
      </c>
      <c r="H60" s="59">
        <v>1.760654167740985</v>
      </c>
      <c r="I60" s="41">
        <v>1.9659760375984645</v>
      </c>
      <c r="J60" s="41">
        <v>1.6474169576506401</v>
      </c>
      <c r="K60" s="41">
        <v>1.5005086469989828</v>
      </c>
      <c r="L60" s="41">
        <v>2.04197770562046</v>
      </c>
      <c r="M60" s="41">
        <v>1.7571863910399326</v>
      </c>
    </row>
    <row r="61" spans="2:13" s="133" customFormat="1" ht="15.75" x14ac:dyDescent="0.25">
      <c r="B61" s="117">
        <v>41</v>
      </c>
      <c r="C61" s="41">
        <v>1.0345846881466154</v>
      </c>
      <c r="D61" s="59">
        <v>1.676270298585647</v>
      </c>
      <c r="E61" s="59">
        <v>8.6752496691132226</v>
      </c>
      <c r="F61" s="59">
        <v>3.1017044390335267</v>
      </c>
      <c r="G61" s="59">
        <v>2.0939972080037226</v>
      </c>
      <c r="H61" s="59">
        <v>2.5623394013969816</v>
      </c>
      <c r="I61" s="41">
        <v>2.5703044375644994</v>
      </c>
      <c r="J61" s="41">
        <v>2.3524248409041033</v>
      </c>
      <c r="K61" s="41">
        <v>2.2160550078701018</v>
      </c>
      <c r="L61" s="41">
        <v>3.1541978662779142</v>
      </c>
      <c r="M61" s="41">
        <v>2.6235588582396345</v>
      </c>
    </row>
    <row r="62" spans="2:13" s="133" customFormat="1" ht="15.75" x14ac:dyDescent="0.25">
      <c r="B62" s="117">
        <v>42</v>
      </c>
      <c r="C62" s="59">
        <v>1.4302741358760429</v>
      </c>
      <c r="D62" s="59">
        <v>2.7719665271966525</v>
      </c>
      <c r="E62" s="59">
        <v>8.5535046447098573</v>
      </c>
      <c r="F62" s="59">
        <v>3.7410323709536306</v>
      </c>
      <c r="G62" s="59">
        <v>2.4158932714617167</v>
      </c>
      <c r="H62" s="59">
        <v>2.8669459932037875</v>
      </c>
      <c r="I62" s="41">
        <v>3.0944673774240492</v>
      </c>
      <c r="J62" s="41">
        <v>2.8468709502111116</v>
      </c>
      <c r="K62" s="41">
        <v>3.1983471074380168</v>
      </c>
      <c r="L62" s="41">
        <v>4.6132842265684531</v>
      </c>
      <c r="M62" s="41">
        <v>3.6524862780561937</v>
      </c>
    </row>
    <row r="63" spans="2:13" s="133" customFormat="1" ht="15.75" x14ac:dyDescent="0.25">
      <c r="B63" s="117">
        <v>43</v>
      </c>
      <c r="C63" s="59">
        <v>1.8305284912902273</v>
      </c>
      <c r="D63" s="59">
        <v>2.6590198123044839</v>
      </c>
      <c r="E63" s="59">
        <v>6.6459849659945114</v>
      </c>
      <c r="F63" s="59">
        <v>4.0832507433102077</v>
      </c>
      <c r="G63" s="59">
        <v>2.8962033656353805</v>
      </c>
      <c r="H63" s="59">
        <v>3.2892249527410211</v>
      </c>
      <c r="I63" s="41">
        <v>3.5766402472173739</v>
      </c>
      <c r="J63" s="41">
        <v>3.503250652200919</v>
      </c>
      <c r="K63" s="41">
        <v>4.2989335657081202</v>
      </c>
      <c r="L63" s="41">
        <v>6.1745827984595634</v>
      </c>
      <c r="M63" s="41">
        <v>4.7929679629256494</v>
      </c>
    </row>
    <row r="64" spans="2:13" s="133" customFormat="1" ht="15.75" x14ac:dyDescent="0.25">
      <c r="B64" s="117">
        <v>44</v>
      </c>
      <c r="C64" s="59">
        <v>2.1822849807445444</v>
      </c>
      <c r="D64" s="59">
        <v>3.4812286689419798</v>
      </c>
      <c r="E64" s="59">
        <v>4.8583590195215027</v>
      </c>
      <c r="F64" s="59">
        <v>4.1230520682575476</v>
      </c>
      <c r="G64" s="59">
        <v>3.3470207674810197</v>
      </c>
      <c r="H64" s="59">
        <v>3.9802573594218225</v>
      </c>
      <c r="I64" s="41">
        <v>4.0728894627189769</v>
      </c>
      <c r="J64" s="41">
        <v>3.9126666391514298</v>
      </c>
      <c r="K64" s="41">
        <v>4.9578890594531799</v>
      </c>
      <c r="L64" s="41">
        <v>7.1488321214851034</v>
      </c>
      <c r="M64" s="41">
        <v>5.496511950033999</v>
      </c>
    </row>
    <row r="65" spans="1:14" s="133" customFormat="1" ht="15.75" x14ac:dyDescent="0.25">
      <c r="B65" s="117">
        <v>45</v>
      </c>
      <c r="C65" s="59">
        <v>2.3155294844087679</v>
      </c>
      <c r="D65" s="59">
        <v>3.4034653465346536</v>
      </c>
      <c r="E65" s="59">
        <v>4.4369973190348526</v>
      </c>
      <c r="F65" s="59">
        <v>4.1309152366094644</v>
      </c>
      <c r="G65" s="59">
        <v>3.339064094987374</v>
      </c>
      <c r="H65" s="59">
        <v>3.715113055264617</v>
      </c>
      <c r="I65" s="41">
        <v>4.2531322054615659</v>
      </c>
      <c r="J65" s="41">
        <v>4.210064248373838</v>
      </c>
      <c r="K65" s="41">
        <v>5.6451612903225801</v>
      </c>
      <c r="L65" s="41">
        <v>8.4660388574289023</v>
      </c>
      <c r="M65" s="41">
        <v>6.3075945344772801</v>
      </c>
    </row>
    <row r="66" spans="1:14" s="133" customFormat="1" ht="15.75" x14ac:dyDescent="0.25">
      <c r="B66" s="117">
        <v>46</v>
      </c>
      <c r="C66" s="59">
        <v>1.7877412031782065</v>
      </c>
      <c r="D66" s="59">
        <v>2.741935483870968</v>
      </c>
      <c r="E66" s="59">
        <v>5.113917781079742</v>
      </c>
      <c r="F66" s="59">
        <v>4.486034044954387</v>
      </c>
      <c r="G66" s="59">
        <v>3.7815126050420167</v>
      </c>
      <c r="H66" s="59">
        <v>4.0268456375838921</v>
      </c>
      <c r="I66" s="41">
        <v>4.4473494650908414</v>
      </c>
      <c r="J66" s="41">
        <v>4.5848053107651694</v>
      </c>
      <c r="K66" s="41">
        <v>6.0121825804920492</v>
      </c>
      <c r="L66" s="41">
        <v>9.2272309107635682</v>
      </c>
      <c r="M66" s="41">
        <v>6.8259793666543143</v>
      </c>
    </row>
    <row r="67" spans="1:14" s="133" customFormat="1" ht="15.75" x14ac:dyDescent="0.25">
      <c r="B67" s="117">
        <v>47</v>
      </c>
      <c r="C67" s="59">
        <v>2.1197668256491786</v>
      </c>
      <c r="D67" s="59">
        <v>3.078768492602959</v>
      </c>
      <c r="E67" s="59">
        <v>4.2604670734273089</v>
      </c>
      <c r="F67" s="59">
        <v>3.5223701930270837</v>
      </c>
      <c r="G67" s="59">
        <v>3.0962879030470232</v>
      </c>
      <c r="H67" s="59">
        <v>3.6368585817340411</v>
      </c>
      <c r="I67" s="41">
        <v>3.6094937333464916</v>
      </c>
      <c r="J67" s="41">
        <v>3.9490804233920596</v>
      </c>
      <c r="K67" s="41">
        <v>5.4493742889647327</v>
      </c>
      <c r="L67" s="41">
        <v>8.8314669479169901</v>
      </c>
      <c r="M67" s="41">
        <v>6.2118009282661637</v>
      </c>
    </row>
    <row r="68" spans="1:14" s="133" customFormat="1" ht="15.75" x14ac:dyDescent="0.25">
      <c r="B68" s="117">
        <v>48</v>
      </c>
      <c r="C68" s="59">
        <v>1.7886626307099616</v>
      </c>
      <c r="D68" s="59">
        <v>1.8374846876276032</v>
      </c>
      <c r="E68" s="59">
        <v>3.8713983757926353</v>
      </c>
      <c r="F68" s="59">
        <v>3.4421420546748225</v>
      </c>
      <c r="G68" s="59">
        <v>3.0089808868305914</v>
      </c>
      <c r="H68" s="59">
        <v>3.4443721167180823</v>
      </c>
      <c r="I68" s="41">
        <v>3.2715876372716384</v>
      </c>
      <c r="J68" s="41">
        <v>3.6206896551724141</v>
      </c>
      <c r="K68" s="41">
        <v>5.0879062333510925</v>
      </c>
      <c r="L68" s="41">
        <v>8.3590838138319903</v>
      </c>
      <c r="M68" s="41">
        <v>5.8110842133576579</v>
      </c>
    </row>
    <row r="69" spans="1:14" ht="15.75" x14ac:dyDescent="0.25">
      <c r="B69" s="117">
        <v>49</v>
      </c>
      <c r="C69" s="59">
        <v>1.8486424032351241</v>
      </c>
      <c r="D69" s="59">
        <v>3.7726604605585496</v>
      </c>
      <c r="E69" s="59">
        <v>4.0920716112531972</v>
      </c>
      <c r="F69" s="59">
        <v>3.4631473134667141</v>
      </c>
      <c r="G69" s="59">
        <v>3.2305393288955306</v>
      </c>
      <c r="H69" s="59">
        <v>3.7988757798505155</v>
      </c>
      <c r="I69" s="41">
        <v>3.4099232292542658</v>
      </c>
      <c r="J69" s="41">
        <v>3.89920424403183</v>
      </c>
      <c r="K69" s="41">
        <v>4.924564796905222</v>
      </c>
      <c r="L69" s="41">
        <v>8.8318284424379243</v>
      </c>
      <c r="M69" s="41">
        <v>6.0841970143577067</v>
      </c>
    </row>
    <row r="70" spans="1:14" s="133" customFormat="1" ht="15.75" x14ac:dyDescent="0.25">
      <c r="B70" s="119">
        <v>50</v>
      </c>
      <c r="C70" s="59">
        <v>1.8981880931837791</v>
      </c>
      <c r="D70" s="59">
        <v>3.8392857142857144</v>
      </c>
      <c r="E70" s="59">
        <v>4.7816349384098542</v>
      </c>
      <c r="F70" s="59">
        <v>4.0453334189488555</v>
      </c>
      <c r="G70" s="59">
        <v>3.9011243296218661</v>
      </c>
      <c r="H70" s="59">
        <v>4.5600991325898388</v>
      </c>
      <c r="I70" s="41">
        <v>3.9613417991796371</v>
      </c>
      <c r="J70" s="41">
        <v>4.7023786198518751</v>
      </c>
      <c r="K70" s="41">
        <v>5.520547415626087</v>
      </c>
      <c r="L70" s="41">
        <v>9.9606371855587668</v>
      </c>
      <c r="M70" s="41">
        <v>6.9925152555301295</v>
      </c>
      <c r="N70" s="22"/>
    </row>
    <row r="71" spans="1:14" s="133" customFormat="1" ht="15.75" x14ac:dyDescent="0.25">
      <c r="B71" s="119">
        <v>51</v>
      </c>
      <c r="C71" s="59">
        <v>3.5564267712125455</v>
      </c>
      <c r="D71" s="59">
        <v>5.741626794258373</v>
      </c>
      <c r="E71" s="59">
        <v>7.1094592974463495</v>
      </c>
      <c r="F71" s="59">
        <v>6.2327699868152946</v>
      </c>
      <c r="G71" s="59">
        <v>5.5767989273476681</v>
      </c>
      <c r="H71" s="59">
        <v>6.045414332055441</v>
      </c>
      <c r="I71" s="41">
        <v>5.6346953958063537</v>
      </c>
      <c r="J71" s="41">
        <v>5.7003257328990227</v>
      </c>
      <c r="K71" s="41">
        <v>7.1445667783628526</v>
      </c>
      <c r="L71" s="41">
        <v>11.75779317169718</v>
      </c>
      <c r="M71" s="41">
        <v>8.4899990383690742</v>
      </c>
      <c r="N71" s="22"/>
    </row>
    <row r="72" spans="1:14" s="133" customFormat="1" ht="15.75" x14ac:dyDescent="0.25">
      <c r="B72" s="119">
        <v>52</v>
      </c>
      <c r="C72" s="59">
        <v>5.5265123226288271</v>
      </c>
      <c r="D72" s="59">
        <v>9.7920277296360485</v>
      </c>
      <c r="E72" s="59">
        <v>11.087003688435669</v>
      </c>
      <c r="F72" s="59">
        <v>8.248229286773185</v>
      </c>
      <c r="G72" s="59">
        <v>8.1181918118524941</v>
      </c>
      <c r="H72" s="59">
        <v>9.6064236977866528</v>
      </c>
      <c r="I72" s="41">
        <v>8.7991831674142134</v>
      </c>
      <c r="J72" s="41">
        <v>8.9218519932377163</v>
      </c>
      <c r="K72" s="41">
        <v>10.796727924697445</v>
      </c>
      <c r="L72" s="41">
        <v>13.985144116288161</v>
      </c>
      <c r="M72" s="41">
        <v>11.656975840303472</v>
      </c>
      <c r="N72" s="22"/>
    </row>
    <row r="73" spans="1:14" ht="15.75" x14ac:dyDescent="0.25">
      <c r="A73" s="22"/>
      <c r="B73" s="119">
        <v>53</v>
      </c>
      <c r="C73" s="59">
        <v>6.3940520446096656</v>
      </c>
      <c r="D73" s="59">
        <v>10.094097519247219</v>
      </c>
      <c r="E73" s="59">
        <v>11.777868185516681</v>
      </c>
      <c r="F73" s="59">
        <v>10.399697707616088</v>
      </c>
      <c r="G73" s="59">
        <v>9.6248287842849027</v>
      </c>
      <c r="H73" s="59">
        <v>10.976674566546089</v>
      </c>
      <c r="I73" s="41">
        <v>10.685987579413235</v>
      </c>
      <c r="J73" s="41">
        <v>11.037851037851038</v>
      </c>
      <c r="K73" s="41">
        <v>12.675436451660227</v>
      </c>
      <c r="L73" s="41">
        <v>16.783496895653915</v>
      </c>
      <c r="M73" s="41">
        <v>13.938658615727547</v>
      </c>
      <c r="N73" s="22"/>
    </row>
    <row r="74" spans="1:14" s="133" customFormat="1" ht="15.75" x14ac:dyDescent="0.25">
      <c r="A74" s="22"/>
      <c r="B74" s="17">
        <v>1</v>
      </c>
      <c r="C74" s="59">
        <v>6.2613101701049585</v>
      </c>
      <c r="D74" s="59">
        <v>5.9066501445683599</v>
      </c>
      <c r="E74" s="59">
        <v>6.8217054263565888</v>
      </c>
      <c r="F74" s="59">
        <v>8.4587368361613819</v>
      </c>
      <c r="G74" s="59">
        <v>7.6503759398496243</v>
      </c>
      <c r="H74" s="59">
        <v>8.0699641276740586</v>
      </c>
      <c r="I74" s="41">
        <v>8.152198170051328</v>
      </c>
      <c r="J74" s="41">
        <v>8.2099437755732829</v>
      </c>
      <c r="K74" s="41">
        <v>10.306324110671937</v>
      </c>
      <c r="L74" s="41">
        <v>17.736583133081588</v>
      </c>
      <c r="M74" s="41">
        <v>12.205021805473022</v>
      </c>
      <c r="N74" s="22"/>
    </row>
    <row r="75" spans="1:14" s="133" customFormat="1" ht="15.75" x14ac:dyDescent="0.25">
      <c r="A75" s="22"/>
      <c r="B75" s="17">
        <v>2</v>
      </c>
      <c r="C75" s="59">
        <v>6.4967695620961958</v>
      </c>
      <c r="D75" s="59">
        <v>4.5259461568474446</v>
      </c>
      <c r="E75" s="59">
        <v>6.5447333627148527</v>
      </c>
      <c r="F75" s="59">
        <v>7.9856241234221592</v>
      </c>
      <c r="G75" s="59">
        <v>7.6536922517279002</v>
      </c>
      <c r="H75" s="59">
        <v>8.0404389238567369</v>
      </c>
      <c r="I75" s="41">
        <v>8.7838330779893496</v>
      </c>
      <c r="J75" s="41">
        <v>9.5168374816983903</v>
      </c>
      <c r="K75" s="41">
        <v>12.113696311168852</v>
      </c>
      <c r="L75" s="41">
        <v>18.751746623195157</v>
      </c>
      <c r="M75" s="41">
        <v>13.72780790803319</v>
      </c>
      <c r="N75" s="22"/>
    </row>
    <row r="76" spans="1:14" s="133" customFormat="1" ht="15.75" x14ac:dyDescent="0.25">
      <c r="A76" s="22"/>
      <c r="B76" s="17">
        <v>3</v>
      </c>
      <c r="C76" s="59">
        <v>6.3536886692552059</v>
      </c>
      <c r="D76" s="59">
        <v>8.736559139784946</v>
      </c>
      <c r="E76" s="59">
        <v>7.0934256055363329</v>
      </c>
      <c r="F76" s="59">
        <v>6.9380382543624819</v>
      </c>
      <c r="G76" s="59">
        <v>6.3908277820536634</v>
      </c>
      <c r="H76" s="59">
        <v>7.3559962228517479</v>
      </c>
      <c r="I76" s="41">
        <v>8.0184203181691327</v>
      </c>
      <c r="J76" s="41">
        <v>9.0775464802161121</v>
      </c>
      <c r="K76" s="41">
        <v>11.469100030272889</v>
      </c>
      <c r="L76" s="41">
        <v>15.986912436424891</v>
      </c>
      <c r="M76" s="41">
        <v>12.470314789550805</v>
      </c>
      <c r="N76" s="22"/>
    </row>
    <row r="77" spans="1:14" s="133" customFormat="1" ht="15.75" x14ac:dyDescent="0.25">
      <c r="A77" s="22"/>
      <c r="B77" s="17">
        <v>4</v>
      </c>
      <c r="C77" s="59">
        <v>4.5063639490884073</v>
      </c>
      <c r="D77" s="59">
        <v>7.1726438698915764</v>
      </c>
      <c r="E77" s="59">
        <v>5.6004036326942481</v>
      </c>
      <c r="F77" s="59">
        <v>4.863800013586034</v>
      </c>
      <c r="G77" s="59">
        <v>4.7623037819116245</v>
      </c>
      <c r="H77" s="59">
        <v>5.4364783286983656</v>
      </c>
      <c r="I77" s="41">
        <v>6.0889165702761217</v>
      </c>
      <c r="J77" s="41">
        <v>7.3261295840460594</v>
      </c>
      <c r="K77" s="41">
        <v>9.3952292276314608</v>
      </c>
      <c r="L77" s="41">
        <v>12.963277507898225</v>
      </c>
      <c r="M77" s="41">
        <v>10.125065824117957</v>
      </c>
      <c r="N77" s="22"/>
    </row>
    <row r="78" spans="1:14" s="133" customFormat="1" ht="15.75" x14ac:dyDescent="0.25">
      <c r="A78" s="22"/>
      <c r="B78" s="17">
        <v>5</v>
      </c>
      <c r="C78" s="59">
        <v>3.9142273655547988</v>
      </c>
      <c r="D78" s="59">
        <v>4.0894568690095845</v>
      </c>
      <c r="E78" s="59">
        <v>4.2096574494428394</v>
      </c>
      <c r="F78" s="59">
        <v>3.4801776827761262</v>
      </c>
      <c r="G78" s="59">
        <v>3.4402603440260346</v>
      </c>
      <c r="H78" s="59">
        <v>3.7812911725955205</v>
      </c>
      <c r="I78" s="41">
        <v>4.3247085584304807</v>
      </c>
      <c r="J78" s="41">
        <v>5.3954487892858509</v>
      </c>
      <c r="K78" s="41">
        <v>6.6965955854844745</v>
      </c>
      <c r="L78" s="41">
        <v>9.7992956542551379</v>
      </c>
      <c r="M78" s="41">
        <v>7.4127742146844238</v>
      </c>
      <c r="N78" s="22"/>
    </row>
    <row r="79" spans="1:14" s="133" customFormat="1" ht="15.75" x14ac:dyDescent="0.25">
      <c r="A79" s="22"/>
      <c r="B79" s="17">
        <v>6</v>
      </c>
      <c r="C79" s="59">
        <v>2.7198869657364888</v>
      </c>
      <c r="D79" s="59">
        <v>1.9267822736030826</v>
      </c>
      <c r="E79" s="59">
        <v>1.7583963425356075</v>
      </c>
      <c r="F79" s="59">
        <v>2.364737041241014</v>
      </c>
      <c r="G79" s="59">
        <v>2.4095178459611772</v>
      </c>
      <c r="H79" s="59">
        <v>2.496031046039866</v>
      </c>
      <c r="I79" s="41">
        <v>2.8657130816331589</v>
      </c>
      <c r="J79" s="41">
        <v>3.3586778936785224</v>
      </c>
      <c r="K79" s="41">
        <v>4.2690815006468306</v>
      </c>
      <c r="L79" s="41">
        <v>7.0320093849505616</v>
      </c>
      <c r="M79" s="41">
        <v>4.8612957546751749</v>
      </c>
      <c r="N79" s="22"/>
    </row>
    <row r="80" spans="1:14" s="133" customFormat="1" ht="16.5" thickBot="1" x14ac:dyDescent="0.3">
      <c r="A80" s="22"/>
      <c r="B80" s="26">
        <v>7</v>
      </c>
      <c r="C80" s="61">
        <v>2.3264137437365782</v>
      </c>
      <c r="D80" s="61">
        <v>1.6370439663236671</v>
      </c>
      <c r="E80" s="61">
        <v>1.9332161687170473</v>
      </c>
      <c r="F80" s="61">
        <v>1.922682175846733</v>
      </c>
      <c r="G80" s="61">
        <v>1.8926561581319821</v>
      </c>
      <c r="H80" s="61">
        <v>2.1499148211243613</v>
      </c>
      <c r="I80" s="42">
        <v>2.3119596744670665</v>
      </c>
      <c r="J80" s="42">
        <v>3.0764055023923444</v>
      </c>
      <c r="K80" s="42">
        <v>3.5486876844230473</v>
      </c>
      <c r="L80" s="42">
        <v>5.1252732470153015</v>
      </c>
      <c r="M80" s="42">
        <v>3.965079094877376</v>
      </c>
      <c r="N80" s="22"/>
    </row>
    <row r="81" spans="2:13" s="133" customFormat="1" ht="15.75" thickBot="1" x14ac:dyDescent="0.3">
      <c r="B81" s="22"/>
      <c r="C81" s="163"/>
      <c r="D81" s="163"/>
      <c r="E81" s="163"/>
      <c r="F81" s="163"/>
      <c r="G81" s="163"/>
      <c r="H81" s="163"/>
      <c r="I81" s="163"/>
      <c r="J81" s="163"/>
      <c r="K81" s="163"/>
      <c r="L81" s="163"/>
      <c r="M81" s="163"/>
    </row>
    <row r="82" spans="2:13" ht="18.75" thickBot="1" x14ac:dyDescent="0.3">
      <c r="B82" s="193" t="s">
        <v>2</v>
      </c>
      <c r="C82" s="197" t="s">
        <v>376</v>
      </c>
      <c r="D82" s="198"/>
      <c r="E82" s="198"/>
      <c r="F82" s="198"/>
      <c r="G82" s="198"/>
      <c r="H82" s="198"/>
      <c r="I82" s="198"/>
      <c r="J82" s="198"/>
      <c r="K82" s="198"/>
      <c r="L82" s="198"/>
      <c r="M82" s="201"/>
    </row>
    <row r="83" spans="2:13" ht="18.75" thickBot="1" x14ac:dyDescent="0.3">
      <c r="B83" s="200"/>
      <c r="C83" s="122" t="s">
        <v>430</v>
      </c>
      <c r="D83" s="123" t="s">
        <v>431</v>
      </c>
      <c r="E83" s="122" t="s">
        <v>432</v>
      </c>
      <c r="F83" s="122" t="s">
        <v>433</v>
      </c>
      <c r="G83" s="120" t="s">
        <v>434</v>
      </c>
      <c r="H83" s="122" t="s">
        <v>435</v>
      </c>
      <c r="I83" s="122" t="s">
        <v>436</v>
      </c>
      <c r="J83" s="122" t="s">
        <v>437</v>
      </c>
      <c r="K83" s="122" t="s">
        <v>438</v>
      </c>
      <c r="L83" s="122" t="s">
        <v>395</v>
      </c>
      <c r="M83" s="122" t="s">
        <v>497</v>
      </c>
    </row>
    <row r="84" spans="2:13" ht="15.75" x14ac:dyDescent="0.25">
      <c r="B84" s="18">
        <v>27</v>
      </c>
      <c r="C84" s="58">
        <v>0.95140138853175626</v>
      </c>
      <c r="D84" s="58">
        <v>1.073579471065724</v>
      </c>
      <c r="E84" s="58">
        <v>1.8972213922916044</v>
      </c>
      <c r="F84" s="58">
        <v>1.6857128083148043</v>
      </c>
      <c r="G84" s="58">
        <v>1.8571292865963713</v>
      </c>
      <c r="H84" s="58">
        <v>1.7666566174253842</v>
      </c>
      <c r="I84" s="40">
        <v>1.436449916634603</v>
      </c>
      <c r="J84" s="40">
        <v>1.3741614369184161</v>
      </c>
      <c r="K84" s="40">
        <v>0.89695036874626266</v>
      </c>
      <c r="L84" s="40">
        <v>1.5358771298296137</v>
      </c>
      <c r="M84" s="40">
        <v>1.2807988711603169</v>
      </c>
    </row>
    <row r="85" spans="2:13" ht="15.75" x14ac:dyDescent="0.25">
      <c r="B85" s="117">
        <v>28</v>
      </c>
      <c r="C85" s="59">
        <v>1.1301799916282964</v>
      </c>
      <c r="D85" s="59">
        <v>1.2971698113207548</v>
      </c>
      <c r="E85" s="59">
        <v>2.1925769383172633</v>
      </c>
      <c r="F85" s="59">
        <v>1.6247030878859858</v>
      </c>
      <c r="G85" s="59">
        <v>1.5901882004652146</v>
      </c>
      <c r="H85" s="59">
        <v>1.3780481240243312</v>
      </c>
      <c r="I85" s="41">
        <v>1.2831325301204819</v>
      </c>
      <c r="J85" s="41">
        <v>1.0846812559467174</v>
      </c>
      <c r="K85" s="41">
        <v>0.72844316449263091</v>
      </c>
      <c r="L85" s="41">
        <v>1.1093247588424437</v>
      </c>
      <c r="M85" s="41">
        <v>0.99854195201696627</v>
      </c>
    </row>
    <row r="86" spans="2:13" ht="15.75" x14ac:dyDescent="0.25">
      <c r="B86" s="117">
        <v>29</v>
      </c>
      <c r="C86" s="59">
        <v>0.91481703659268154</v>
      </c>
      <c r="D86" s="59">
        <v>1.3088079235939158</v>
      </c>
      <c r="E86" s="59">
        <v>1.881720430107527</v>
      </c>
      <c r="F86" s="59">
        <v>1.7178594046865103</v>
      </c>
      <c r="G86" s="59">
        <v>1.3819485129406899</v>
      </c>
      <c r="H86" s="59">
        <v>1.3948781131743377</v>
      </c>
      <c r="I86" s="41">
        <v>1.2213968792063414</v>
      </c>
      <c r="J86" s="41">
        <v>0.97878063359234901</v>
      </c>
      <c r="K86" s="41">
        <v>0.7877892663712458</v>
      </c>
      <c r="L86" s="41">
        <v>0.88172696868349043</v>
      </c>
      <c r="M86" s="41">
        <v>0.9008046713665171</v>
      </c>
    </row>
    <row r="87" spans="2:13" s="84" customFormat="1" ht="15.75" x14ac:dyDescent="0.25">
      <c r="B87" s="117">
        <v>30</v>
      </c>
      <c r="C87" s="59">
        <v>0.67607638477048992</v>
      </c>
      <c r="D87" s="59">
        <v>1.2495266944339267</v>
      </c>
      <c r="E87" s="59">
        <v>2.1705102786183867</v>
      </c>
      <c r="F87" s="59">
        <v>1.8305419467547757</v>
      </c>
      <c r="G87" s="59">
        <v>1.5240289664252797</v>
      </c>
      <c r="H87" s="59">
        <v>1.5694363481458231</v>
      </c>
      <c r="I87" s="41">
        <v>1.4101552223099185</v>
      </c>
      <c r="J87" s="41">
        <v>1.2067510548523206</v>
      </c>
      <c r="K87" s="41">
        <v>0.77403989282524555</v>
      </c>
      <c r="L87" s="41">
        <v>1.0008169934640523</v>
      </c>
      <c r="M87" s="41">
        <v>1.039890896692806</v>
      </c>
    </row>
    <row r="88" spans="2:13" s="86" customFormat="1" ht="15.75" x14ac:dyDescent="0.25">
      <c r="B88" s="117">
        <v>31</v>
      </c>
      <c r="C88" s="59">
        <v>0.72159921989273523</v>
      </c>
      <c r="D88" s="59">
        <v>1.1951538965291422</v>
      </c>
      <c r="E88" s="59">
        <v>2.3249806251614569</v>
      </c>
      <c r="F88" s="59">
        <v>1.8277010947168013</v>
      </c>
      <c r="G88" s="59">
        <v>1.5554634618041165</v>
      </c>
      <c r="H88" s="59">
        <v>1.3885709925993743</v>
      </c>
      <c r="I88" s="41">
        <v>1.1695132177059888</v>
      </c>
      <c r="J88" s="41">
        <v>1.1819661688725316</v>
      </c>
      <c r="K88" s="41">
        <v>0.86398420143174515</v>
      </c>
      <c r="L88" s="41">
        <v>1.0347376201034737</v>
      </c>
      <c r="M88" s="41">
        <v>1.0587667264450269</v>
      </c>
    </row>
    <row r="89" spans="2:13" s="90" customFormat="1" ht="15.75" x14ac:dyDescent="0.25">
      <c r="B89" s="117">
        <v>32</v>
      </c>
      <c r="C89" s="59">
        <v>0.79568319004938737</v>
      </c>
      <c r="D89" s="59">
        <v>1.0724254443954753</v>
      </c>
      <c r="E89" s="59">
        <v>2.1799201719373653</v>
      </c>
      <c r="F89" s="59">
        <v>1.8685180423416474</v>
      </c>
      <c r="G89" s="59">
        <v>1.530316399848733</v>
      </c>
      <c r="H89" s="59">
        <v>1.5584680157544479</v>
      </c>
      <c r="I89" s="41">
        <v>1.2264150943396228</v>
      </c>
      <c r="J89" s="41">
        <v>1.1890913790875015</v>
      </c>
      <c r="K89" s="41">
        <v>0.77112893275755701</v>
      </c>
      <c r="L89" s="41">
        <v>0.87212150906418417</v>
      </c>
      <c r="M89" s="41">
        <v>0.98291201807654294</v>
      </c>
    </row>
    <row r="90" spans="2:13" s="91" customFormat="1" ht="15.75" x14ac:dyDescent="0.25">
      <c r="B90" s="117">
        <v>33</v>
      </c>
      <c r="C90" s="59">
        <v>0.81699346405228768</v>
      </c>
      <c r="D90" s="59">
        <v>1.2350998132988655</v>
      </c>
      <c r="E90" s="59">
        <v>2.4869634977938229</v>
      </c>
      <c r="F90" s="59">
        <v>2.3219576989884541</v>
      </c>
      <c r="G90" s="59">
        <v>1.7068078080994464</v>
      </c>
      <c r="H90" s="59">
        <v>1.5780342963902048</v>
      </c>
      <c r="I90" s="41">
        <v>1.5147395813104438</v>
      </c>
      <c r="J90" s="41">
        <v>1.3608428446005267</v>
      </c>
      <c r="K90" s="41">
        <v>0.85596221959858332</v>
      </c>
      <c r="L90" s="41">
        <v>0.87152094461624952</v>
      </c>
      <c r="M90" s="41">
        <v>1.0793616269269459</v>
      </c>
    </row>
    <row r="91" spans="2:13" s="102" customFormat="1" ht="15.75" x14ac:dyDescent="0.25">
      <c r="B91" s="117">
        <v>34</v>
      </c>
      <c r="C91" s="59">
        <v>0.99009900990099009</v>
      </c>
      <c r="D91" s="59">
        <v>1.2547051442910917</v>
      </c>
      <c r="E91" s="59">
        <v>2.5045564113116585</v>
      </c>
      <c r="F91" s="59">
        <v>2.3959044368600684</v>
      </c>
      <c r="G91" s="59">
        <v>1.6827735351760493</v>
      </c>
      <c r="H91" s="59">
        <v>1.393547600170763</v>
      </c>
      <c r="I91" s="41">
        <v>1.3116252901047893</v>
      </c>
      <c r="J91" s="41">
        <v>1.0888477296963575</v>
      </c>
      <c r="K91" s="41">
        <v>0.71726893045215179</v>
      </c>
      <c r="L91" s="41">
        <v>0.6196968252454953</v>
      </c>
      <c r="M91" s="41">
        <v>0.85961342828077325</v>
      </c>
    </row>
    <row r="92" spans="2:13" s="113" customFormat="1" ht="15.75" x14ac:dyDescent="0.25">
      <c r="B92" s="117">
        <v>35</v>
      </c>
      <c r="C92" s="59">
        <v>0.82197482051815629</v>
      </c>
      <c r="D92" s="59">
        <v>1.3648293963254594</v>
      </c>
      <c r="E92" s="59">
        <v>3.9995181303457414</v>
      </c>
      <c r="F92" s="59">
        <v>3.0021679705910076</v>
      </c>
      <c r="G92" s="59">
        <v>1.8521150111316376</v>
      </c>
      <c r="H92" s="59">
        <v>1.6509589402227642</v>
      </c>
      <c r="I92" s="41">
        <v>1.4371847863183043</v>
      </c>
      <c r="J92" s="41">
        <v>1.3346515076618883</v>
      </c>
      <c r="K92" s="41">
        <v>0.80930703085483058</v>
      </c>
      <c r="L92" s="41">
        <v>0.65062480636166475</v>
      </c>
      <c r="M92" s="41">
        <v>1.0041396285522488</v>
      </c>
    </row>
    <row r="93" spans="2:13" s="114" customFormat="1" ht="15.75" x14ac:dyDescent="0.25">
      <c r="B93" s="117">
        <v>36</v>
      </c>
      <c r="C93" s="59">
        <v>1.3066270244894767</v>
      </c>
      <c r="D93" s="59">
        <v>1.3312180990481446</v>
      </c>
      <c r="E93" s="59">
        <v>4.2604651162790699</v>
      </c>
      <c r="F93" s="59">
        <v>4.1140513150486608</v>
      </c>
      <c r="G93" s="59">
        <v>2.9590930242396043</v>
      </c>
      <c r="H93" s="59">
        <v>2.8551389578888924</v>
      </c>
      <c r="I93" s="41">
        <v>2.7102057813096438</v>
      </c>
      <c r="J93" s="41">
        <v>2.2051886792452828</v>
      </c>
      <c r="K93" s="41">
        <v>1.7266187050359711</v>
      </c>
      <c r="L93" s="41">
        <v>1.231060606060606</v>
      </c>
      <c r="M93" s="41">
        <v>1.7871336632394041</v>
      </c>
    </row>
    <row r="94" spans="2:13" s="121" customFormat="1" ht="15.75" x14ac:dyDescent="0.25">
      <c r="B94" s="117">
        <v>37</v>
      </c>
      <c r="C94" s="59">
        <v>1.1263821432262064</v>
      </c>
      <c r="D94" s="59">
        <v>0.94884162251917448</v>
      </c>
      <c r="E94" s="59">
        <v>3.228353630758952</v>
      </c>
      <c r="F94" s="59">
        <v>4.8954232003459346</v>
      </c>
      <c r="G94" s="59">
        <v>3.1566892243623115</v>
      </c>
      <c r="H94" s="59">
        <v>3.1858205340096313</v>
      </c>
      <c r="I94" s="41">
        <v>3.6833676504232442</v>
      </c>
      <c r="J94" s="41">
        <v>3.1436314363143634</v>
      </c>
      <c r="K94" s="41">
        <v>2.0818153429790778</v>
      </c>
      <c r="L94" s="41">
        <v>0.97311324154833123</v>
      </c>
      <c r="M94" s="41">
        <v>2.0894351464435146</v>
      </c>
    </row>
    <row r="95" spans="2:13" s="124" customFormat="1" ht="15.75" x14ac:dyDescent="0.25">
      <c r="B95" s="117">
        <v>38</v>
      </c>
      <c r="C95" s="59">
        <v>1.5727324292270406</v>
      </c>
      <c r="D95" s="59">
        <v>0.97478703333142758</v>
      </c>
      <c r="E95" s="59">
        <v>3.0555612443425013</v>
      </c>
      <c r="F95" s="59">
        <v>7.1613695266675759</v>
      </c>
      <c r="G95" s="59">
        <v>4.8985101971939633</v>
      </c>
      <c r="H95" s="59">
        <v>4.8551460854037751</v>
      </c>
      <c r="I95" s="41">
        <v>6.1100323624595472</v>
      </c>
      <c r="J95" s="41">
        <v>4.9508170067474193</v>
      </c>
      <c r="K95" s="41">
        <v>3.0695505763502138</v>
      </c>
      <c r="L95" s="41">
        <v>0.97552771003279803</v>
      </c>
      <c r="M95" s="41">
        <v>3.0144455237677432</v>
      </c>
    </row>
    <row r="96" spans="2:13" s="125" customFormat="1" ht="15.75" x14ac:dyDescent="0.25">
      <c r="B96" s="117">
        <v>39</v>
      </c>
      <c r="C96" s="59">
        <v>2.3385365287529738</v>
      </c>
      <c r="D96" s="59">
        <v>1.7645792984721327</v>
      </c>
      <c r="E96" s="59">
        <v>5.4081946732813098</v>
      </c>
      <c r="F96" s="59">
        <v>8.5278656166287341</v>
      </c>
      <c r="G96" s="59">
        <v>6.4526054372431378</v>
      </c>
      <c r="H96" s="59">
        <v>6.0412642423224439</v>
      </c>
      <c r="I96" s="41">
        <v>7.5263579108528473</v>
      </c>
      <c r="J96" s="41">
        <v>6.9495292887029283</v>
      </c>
      <c r="K96" s="41">
        <v>4.6752620797686468</v>
      </c>
      <c r="L96" s="41">
        <v>1.466922339405561</v>
      </c>
      <c r="M96" s="41">
        <v>4.7141807494489347</v>
      </c>
    </row>
    <row r="97" spans="2:13" s="133" customFormat="1" ht="15.75" x14ac:dyDescent="0.25">
      <c r="B97" s="117">
        <v>40</v>
      </c>
      <c r="C97" s="59">
        <v>3.3823529411764706</v>
      </c>
      <c r="D97" s="59">
        <v>3.0570652173913042</v>
      </c>
      <c r="E97" s="59">
        <v>13.391771474201919</v>
      </c>
      <c r="F97" s="59">
        <v>12.102526002971768</v>
      </c>
      <c r="G97" s="59">
        <v>8.3002331002331005</v>
      </c>
      <c r="H97" s="59">
        <v>8.2152838007131148</v>
      </c>
      <c r="I97" s="41">
        <v>9.6392935275598965</v>
      </c>
      <c r="J97" s="41">
        <v>9.4736842105263168</v>
      </c>
      <c r="K97" s="41">
        <v>6.7072581424567517</v>
      </c>
      <c r="L97" s="41">
        <v>2.7494989979959921</v>
      </c>
      <c r="M97" s="41">
        <v>6.831525057536048</v>
      </c>
    </row>
    <row r="98" spans="2:13" s="133" customFormat="1" ht="15.75" x14ac:dyDescent="0.25">
      <c r="B98" s="117">
        <v>41</v>
      </c>
      <c r="C98" s="59">
        <v>4.2017248632730331</v>
      </c>
      <c r="D98" s="59">
        <v>4.7747288740082974</v>
      </c>
      <c r="E98" s="59">
        <v>16.20513429997623</v>
      </c>
      <c r="F98" s="59">
        <v>13.922867262696354</v>
      </c>
      <c r="G98" s="59">
        <v>9.9653655027021593</v>
      </c>
      <c r="H98" s="59">
        <v>10.522097053726171</v>
      </c>
      <c r="I98" s="41">
        <v>11.657021649413229</v>
      </c>
      <c r="J98" s="41">
        <v>11.343678062920965</v>
      </c>
      <c r="K98" s="41">
        <v>8.1897854336657598</v>
      </c>
      <c r="L98" s="41">
        <v>2.7477733560735267</v>
      </c>
      <c r="M98" s="41">
        <v>7.9581151832460728</v>
      </c>
    </row>
    <row r="99" spans="2:13" s="133" customFormat="1" ht="15.75" x14ac:dyDescent="0.25">
      <c r="B99" s="117">
        <v>42</v>
      </c>
      <c r="C99" s="59">
        <v>4.2696522605436691</v>
      </c>
      <c r="D99" s="59">
        <v>5.7339888895983657</v>
      </c>
      <c r="E99" s="59">
        <v>15.53591262495372</v>
      </c>
      <c r="F99" s="59">
        <v>14.29341441503697</v>
      </c>
      <c r="G99" s="59">
        <v>11.795917046814845</v>
      </c>
      <c r="H99" s="59">
        <v>12.819435986813094</v>
      </c>
      <c r="I99" s="41">
        <v>14.493796079841756</v>
      </c>
      <c r="J99" s="41">
        <v>14.084276780970287</v>
      </c>
      <c r="K99" s="41">
        <v>11.344636299710915</v>
      </c>
      <c r="L99" s="41">
        <v>4.123108414357775</v>
      </c>
      <c r="M99" s="41">
        <v>10.721366179212877</v>
      </c>
    </row>
    <row r="100" spans="2:13" s="133" customFormat="1" ht="15.75" x14ac:dyDescent="0.25">
      <c r="B100" s="117">
        <v>43</v>
      </c>
      <c r="C100" s="59">
        <v>5.1827752925760242</v>
      </c>
      <c r="D100" s="59">
        <v>7.5557746826081598</v>
      </c>
      <c r="E100" s="59">
        <v>17.182610370227721</v>
      </c>
      <c r="F100" s="59">
        <v>15.251154330488317</v>
      </c>
      <c r="G100" s="59">
        <v>13.896024638442213</v>
      </c>
      <c r="H100" s="59">
        <v>15.477551923857305</v>
      </c>
      <c r="I100" s="41">
        <v>16.931165417194041</v>
      </c>
      <c r="J100" s="41">
        <v>16.216312817213524</v>
      </c>
      <c r="K100" s="41">
        <v>14.187824581650318</v>
      </c>
      <c r="L100" s="41">
        <v>6.0123329907502567</v>
      </c>
      <c r="M100" s="41">
        <v>13.203158805711812</v>
      </c>
    </row>
    <row r="101" spans="2:13" s="133" customFormat="1" ht="15.75" x14ac:dyDescent="0.25">
      <c r="B101" s="117">
        <v>44</v>
      </c>
      <c r="C101" s="59">
        <v>6.9018144819399687</v>
      </c>
      <c r="D101" s="59">
        <v>10.618066561014263</v>
      </c>
      <c r="E101" s="59">
        <v>21.136067931247005</v>
      </c>
      <c r="F101" s="59">
        <v>15.572366166741347</v>
      </c>
      <c r="G101" s="59">
        <v>15.019757166463107</v>
      </c>
      <c r="H101" s="59">
        <v>17.154170869289104</v>
      </c>
      <c r="I101" s="41">
        <v>18.206348900410539</v>
      </c>
      <c r="J101" s="41">
        <v>17.85911411618601</v>
      </c>
      <c r="K101" s="41">
        <v>14.886299831555306</v>
      </c>
      <c r="L101" s="41">
        <v>6.9016671376094951</v>
      </c>
      <c r="M101" s="41">
        <v>14.418385837747422</v>
      </c>
    </row>
    <row r="102" spans="2:13" s="133" customFormat="1" ht="15.75" x14ac:dyDescent="0.25">
      <c r="B102" s="117">
        <v>45</v>
      </c>
      <c r="C102" s="59">
        <v>6.5852034994294417</v>
      </c>
      <c r="D102" s="59">
        <v>10.275035260930888</v>
      </c>
      <c r="E102" s="59">
        <v>17.620072786918858</v>
      </c>
      <c r="F102" s="59">
        <v>15.734524662207278</v>
      </c>
      <c r="G102" s="59">
        <v>14.711311329400678</v>
      </c>
      <c r="H102" s="59">
        <v>16.142550788220081</v>
      </c>
      <c r="I102" s="41">
        <v>17.370622764995613</v>
      </c>
      <c r="J102" s="41">
        <v>16.514924513080558</v>
      </c>
      <c r="K102" s="41">
        <v>13.428922115599196</v>
      </c>
      <c r="L102" s="41">
        <v>6.6957119926622326</v>
      </c>
      <c r="M102" s="41">
        <v>13.281294594440322</v>
      </c>
    </row>
    <row r="103" spans="2:13" s="133" customFormat="1" ht="15.75" x14ac:dyDescent="0.25">
      <c r="B103" s="117">
        <v>46</v>
      </c>
      <c r="C103" s="59">
        <v>5.7712765957446805</v>
      </c>
      <c r="D103" s="59">
        <v>8.9908519153802171</v>
      </c>
      <c r="E103" s="59">
        <v>16.230632461264925</v>
      </c>
      <c r="F103" s="59">
        <v>15.600508233636512</v>
      </c>
      <c r="G103" s="59">
        <v>14.060708767382742</v>
      </c>
      <c r="H103" s="59">
        <v>15.242805755395683</v>
      </c>
      <c r="I103" s="41">
        <v>16.184760865611931</v>
      </c>
      <c r="J103" s="41">
        <v>14.642437253999899</v>
      </c>
      <c r="K103" s="41">
        <v>11.336274239500046</v>
      </c>
      <c r="L103" s="41">
        <v>7.3874862788144897</v>
      </c>
      <c r="M103" s="41">
        <v>12.061991201901199</v>
      </c>
    </row>
    <row r="104" spans="2:13" s="133" customFormat="1" ht="15.75" x14ac:dyDescent="0.25">
      <c r="B104" s="117">
        <v>47</v>
      </c>
      <c r="C104" s="59">
        <v>4.7491239841944379</v>
      </c>
      <c r="D104" s="59">
        <v>7.7076061368617586</v>
      </c>
      <c r="E104" s="59">
        <v>13.964563607387269</v>
      </c>
      <c r="F104" s="59">
        <v>12.05486518882668</v>
      </c>
      <c r="G104" s="59">
        <v>11.286173186299733</v>
      </c>
      <c r="H104" s="59">
        <v>12.502656835014633</v>
      </c>
      <c r="I104" s="41">
        <v>12.96302841792733</v>
      </c>
      <c r="J104" s="41">
        <v>12.025257684093232</v>
      </c>
      <c r="K104" s="41">
        <v>9.6163770858420783</v>
      </c>
      <c r="L104" s="41">
        <v>6.7075816750356454</v>
      </c>
      <c r="M104" s="41">
        <v>10.085462300954811</v>
      </c>
    </row>
    <row r="105" spans="2:13" s="133" customFormat="1" ht="15.75" x14ac:dyDescent="0.25">
      <c r="B105" s="117">
        <v>48</v>
      </c>
      <c r="C105" s="59">
        <v>3.886610080006498</v>
      </c>
      <c r="D105" s="59">
        <v>6.8349284322859321</v>
      </c>
      <c r="E105" s="59">
        <v>11.947771451011192</v>
      </c>
      <c r="F105" s="59">
        <v>9.8405593435000611</v>
      </c>
      <c r="G105" s="59">
        <v>9.5248590950596679</v>
      </c>
      <c r="H105" s="59">
        <v>10.841035120147874</v>
      </c>
      <c r="I105" s="41">
        <v>10.37334403853874</v>
      </c>
      <c r="J105" s="41">
        <v>8.758900282764964</v>
      </c>
      <c r="K105" s="41">
        <v>6.3079663411338371</v>
      </c>
      <c r="L105" s="41">
        <v>5.4207274348684633</v>
      </c>
      <c r="M105" s="41">
        <v>7.2538437708900592</v>
      </c>
    </row>
    <row r="106" spans="2:13" s="133" customFormat="1" ht="15.75" x14ac:dyDescent="0.25">
      <c r="B106" s="117">
        <v>49</v>
      </c>
      <c r="C106" s="59">
        <v>4.2486164325244786</v>
      </c>
      <c r="D106" s="59">
        <v>7.3028111058171268</v>
      </c>
      <c r="E106" s="59">
        <v>8.9534785426470176</v>
      </c>
      <c r="F106" s="59">
        <v>6.0669362084456422</v>
      </c>
      <c r="G106" s="59">
        <v>9.5905425506928683</v>
      </c>
      <c r="H106" s="59">
        <v>11.339377511917</v>
      </c>
      <c r="I106" s="41">
        <v>10.288116476981441</v>
      </c>
      <c r="J106" s="41">
        <v>8.849621609877973</v>
      </c>
      <c r="K106" s="41">
        <v>7.0061995866942199</v>
      </c>
      <c r="L106" s="41">
        <v>5.0777791830024031</v>
      </c>
      <c r="M106" s="41">
        <v>7.3555585980284777</v>
      </c>
    </row>
    <row r="107" spans="2:13" ht="15.75" x14ac:dyDescent="0.25">
      <c r="B107" s="117">
        <v>50</v>
      </c>
      <c r="C107" s="59">
        <v>5.7372368370959759</v>
      </c>
      <c r="D107" s="59">
        <v>8.8463815302649103</v>
      </c>
      <c r="E107" s="59">
        <v>11.796708952131429</v>
      </c>
      <c r="F107" s="59">
        <v>8.2743685192762548</v>
      </c>
      <c r="G107" s="59">
        <v>11.586936931219617</v>
      </c>
      <c r="H107" s="59">
        <v>13.009497722333046</v>
      </c>
      <c r="I107" s="41">
        <v>11.940954667658646</v>
      </c>
      <c r="J107" s="41">
        <v>9.9275076587096969</v>
      </c>
      <c r="K107" s="41">
        <v>6.9685828877005349</v>
      </c>
      <c r="L107" s="41">
        <v>5.4296993622836318</v>
      </c>
      <c r="M107" s="41">
        <v>8.0402457483750336</v>
      </c>
    </row>
    <row r="108" spans="2:13" s="133" customFormat="1" ht="15.75" x14ac:dyDescent="0.25">
      <c r="B108" s="117">
        <v>51</v>
      </c>
      <c r="C108" s="59">
        <v>8.0911180208192501</v>
      </c>
      <c r="D108" s="59">
        <v>10.386070672737766</v>
      </c>
      <c r="E108" s="59">
        <v>14.382224162815801</v>
      </c>
      <c r="F108" s="59">
        <v>12.269642951281414</v>
      </c>
      <c r="G108" s="59">
        <v>13.124087014884125</v>
      </c>
      <c r="H108" s="59">
        <v>14.349775784753364</v>
      </c>
      <c r="I108" s="41">
        <v>13.656517548335884</v>
      </c>
      <c r="J108" s="41">
        <v>11.606726302764763</v>
      </c>
      <c r="K108" s="41">
        <v>8.761973758351445</v>
      </c>
      <c r="L108" s="41">
        <v>6.4514351826345653</v>
      </c>
      <c r="M108" s="41">
        <v>9.827078096558898</v>
      </c>
    </row>
    <row r="109" spans="2:13" ht="15.75" x14ac:dyDescent="0.25">
      <c r="B109" s="117">
        <v>52</v>
      </c>
      <c r="C109" s="59">
        <v>11.523994543876327</v>
      </c>
      <c r="D109" s="59">
        <v>13.794967768766893</v>
      </c>
      <c r="E109" s="59">
        <v>18.267553884966389</v>
      </c>
      <c r="F109" s="59">
        <v>15.443997560580211</v>
      </c>
      <c r="G109" s="59">
        <v>15.447813006248554</v>
      </c>
      <c r="H109" s="59">
        <v>17.538225876403768</v>
      </c>
      <c r="I109" s="41">
        <v>16.557113864235301</v>
      </c>
      <c r="J109" s="41">
        <v>14.166932595823139</v>
      </c>
      <c r="K109" s="41">
        <v>11.449859347677336</v>
      </c>
      <c r="L109" s="41">
        <v>8.7964086386799334</v>
      </c>
      <c r="M109" s="41">
        <v>12.553933626355901</v>
      </c>
    </row>
    <row r="110" spans="2:13" s="133" customFormat="1" ht="15.75" x14ac:dyDescent="0.25">
      <c r="B110" s="117">
        <v>53</v>
      </c>
      <c r="C110" s="59">
        <v>18.135601505597108</v>
      </c>
      <c r="D110" s="59">
        <v>20.496863732898703</v>
      </c>
      <c r="E110" s="59">
        <v>24.070266624997945</v>
      </c>
      <c r="F110" s="59">
        <v>22.197103199399017</v>
      </c>
      <c r="G110" s="59">
        <v>22.221031422814765</v>
      </c>
      <c r="H110" s="59">
        <v>23.755295895512319</v>
      </c>
      <c r="I110" s="41">
        <v>22.816192136354832</v>
      </c>
      <c r="J110" s="41">
        <v>21.615531570955049</v>
      </c>
      <c r="K110" s="41">
        <v>19.091412742382271</v>
      </c>
      <c r="L110" s="41">
        <v>13.002638522427439</v>
      </c>
      <c r="M110" s="41">
        <v>19.45687437073498</v>
      </c>
    </row>
    <row r="111" spans="2:13" s="133" customFormat="1" ht="15.75" x14ac:dyDescent="0.25">
      <c r="B111" s="17">
        <v>1</v>
      </c>
      <c r="C111" s="41">
        <v>14.405717733327144</v>
      </c>
      <c r="D111" s="41">
        <v>18.335020242914979</v>
      </c>
      <c r="E111" s="41">
        <v>17.034586987760765</v>
      </c>
      <c r="F111" s="41">
        <v>17.354772738339346</v>
      </c>
      <c r="G111" s="41">
        <v>16.9152692482491</v>
      </c>
      <c r="H111" s="41">
        <v>16.854688618468145</v>
      </c>
      <c r="I111" s="41">
        <v>16.539477015443595</v>
      </c>
      <c r="J111" s="41">
        <v>16.489382787827534</v>
      </c>
      <c r="K111" s="41">
        <v>15.567290470014205</v>
      </c>
      <c r="L111" s="41">
        <v>13.797025740405275</v>
      </c>
      <c r="M111" s="41">
        <v>15.777932897312555</v>
      </c>
    </row>
    <row r="112" spans="2:13" s="133" customFormat="1" ht="15.75" x14ac:dyDescent="0.25">
      <c r="B112" s="17">
        <v>2</v>
      </c>
      <c r="C112" s="41">
        <v>13.812516365540716</v>
      </c>
      <c r="D112" s="41">
        <v>17.697012886750997</v>
      </c>
      <c r="E112" s="41">
        <v>11.195236948067592</v>
      </c>
      <c r="F112" s="41">
        <v>14.200120561891483</v>
      </c>
      <c r="G112" s="41">
        <v>13.745983068671167</v>
      </c>
      <c r="H112" s="41">
        <v>13.675770900667212</v>
      </c>
      <c r="I112" s="41">
        <v>13.572805498128179</v>
      </c>
      <c r="J112" s="41">
        <v>13.370779092050485</v>
      </c>
      <c r="K112" s="41">
        <v>13.469160698143384</v>
      </c>
      <c r="L112" s="41">
        <v>12.924642597528472</v>
      </c>
      <c r="M112" s="41">
        <v>13.31979338248229</v>
      </c>
    </row>
    <row r="113" spans="2:13" s="133" customFormat="1" ht="15.75" x14ac:dyDescent="0.25">
      <c r="B113" s="17">
        <v>3</v>
      </c>
      <c r="C113" s="41">
        <v>12.483508484600335</v>
      </c>
      <c r="D113" s="41">
        <v>16.814746054899881</v>
      </c>
      <c r="E113" s="41">
        <v>8.9140470433062209</v>
      </c>
      <c r="F113" s="41">
        <v>11.24720380968065</v>
      </c>
      <c r="G113" s="41">
        <v>11.316907073768498</v>
      </c>
      <c r="H113" s="41">
        <v>10.993247626349001</v>
      </c>
      <c r="I113" s="41">
        <v>10.730391756253761</v>
      </c>
      <c r="J113" s="41">
        <v>10.794863870079514</v>
      </c>
      <c r="K113" s="41">
        <v>11.456595173171626</v>
      </c>
      <c r="L113" s="41">
        <v>10.885711118501275</v>
      </c>
      <c r="M113" s="41">
        <v>10.952150797486707</v>
      </c>
    </row>
    <row r="114" spans="2:13" s="133" customFormat="1" ht="15.75" x14ac:dyDescent="0.25">
      <c r="B114" s="17">
        <v>4</v>
      </c>
      <c r="C114" s="41">
        <v>11.07770930407335</v>
      </c>
      <c r="D114" s="41">
        <v>14.526472781506339</v>
      </c>
      <c r="E114" s="41">
        <v>7.1663774610938802</v>
      </c>
      <c r="F114" s="41">
        <v>8.5019666977260275</v>
      </c>
      <c r="G114" s="41">
        <v>8.4486849601512564</v>
      </c>
      <c r="H114" s="41">
        <v>8.159383108364187</v>
      </c>
      <c r="I114" s="41">
        <v>7.6111335809096596</v>
      </c>
      <c r="J114" s="41">
        <v>7.8085571692928841</v>
      </c>
      <c r="K114" s="41">
        <v>9.1186216037110679</v>
      </c>
      <c r="L114" s="41">
        <v>8.1567440295997322</v>
      </c>
      <c r="M114" s="41">
        <v>8.1293323196636997</v>
      </c>
    </row>
    <row r="115" spans="2:13" s="133" customFormat="1" ht="15.75" x14ac:dyDescent="0.25">
      <c r="B115" s="17">
        <v>5</v>
      </c>
      <c r="C115" s="41">
        <v>9.1040865250599321</v>
      </c>
      <c r="D115" s="41">
        <v>12.392597488433575</v>
      </c>
      <c r="E115" s="41">
        <v>5.299373249766635</v>
      </c>
      <c r="F115" s="41">
        <v>6.2029348277001608</v>
      </c>
      <c r="G115" s="41">
        <v>6.1644257289204099</v>
      </c>
      <c r="H115" s="41">
        <v>5.5756454461357334</v>
      </c>
      <c r="I115" s="41">
        <v>5.3253821695847154</v>
      </c>
      <c r="J115" s="41">
        <v>5.0442725561040156</v>
      </c>
      <c r="K115" s="41">
        <v>5.4340597003247133</v>
      </c>
      <c r="L115" s="41">
        <v>5.3153755204852722</v>
      </c>
      <c r="M115" s="41">
        <v>5.1675322364057017</v>
      </c>
    </row>
    <row r="116" spans="2:13" s="133" customFormat="1" ht="15.75" x14ac:dyDescent="0.25">
      <c r="B116" s="17">
        <v>6</v>
      </c>
      <c r="C116" s="41">
        <v>7.9094466182224714</v>
      </c>
      <c r="D116" s="41">
        <v>11.86020293122886</v>
      </c>
      <c r="E116" s="41">
        <v>4.3091092067945471</v>
      </c>
      <c r="F116" s="41">
        <v>4.8339707116873427</v>
      </c>
      <c r="G116" s="41">
        <v>5.0022800447717879</v>
      </c>
      <c r="H116" s="41">
        <v>4.6073223373499737</v>
      </c>
      <c r="I116" s="41">
        <v>4.2811234198453993</v>
      </c>
      <c r="J116" s="41">
        <v>4.1930522887642487</v>
      </c>
      <c r="K116" s="41">
        <v>4.2442865373535623</v>
      </c>
      <c r="L116" s="41">
        <v>3.5909063055334269</v>
      </c>
      <c r="M116" s="41">
        <v>4.1083975220109981</v>
      </c>
    </row>
    <row r="117" spans="2:13" s="133" customFormat="1" ht="16.5" thickBot="1" x14ac:dyDescent="0.3">
      <c r="B117" s="26">
        <v>7</v>
      </c>
      <c r="C117" s="42">
        <v>8.0254566493098611</v>
      </c>
      <c r="D117" s="42">
        <v>10.718043135192005</v>
      </c>
      <c r="E117" s="42">
        <v>8.0766995932597325</v>
      </c>
      <c r="F117" s="42">
        <v>4.7632050516255653</v>
      </c>
      <c r="G117" s="42">
        <v>5.0804734468937882</v>
      </c>
      <c r="H117" s="42">
        <v>4.6687489725464406</v>
      </c>
      <c r="I117" s="42">
        <v>4.075925990452629</v>
      </c>
      <c r="J117" s="42">
        <v>3.9890710382513661</v>
      </c>
      <c r="K117" s="42">
        <v>3.3554188357785142</v>
      </c>
      <c r="L117" s="42">
        <v>2.9667869137952483</v>
      </c>
      <c r="M117" s="42">
        <v>3.6834771204327961</v>
      </c>
    </row>
    <row r="118" spans="2:13" s="133" customFormat="1" ht="15.75" thickBot="1" x14ac:dyDescent="0.3"/>
    <row r="119" spans="2:13" ht="18.75" thickBot="1" x14ac:dyDescent="0.3">
      <c r="B119" s="193" t="s">
        <v>2</v>
      </c>
      <c r="C119" s="197" t="s">
        <v>377</v>
      </c>
      <c r="D119" s="198"/>
      <c r="E119" s="198"/>
      <c r="F119" s="198"/>
      <c r="G119" s="198"/>
      <c r="H119" s="198"/>
      <c r="I119" s="198"/>
      <c r="J119" s="198"/>
      <c r="K119" s="198"/>
      <c r="L119" s="198"/>
      <c r="M119" s="201"/>
    </row>
    <row r="120" spans="2:13" ht="18.75" thickBot="1" x14ac:dyDescent="0.3">
      <c r="B120" s="200"/>
      <c r="C120" s="122" t="s">
        <v>430</v>
      </c>
      <c r="D120" s="123" t="s">
        <v>431</v>
      </c>
      <c r="E120" s="122" t="s">
        <v>432</v>
      </c>
      <c r="F120" s="122" t="s">
        <v>433</v>
      </c>
      <c r="G120" s="120" t="s">
        <v>434</v>
      </c>
      <c r="H120" s="122" t="s">
        <v>435</v>
      </c>
      <c r="I120" s="122" t="s">
        <v>436</v>
      </c>
      <c r="J120" s="122" t="s">
        <v>437</v>
      </c>
      <c r="K120" s="122" t="s">
        <v>438</v>
      </c>
      <c r="L120" s="122" t="s">
        <v>395</v>
      </c>
      <c r="M120" s="122" t="s">
        <v>497</v>
      </c>
    </row>
    <row r="121" spans="2:13" ht="15.75" x14ac:dyDescent="0.25">
      <c r="B121" s="18">
        <v>27</v>
      </c>
      <c r="C121" s="58">
        <v>1.2594458438287155</v>
      </c>
      <c r="D121" s="58">
        <v>1.316542644533486</v>
      </c>
      <c r="E121" s="58">
        <v>2.0785513899515431</v>
      </c>
      <c r="F121" s="58">
        <v>1.2513137151865477</v>
      </c>
      <c r="G121" s="58">
        <v>1.0788643533123028</v>
      </c>
      <c r="H121" s="58">
        <v>1.124237124808166</v>
      </c>
      <c r="I121" s="40">
        <v>0.90931519402248617</v>
      </c>
      <c r="J121" s="40">
        <v>1.0119133055834648</v>
      </c>
      <c r="K121" s="40">
        <v>1.1797851734460292</v>
      </c>
      <c r="L121" s="40">
        <v>0.99215297194912966</v>
      </c>
      <c r="M121" s="40">
        <v>1.0358306188925082</v>
      </c>
    </row>
    <row r="122" spans="2:13" ht="15.75" x14ac:dyDescent="0.25">
      <c r="B122" s="117">
        <v>28</v>
      </c>
      <c r="C122" s="59">
        <v>0.97483563817728403</v>
      </c>
      <c r="D122" s="59">
        <v>1.3109978150036417</v>
      </c>
      <c r="E122" s="59">
        <v>1.8076571544632885</v>
      </c>
      <c r="F122" s="59">
        <v>1.1010690767549121</v>
      </c>
      <c r="G122" s="59">
        <v>0.92810954735640916</v>
      </c>
      <c r="H122" s="59">
        <v>0.87114845938375352</v>
      </c>
      <c r="I122" s="41">
        <v>0.72179719391203268</v>
      </c>
      <c r="J122" s="41">
        <v>0.66644451849383546</v>
      </c>
      <c r="K122" s="41">
        <v>0.80499653018736983</v>
      </c>
      <c r="L122" s="41">
        <v>0.99288520760327059</v>
      </c>
      <c r="M122" s="41">
        <v>0.8286979225791804</v>
      </c>
    </row>
    <row r="123" spans="2:13" ht="15.75" x14ac:dyDescent="0.25">
      <c r="B123" s="117">
        <v>29</v>
      </c>
      <c r="C123" s="59">
        <v>0.85749922045525417</v>
      </c>
      <c r="D123" s="59">
        <v>1.1862172848804369</v>
      </c>
      <c r="E123" s="59">
        <v>1.420678768745067</v>
      </c>
      <c r="F123" s="59">
        <v>1.0548617305976806</v>
      </c>
      <c r="G123" s="59">
        <v>0.93652870930803211</v>
      </c>
      <c r="H123" s="59">
        <v>0.72723048327137552</v>
      </c>
      <c r="I123" s="41">
        <v>0.62135401533269263</v>
      </c>
      <c r="J123" s="41">
        <v>0.61455154927156308</v>
      </c>
      <c r="K123" s="41">
        <v>0.81146590789335016</v>
      </c>
      <c r="L123" s="41">
        <v>0.76392032593933912</v>
      </c>
      <c r="M123" s="41">
        <v>0.70394606385088243</v>
      </c>
    </row>
    <row r="124" spans="2:13" s="84" customFormat="1" ht="15.75" x14ac:dyDescent="0.25">
      <c r="B124" s="117">
        <v>30</v>
      </c>
      <c r="C124" s="59">
        <v>0.63553826199740593</v>
      </c>
      <c r="D124" s="59">
        <v>1.19960668633235</v>
      </c>
      <c r="E124" s="59">
        <v>2.3541032183718826</v>
      </c>
      <c r="F124" s="59">
        <v>1.2922050854522718</v>
      </c>
      <c r="G124" s="59">
        <v>0.95294168956343506</v>
      </c>
      <c r="H124" s="59">
        <v>0.93868790566574434</v>
      </c>
      <c r="I124" s="41">
        <v>0.81750787041738604</v>
      </c>
      <c r="J124" s="41">
        <v>0.80750984152619354</v>
      </c>
      <c r="K124" s="41">
        <v>0.81258867535147683</v>
      </c>
      <c r="L124" s="41">
        <v>1.3264731891631159</v>
      </c>
      <c r="M124" s="41">
        <v>0.96985452182172671</v>
      </c>
    </row>
    <row r="125" spans="2:13" s="86" customFormat="1" ht="15.75" x14ac:dyDescent="0.25">
      <c r="B125" s="117">
        <v>31</v>
      </c>
      <c r="C125" s="59">
        <v>0.83943176926388285</v>
      </c>
      <c r="D125" s="59">
        <v>1.2302893779241033</v>
      </c>
      <c r="E125" s="59">
        <v>1.7501469339776661</v>
      </c>
      <c r="F125" s="59">
        <v>1.2320840039855907</v>
      </c>
      <c r="G125" s="59">
        <v>0.97370983446932824</v>
      </c>
      <c r="H125" s="59">
        <v>1.0031334319784142</v>
      </c>
      <c r="I125" s="41">
        <v>0.71998205143894434</v>
      </c>
      <c r="J125" s="41">
        <v>0.75881624665521785</v>
      </c>
      <c r="K125" s="41">
        <v>0.85541414562904228</v>
      </c>
      <c r="L125" s="41">
        <v>1.0574981400786481</v>
      </c>
      <c r="M125" s="41">
        <v>0.88131280055386108</v>
      </c>
    </row>
    <row r="126" spans="2:13" s="90" customFormat="1" ht="15.75" x14ac:dyDescent="0.25">
      <c r="B126" s="117">
        <v>32</v>
      </c>
      <c r="C126" s="59">
        <v>0.93457943925233633</v>
      </c>
      <c r="D126" s="59">
        <v>1.0727056019070322</v>
      </c>
      <c r="E126" s="59">
        <v>1.707976306860659</v>
      </c>
      <c r="F126" s="59">
        <v>1.305118244394466</v>
      </c>
      <c r="G126" s="59">
        <v>1.0112123222288736</v>
      </c>
      <c r="H126" s="59">
        <v>0.91513341681918903</v>
      </c>
      <c r="I126" s="41">
        <v>0.73486650806238429</v>
      </c>
      <c r="J126" s="41">
        <v>0.69402853619869642</v>
      </c>
      <c r="K126" s="41">
        <v>1.0023003614853763</v>
      </c>
      <c r="L126" s="41">
        <v>0.96408929149142675</v>
      </c>
      <c r="M126" s="41">
        <v>0.86333552548728787</v>
      </c>
    </row>
    <row r="127" spans="2:13" s="91" customFormat="1" ht="15.75" x14ac:dyDescent="0.25">
      <c r="B127" s="117">
        <v>33</v>
      </c>
      <c r="C127" s="59">
        <v>0.9511595596879342</v>
      </c>
      <c r="D127" s="59">
        <v>1.5059773327123116</v>
      </c>
      <c r="E127" s="59">
        <v>1.9223756186506902</v>
      </c>
      <c r="F127" s="59">
        <v>1.5075376884422109</v>
      </c>
      <c r="G127" s="59">
        <v>1.0747620929737618</v>
      </c>
      <c r="H127" s="59">
        <v>0.9568191080319649</v>
      </c>
      <c r="I127" s="41">
        <v>0.69072976402743647</v>
      </c>
      <c r="J127" s="41">
        <v>0.69215240170474568</v>
      </c>
      <c r="K127" s="41">
        <v>0.85772741580107015</v>
      </c>
      <c r="L127" s="41">
        <v>0.72643116582559231</v>
      </c>
      <c r="M127" s="41">
        <v>0.73441207048223278</v>
      </c>
    </row>
    <row r="128" spans="2:13" s="102" customFormat="1" ht="15.75" x14ac:dyDescent="0.25">
      <c r="B128" s="117">
        <v>34</v>
      </c>
      <c r="C128" s="59">
        <v>0.80506655216831258</v>
      </c>
      <c r="D128" s="59">
        <v>1.0979358805445762</v>
      </c>
      <c r="E128" s="59">
        <v>2.0307553143374037</v>
      </c>
      <c r="F128" s="59">
        <v>1.6521612805240429</v>
      </c>
      <c r="G128" s="59">
        <v>0.92591326230561988</v>
      </c>
      <c r="H128" s="59">
        <v>0.86129022209762329</v>
      </c>
      <c r="I128" s="41">
        <v>0.60873363676074799</v>
      </c>
      <c r="J128" s="41">
        <v>0.64516129032258063</v>
      </c>
      <c r="K128" s="41">
        <v>0.59042204242291707</v>
      </c>
      <c r="L128" s="41">
        <v>0.55881058014698415</v>
      </c>
      <c r="M128" s="41">
        <v>0.60332589738389775</v>
      </c>
    </row>
    <row r="129" spans="2:13" s="113" customFormat="1" ht="15.75" x14ac:dyDescent="0.25">
      <c r="B129" s="117">
        <v>35</v>
      </c>
      <c r="C129" s="59">
        <v>1.0764745458623011</v>
      </c>
      <c r="D129" s="59">
        <v>1.2926136363636365</v>
      </c>
      <c r="E129" s="59">
        <v>2.7364554637281913</v>
      </c>
      <c r="F129" s="59">
        <v>1.7437861602988578</v>
      </c>
      <c r="G129" s="59">
        <v>1.1166322371726873</v>
      </c>
      <c r="H129" s="59">
        <v>0.84584378074713562</v>
      </c>
      <c r="I129" s="41">
        <v>0.6376363037154853</v>
      </c>
      <c r="J129" s="41">
        <v>0.65887904246748763</v>
      </c>
      <c r="K129" s="41">
        <v>0.7055805003207184</v>
      </c>
      <c r="L129" s="41">
        <v>0.49801166982569589</v>
      </c>
      <c r="M129" s="41">
        <v>0.60834963242732853</v>
      </c>
    </row>
    <row r="130" spans="2:13" s="114" customFormat="1" ht="15.75" x14ac:dyDescent="0.25">
      <c r="B130" s="117">
        <v>36</v>
      </c>
      <c r="C130" s="59">
        <v>1.1778764083304882</v>
      </c>
      <c r="D130" s="59">
        <v>1.3028816676885346</v>
      </c>
      <c r="E130" s="59">
        <v>3.5452550128343439</v>
      </c>
      <c r="F130" s="59">
        <v>2.7249721146119432</v>
      </c>
      <c r="G130" s="59">
        <v>1.7388632872503842</v>
      </c>
      <c r="H130" s="59">
        <v>1.5760485807089393</v>
      </c>
      <c r="I130" s="41">
        <v>1.4524462252214254</v>
      </c>
      <c r="J130" s="41">
        <v>1.257963067494557</v>
      </c>
      <c r="K130" s="41">
        <v>1.3445378151260505</v>
      </c>
      <c r="L130" s="41">
        <v>1.1215956605266131</v>
      </c>
      <c r="M130" s="41">
        <v>1.2157526308469704</v>
      </c>
    </row>
    <row r="131" spans="2:13" s="121" customFormat="1" ht="15.75" x14ac:dyDescent="0.25">
      <c r="B131" s="117">
        <v>37</v>
      </c>
      <c r="C131" s="59">
        <v>1.0938821539329009</v>
      </c>
      <c r="D131" s="59">
        <v>0.95702474332959808</v>
      </c>
      <c r="E131" s="59">
        <v>3.2508091533700529</v>
      </c>
      <c r="F131" s="59">
        <v>2.7232823760900695</v>
      </c>
      <c r="G131" s="59">
        <v>1.7599667342377463</v>
      </c>
      <c r="H131" s="59">
        <v>1.7048809289509939</v>
      </c>
      <c r="I131" s="41">
        <v>1.603839110942729</v>
      </c>
      <c r="J131" s="41">
        <v>1.4641794217687074</v>
      </c>
      <c r="K131" s="41">
        <v>1.7724011816007876</v>
      </c>
      <c r="L131" s="41">
        <v>0.84542732089380335</v>
      </c>
      <c r="M131" s="41">
        <v>1.2282175099727062</v>
      </c>
    </row>
    <row r="132" spans="2:13" s="124" customFormat="1" ht="15.75" x14ac:dyDescent="0.25">
      <c r="B132" s="117">
        <v>38</v>
      </c>
      <c r="C132" s="59">
        <v>1.614559561843907</v>
      </c>
      <c r="D132" s="59">
        <v>0.98812256712246738</v>
      </c>
      <c r="E132" s="59">
        <v>3.3614495470165573</v>
      </c>
      <c r="F132" s="59">
        <v>3.4993595785301723</v>
      </c>
      <c r="G132" s="59">
        <v>2.3545062927612128</v>
      </c>
      <c r="H132" s="59">
        <v>2.2470335419975709</v>
      </c>
      <c r="I132" s="41">
        <v>2.1038989353326634</v>
      </c>
      <c r="J132" s="41">
        <v>1.8933192500660154</v>
      </c>
      <c r="K132" s="41">
        <v>2.1668657225729397</v>
      </c>
      <c r="L132" s="41">
        <v>0.75735352942745138</v>
      </c>
      <c r="M132" s="41">
        <v>1.441021460311628</v>
      </c>
    </row>
    <row r="133" spans="2:13" s="125" customFormat="1" ht="15.75" x14ac:dyDescent="0.25">
      <c r="B133" s="117">
        <v>39</v>
      </c>
      <c r="C133" s="59">
        <v>2.358490566037736</v>
      </c>
      <c r="D133" s="59">
        <v>1.746588205834481</v>
      </c>
      <c r="E133" s="59">
        <v>6.6195652173913047</v>
      </c>
      <c r="F133" s="59">
        <v>4.8047638051628896</v>
      </c>
      <c r="G133" s="59">
        <v>3.1284280244230569</v>
      </c>
      <c r="H133" s="59">
        <v>2.8294756213782604</v>
      </c>
      <c r="I133" s="41">
        <v>2.564846764917712</v>
      </c>
      <c r="J133" s="41">
        <v>2.4244684819097353</v>
      </c>
      <c r="K133" s="41">
        <v>3.0504851175793455</v>
      </c>
      <c r="L133" s="41">
        <v>0.97651421508034608</v>
      </c>
      <c r="M133" s="41">
        <v>1.9755656729735296</v>
      </c>
    </row>
    <row r="134" spans="2:13" s="133" customFormat="1" ht="15.75" x14ac:dyDescent="0.25">
      <c r="B134" s="117">
        <v>40</v>
      </c>
      <c r="C134" s="59">
        <v>4.1226488018551919</v>
      </c>
      <c r="D134" s="59">
        <v>3.1910152420001783</v>
      </c>
      <c r="E134" s="59">
        <v>15.666316044987457</v>
      </c>
      <c r="F134" s="59">
        <v>7.519218800676712</v>
      </c>
      <c r="G134" s="59">
        <v>4.3144253158758641</v>
      </c>
      <c r="H134" s="59">
        <v>3.8733698317536258</v>
      </c>
      <c r="I134" s="41">
        <v>3.6777501263027901</v>
      </c>
      <c r="J134" s="41">
        <v>3.5671650850818444</v>
      </c>
      <c r="K134" s="41">
        <v>4.6450597034509906</v>
      </c>
      <c r="L134" s="41">
        <v>1.573698971642256</v>
      </c>
      <c r="M134" s="41">
        <v>2.9823694183555776</v>
      </c>
    </row>
    <row r="135" spans="2:13" s="133" customFormat="1" ht="15.75" x14ac:dyDescent="0.25">
      <c r="B135" s="117">
        <v>41</v>
      </c>
      <c r="C135" s="59">
        <v>4.5346628679962011</v>
      </c>
      <c r="D135" s="59">
        <v>5.3860119304919163</v>
      </c>
      <c r="E135" s="59">
        <v>16.839257081774452</v>
      </c>
      <c r="F135" s="59">
        <v>8.7241098210540482</v>
      </c>
      <c r="G135" s="59">
        <v>5.6677779956854284</v>
      </c>
      <c r="H135" s="59">
        <v>5.2586431954648862</v>
      </c>
      <c r="I135" s="41">
        <v>4.9425729046582125</v>
      </c>
      <c r="J135" s="41">
        <v>4.704491725768321</v>
      </c>
      <c r="K135" s="41">
        <v>5.9525088642956909</v>
      </c>
      <c r="L135" s="41">
        <v>1.8472751644116783</v>
      </c>
      <c r="M135" s="41">
        <v>3.7717346518335395</v>
      </c>
    </row>
    <row r="136" spans="2:13" s="133" customFormat="1" ht="15.75" x14ac:dyDescent="0.25">
      <c r="B136" s="117">
        <v>42</v>
      </c>
      <c r="C136" s="59">
        <v>4.8145016383046189</v>
      </c>
      <c r="D136" s="59">
        <v>6.4779734046504718</v>
      </c>
      <c r="E136" s="59">
        <v>14.855399259245045</v>
      </c>
      <c r="F136" s="59">
        <v>9.0176727467641999</v>
      </c>
      <c r="G136" s="59">
        <v>6.9293409539224111</v>
      </c>
      <c r="H136" s="59">
        <v>6.507949434897883</v>
      </c>
      <c r="I136" s="41">
        <v>5.9215790877567347</v>
      </c>
      <c r="J136" s="41">
        <v>6.0014499672873232</v>
      </c>
      <c r="K136" s="41">
        <v>7.8901653124124405</v>
      </c>
      <c r="L136" s="41">
        <v>2.7158502004497898</v>
      </c>
      <c r="M136" s="41">
        <v>5.1280939413386992</v>
      </c>
    </row>
    <row r="137" spans="2:13" s="133" customFormat="1" ht="15.75" x14ac:dyDescent="0.25">
      <c r="B137" s="117">
        <v>43</v>
      </c>
      <c r="C137" s="59">
        <v>5.449740725967291</v>
      </c>
      <c r="D137" s="59">
        <v>7.6487653010684218</v>
      </c>
      <c r="E137" s="59">
        <v>15.598175965665236</v>
      </c>
      <c r="F137" s="59">
        <v>9.7804463940888855</v>
      </c>
      <c r="G137" s="59">
        <v>8.6356983283260149</v>
      </c>
      <c r="H137" s="59">
        <v>8.1293996546686156</v>
      </c>
      <c r="I137" s="41">
        <v>7.1974059033880833</v>
      </c>
      <c r="J137" s="41">
        <v>7.3331822449574258</v>
      </c>
      <c r="K137" s="41">
        <v>10.718023864350011</v>
      </c>
      <c r="L137" s="41">
        <v>3.8630027877339703</v>
      </c>
      <c r="M137" s="41">
        <v>6.7157891258735489</v>
      </c>
    </row>
    <row r="138" spans="2:13" s="133" customFormat="1" ht="15.75" x14ac:dyDescent="0.25">
      <c r="B138" s="117">
        <v>44</v>
      </c>
      <c r="C138" s="59">
        <v>7.2929619497637406</v>
      </c>
      <c r="D138" s="59">
        <v>11.589008363201913</v>
      </c>
      <c r="E138" s="59">
        <v>17.158450879728854</v>
      </c>
      <c r="F138" s="59">
        <v>10.368232468998325</v>
      </c>
      <c r="G138" s="59">
        <v>9.6624960571969307</v>
      </c>
      <c r="H138" s="59">
        <v>9.3693740479158016</v>
      </c>
      <c r="I138" s="41">
        <v>7.8691690302335404</v>
      </c>
      <c r="J138" s="41">
        <v>7.9353999428879645</v>
      </c>
      <c r="K138" s="41">
        <v>11.384868083358999</v>
      </c>
      <c r="L138" s="41">
        <v>4.4387170675830472</v>
      </c>
      <c r="M138" s="41">
        <v>7.2978620800514387</v>
      </c>
    </row>
    <row r="139" spans="2:13" s="133" customFormat="1" ht="15.75" x14ac:dyDescent="0.25">
      <c r="B139" s="117">
        <v>45</v>
      </c>
      <c r="C139" s="59">
        <v>6.8931432733326403</v>
      </c>
      <c r="D139" s="59">
        <v>10.349378881987578</v>
      </c>
      <c r="E139" s="59">
        <v>15.618973409954224</v>
      </c>
      <c r="F139" s="59">
        <v>10.576842046124892</v>
      </c>
      <c r="G139" s="59">
        <v>9.4976971790443283</v>
      </c>
      <c r="H139" s="59">
        <v>8.9533816257415513</v>
      </c>
      <c r="I139" s="41">
        <v>8.0153500325627967</v>
      </c>
      <c r="J139" s="41">
        <v>8.2265667929548556</v>
      </c>
      <c r="K139" s="41">
        <v>10.486468398377044</v>
      </c>
      <c r="L139" s="41">
        <v>4.4926353425828767</v>
      </c>
      <c r="M139" s="41">
        <v>7.2708150259820234</v>
      </c>
    </row>
    <row r="140" spans="2:13" s="133" customFormat="1" ht="15.75" x14ac:dyDescent="0.25">
      <c r="B140" s="117">
        <v>46</v>
      </c>
      <c r="C140" s="59">
        <v>6.0220348885735753</v>
      </c>
      <c r="D140" s="59">
        <v>9.3377233227181939</v>
      </c>
      <c r="E140" s="59">
        <v>13.685504067696424</v>
      </c>
      <c r="F140" s="59">
        <v>10.368718034245052</v>
      </c>
      <c r="G140" s="59">
        <v>9.1772645044141665</v>
      </c>
      <c r="H140" s="59">
        <v>8.6800785436341545</v>
      </c>
      <c r="I140" s="41">
        <v>7.7794457045741598</v>
      </c>
      <c r="J140" s="41">
        <v>7.6150438357257837</v>
      </c>
      <c r="K140" s="41">
        <v>9.4392556553854892</v>
      </c>
      <c r="L140" s="41">
        <v>4.9940594856924223</v>
      </c>
      <c r="M140" s="41">
        <v>7.1000424878256041</v>
      </c>
    </row>
    <row r="141" spans="2:13" s="133" customFormat="1" ht="15.75" x14ac:dyDescent="0.25">
      <c r="B141" s="117">
        <v>47</v>
      </c>
      <c r="C141" s="59">
        <v>5.0093064659707043</v>
      </c>
      <c r="D141" s="59">
        <v>7.6469263679351505</v>
      </c>
      <c r="E141" s="59">
        <v>12.469090009891197</v>
      </c>
      <c r="F141" s="59">
        <v>7.6682712608732366</v>
      </c>
      <c r="G141" s="59">
        <v>7.3234358430540825</v>
      </c>
      <c r="H141" s="59">
        <v>7.2038189996723165</v>
      </c>
      <c r="I141" s="41">
        <v>6.1094296022739361</v>
      </c>
      <c r="J141" s="41">
        <v>5.9033093864091395</v>
      </c>
      <c r="K141" s="41">
        <v>7.9794680354643033</v>
      </c>
      <c r="L141" s="41">
        <v>5.0400315001968758</v>
      </c>
      <c r="M141" s="41">
        <v>5.972379113070728</v>
      </c>
    </row>
    <row r="142" spans="2:13" s="133" customFormat="1" ht="15.75" x14ac:dyDescent="0.25">
      <c r="B142" s="117">
        <v>48</v>
      </c>
      <c r="C142" s="59">
        <v>4.368865555809176</v>
      </c>
      <c r="D142" s="59">
        <v>6.8748236621837666</v>
      </c>
      <c r="E142" s="59">
        <v>10.396719061468579</v>
      </c>
      <c r="F142" s="59">
        <v>6.0215665442498976</v>
      </c>
      <c r="G142" s="59">
        <v>6.1457614115841963</v>
      </c>
      <c r="H142" s="59">
        <v>6.0079710667917663</v>
      </c>
      <c r="I142" s="41">
        <v>4.6511803816857409</v>
      </c>
      <c r="J142" s="41">
        <v>4.3439990116745939</v>
      </c>
      <c r="K142" s="41">
        <v>5.9808187549951164</v>
      </c>
      <c r="L142" s="41">
        <v>4.3603811723938781</v>
      </c>
      <c r="M142" s="41">
        <v>4.6282228621964219</v>
      </c>
    </row>
    <row r="143" spans="2:13" ht="15.6" customHeight="1" x14ac:dyDescent="0.25">
      <c r="B143" s="117">
        <v>49</v>
      </c>
      <c r="C143" s="59">
        <v>4.8045109278158344</v>
      </c>
      <c r="D143" s="59">
        <v>7.9138431752178118</v>
      </c>
      <c r="E143" s="59">
        <v>7.3444927568882781</v>
      </c>
      <c r="F143" s="59">
        <v>4.5618605833386292</v>
      </c>
      <c r="G143" s="59">
        <v>6.1671282471802327</v>
      </c>
      <c r="H143" s="59">
        <v>6.0504419544839543</v>
      </c>
      <c r="I143" s="41">
        <v>4.4966016257701211</v>
      </c>
      <c r="J143" s="41">
        <v>4.3207449234786166</v>
      </c>
      <c r="K143" s="41">
        <v>5.7922543744849984</v>
      </c>
      <c r="L143" s="41">
        <v>3.9634275096076692</v>
      </c>
      <c r="M143" s="41">
        <v>4.422875210920755</v>
      </c>
    </row>
    <row r="144" spans="2:13" ht="15.75" x14ac:dyDescent="0.25">
      <c r="B144" s="117">
        <v>50</v>
      </c>
      <c r="C144" s="59">
        <v>6.2182474702943278</v>
      </c>
      <c r="D144" s="59">
        <v>8.9656858749694361</v>
      </c>
      <c r="E144" s="59">
        <v>10.550416494086244</v>
      </c>
      <c r="F144" s="59">
        <v>5.9860786175905121</v>
      </c>
      <c r="G144" s="59">
        <v>7.5363224288505766</v>
      </c>
      <c r="H144" s="59">
        <v>7.3328107941662237</v>
      </c>
      <c r="I144" s="41">
        <v>5.5821317881687111</v>
      </c>
      <c r="J144" s="41">
        <v>5.0866695626585203</v>
      </c>
      <c r="K144" s="41">
        <v>6.0893042575285561</v>
      </c>
      <c r="L144" s="41">
        <v>4.3134686749617988</v>
      </c>
      <c r="M144" s="41">
        <v>5.0067965564114187</v>
      </c>
    </row>
    <row r="145" spans="2:13" ht="15.75" x14ac:dyDescent="0.25">
      <c r="B145" s="117">
        <v>51</v>
      </c>
      <c r="C145" s="59">
        <v>8.406004288777698</v>
      </c>
      <c r="D145" s="59">
        <v>10.279092093533567</v>
      </c>
      <c r="E145" s="59">
        <v>13.331704882167397</v>
      </c>
      <c r="F145" s="59">
        <v>9.0338592112305154</v>
      </c>
      <c r="G145" s="59">
        <v>9.259655088656789</v>
      </c>
      <c r="H145" s="59">
        <v>8.9657279461423833</v>
      </c>
      <c r="I145" s="41">
        <v>7.3187850944359365</v>
      </c>
      <c r="J145" s="41">
        <v>6.4940005216937653</v>
      </c>
      <c r="K145" s="41">
        <v>7.9266224757206727</v>
      </c>
      <c r="L145" s="41">
        <v>4.9393397172463969</v>
      </c>
      <c r="M145" s="41">
        <v>6.3080433542498575</v>
      </c>
    </row>
    <row r="146" spans="2:13" ht="15.75" x14ac:dyDescent="0.25">
      <c r="B146" s="117">
        <v>52</v>
      </c>
      <c r="C146" s="59">
        <v>11.736969542500319</v>
      </c>
      <c r="D146" s="59">
        <v>13.827428819821778</v>
      </c>
      <c r="E146" s="59">
        <v>17.008082968900201</v>
      </c>
      <c r="F146" s="59">
        <v>12.119159448730656</v>
      </c>
      <c r="G146" s="59">
        <v>11.930999816334618</v>
      </c>
      <c r="H146" s="59">
        <v>11.614165779188133</v>
      </c>
      <c r="I146" s="41">
        <v>9.3268538516918653</v>
      </c>
      <c r="J146" s="41">
        <v>8.6457489255638862</v>
      </c>
      <c r="K146" s="41">
        <v>10.227272727272728</v>
      </c>
      <c r="L146" s="41">
        <v>6.4729046404439075</v>
      </c>
      <c r="M146" s="41">
        <v>8.3948439233986853</v>
      </c>
    </row>
    <row r="147" spans="2:13" ht="15.75" x14ac:dyDescent="0.25">
      <c r="B147" s="117">
        <v>53</v>
      </c>
      <c r="C147" s="59">
        <v>17.666183164107437</v>
      </c>
      <c r="D147" s="59">
        <v>20.839965087025721</v>
      </c>
      <c r="E147" s="59">
        <v>21.695107360997419</v>
      </c>
      <c r="F147" s="59">
        <v>16.59594592819327</v>
      </c>
      <c r="G147" s="59">
        <v>16.291716729731185</v>
      </c>
      <c r="H147" s="59">
        <v>14.701312280056344</v>
      </c>
      <c r="I147" s="41">
        <v>12.701810721612702</v>
      </c>
      <c r="J147" s="41">
        <v>12.735818506490503</v>
      </c>
      <c r="K147" s="41">
        <v>16.125238041895372</v>
      </c>
      <c r="L147" s="41">
        <v>9.8292440629041629</v>
      </c>
      <c r="M147" s="41">
        <v>12.563153089175206</v>
      </c>
    </row>
    <row r="148" spans="2:13" ht="15.75" x14ac:dyDescent="0.25">
      <c r="B148" s="17">
        <v>1</v>
      </c>
      <c r="C148" s="59">
        <v>15.16823488841815</v>
      </c>
      <c r="D148" s="59">
        <v>17.693473376182265</v>
      </c>
      <c r="E148" s="59">
        <v>15.698615537748465</v>
      </c>
      <c r="F148" s="59">
        <v>12.96237583747644</v>
      </c>
      <c r="G148" s="59">
        <v>12.317107863112492</v>
      </c>
      <c r="H148" s="59">
        <v>10.724271524377734</v>
      </c>
      <c r="I148" s="41">
        <v>9.802703743253355</v>
      </c>
      <c r="J148" s="41">
        <v>10.421938628524266</v>
      </c>
      <c r="K148" s="41">
        <v>14.747708077672705</v>
      </c>
      <c r="L148" s="41">
        <v>10.898970553028489</v>
      </c>
      <c r="M148" s="41">
        <v>11.31567168590756</v>
      </c>
    </row>
    <row r="149" spans="2:13" ht="15.75" x14ac:dyDescent="0.25">
      <c r="B149" s="17">
        <v>2</v>
      </c>
      <c r="C149" s="59">
        <v>14.2125851161443</v>
      </c>
      <c r="D149" s="59">
        <v>17.207892620770707</v>
      </c>
      <c r="E149" s="59">
        <v>11.1961242215667</v>
      </c>
      <c r="F149" s="59">
        <v>10.038051382384776</v>
      </c>
      <c r="G149" s="59">
        <v>9.3744107719211343</v>
      </c>
      <c r="H149" s="59">
        <v>8.0443116975748943</v>
      </c>
      <c r="I149" s="41">
        <v>7.4300019852819945</v>
      </c>
      <c r="J149" s="41">
        <v>7.9439181622832242</v>
      </c>
      <c r="K149" s="41">
        <v>11.936748209217461</v>
      </c>
      <c r="L149" s="41">
        <v>10.527924989808398</v>
      </c>
      <c r="M149" s="41">
        <v>9.2588288434467252</v>
      </c>
    </row>
    <row r="150" spans="2:13" ht="15.75" x14ac:dyDescent="0.25">
      <c r="B150" s="17">
        <v>3</v>
      </c>
      <c r="C150" s="59">
        <v>12.921712263915882</v>
      </c>
      <c r="D150" s="59">
        <v>16.549123664548564</v>
      </c>
      <c r="E150" s="59">
        <v>8.7961685739193776</v>
      </c>
      <c r="F150" s="59">
        <v>7.6257680048043603</v>
      </c>
      <c r="G150" s="59">
        <v>7.0991547076531658</v>
      </c>
      <c r="H150" s="59">
        <v>5.7499010268681401</v>
      </c>
      <c r="I150" s="41">
        <v>5.2639270566930882</v>
      </c>
      <c r="J150" s="41">
        <v>5.774533056626149</v>
      </c>
      <c r="K150" s="41">
        <v>10.2699063590183</v>
      </c>
      <c r="L150" s="41">
        <v>9.2352364431706757</v>
      </c>
      <c r="M150" s="41">
        <v>7.2722245891385731</v>
      </c>
    </row>
    <row r="151" spans="2:13" ht="15.75" x14ac:dyDescent="0.25">
      <c r="B151" s="17">
        <v>4</v>
      </c>
      <c r="C151" s="59">
        <v>10.735963581183611</v>
      </c>
      <c r="D151" s="59">
        <v>14.32601880877743</v>
      </c>
      <c r="E151" s="59">
        <v>6.9716283383671431</v>
      </c>
      <c r="F151" s="59">
        <v>4.9456835513429462</v>
      </c>
      <c r="G151" s="59">
        <v>4.4842528232995216</v>
      </c>
      <c r="H151" s="59">
        <v>3.2812809399133136</v>
      </c>
      <c r="I151" s="41">
        <v>3.097543470544188</v>
      </c>
      <c r="J151" s="41">
        <v>3.7461128023830566</v>
      </c>
      <c r="K151" s="41">
        <v>7.6900903209275508</v>
      </c>
      <c r="L151" s="41">
        <v>6.5273753240811345</v>
      </c>
      <c r="M151" s="41">
        <v>4.8840425846893067</v>
      </c>
    </row>
    <row r="152" spans="2:13" ht="15.75" x14ac:dyDescent="0.25">
      <c r="B152" s="17">
        <v>5</v>
      </c>
      <c r="C152" s="59">
        <v>9.066378845116029</v>
      </c>
      <c r="D152" s="59">
        <v>12.619469026548671</v>
      </c>
      <c r="E152" s="59">
        <v>5.2509743710877519</v>
      </c>
      <c r="F152" s="59">
        <v>3.6297862672794952</v>
      </c>
      <c r="G152" s="59">
        <v>3.1880930562535106</v>
      </c>
      <c r="H152" s="59">
        <v>2.2831908787268658</v>
      </c>
      <c r="I152" s="41">
        <v>2.0507082443650719</v>
      </c>
      <c r="J152" s="41">
        <v>2.5173474929101549</v>
      </c>
      <c r="K152" s="41">
        <v>4.7404257764242823</v>
      </c>
      <c r="L152" s="41">
        <v>4.3486112616029189</v>
      </c>
      <c r="M152" s="41">
        <v>3.2159617992192602</v>
      </c>
    </row>
    <row r="153" spans="2:13" ht="15.75" x14ac:dyDescent="0.25">
      <c r="B153" s="17">
        <v>6</v>
      </c>
      <c r="C153" s="59">
        <v>8.5313833028641071</v>
      </c>
      <c r="D153" s="59">
        <v>12.224938875305623</v>
      </c>
      <c r="E153" s="59">
        <v>4.0812793778878547</v>
      </c>
      <c r="F153" s="59">
        <v>2.8035073765333189</v>
      </c>
      <c r="G153" s="59">
        <v>2.5690967337878026</v>
      </c>
      <c r="H153" s="59">
        <v>1.7754245674015987</v>
      </c>
      <c r="I153" s="41">
        <v>1.5772895691016273</v>
      </c>
      <c r="J153" s="41">
        <v>1.8863395411174013</v>
      </c>
      <c r="K153" s="41">
        <v>3.6535081789914834</v>
      </c>
      <c r="L153" s="41">
        <v>3.0677976911792846</v>
      </c>
      <c r="M153" s="41">
        <v>2.3623332950864526</v>
      </c>
    </row>
    <row r="154" spans="2:13" ht="16.5" thickBot="1" x14ac:dyDescent="0.3">
      <c r="B154" s="26">
        <v>7</v>
      </c>
      <c r="C154" s="61">
        <v>7.562800641368252</v>
      </c>
      <c r="D154" s="61">
        <v>11.4308768154922</v>
      </c>
      <c r="E154" s="61">
        <v>5.4516369841100563</v>
      </c>
      <c r="F154" s="61">
        <v>2.7982576717782104</v>
      </c>
      <c r="G154" s="61">
        <v>2.7712040320170583</v>
      </c>
      <c r="H154" s="61">
        <v>1.90680733119531</v>
      </c>
      <c r="I154" s="42">
        <v>1.6636317701232708</v>
      </c>
      <c r="J154" s="42">
        <v>1.869417762837742</v>
      </c>
      <c r="K154" s="42">
        <v>3.0034414433204715</v>
      </c>
      <c r="L154" s="42">
        <v>2.5320869015711138</v>
      </c>
      <c r="M154" s="42">
        <v>2.1721278016030428</v>
      </c>
    </row>
  </sheetData>
  <mergeCells count="12">
    <mergeCell ref="C2:G2"/>
    <mergeCell ref="C5:F5"/>
    <mergeCell ref="B119:B120"/>
    <mergeCell ref="C4:H4"/>
    <mergeCell ref="B8:B9"/>
    <mergeCell ref="B45:B46"/>
    <mergeCell ref="B82:B83"/>
    <mergeCell ref="C3:H3"/>
    <mergeCell ref="C8:M8"/>
    <mergeCell ref="C45:M45"/>
    <mergeCell ref="C82:M82"/>
    <mergeCell ref="C119:M119"/>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43"/>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191" t="s">
        <v>648</v>
      </c>
      <c r="D2" s="191"/>
      <c r="E2" s="191"/>
      <c r="F2" s="191"/>
      <c r="G2" s="191"/>
    </row>
    <row r="3" spans="2:11" s="9" customFormat="1" ht="23.1" customHeight="1" x14ac:dyDescent="0.35">
      <c r="C3" s="191" t="s">
        <v>367</v>
      </c>
      <c r="D3" s="191"/>
      <c r="E3" s="191"/>
      <c r="F3" s="191"/>
    </row>
    <row r="4" spans="2:11" s="9" customFormat="1" ht="23.25" x14ac:dyDescent="0.35">
      <c r="C4" s="191" t="s">
        <v>368</v>
      </c>
      <c r="D4" s="191"/>
      <c r="E4" s="191"/>
      <c r="F4" s="191"/>
    </row>
    <row r="5" spans="2:11" s="9" customFormat="1" x14ac:dyDescent="0.25"/>
    <row r="6" spans="2:11" s="9" customFormat="1" x14ac:dyDescent="0.25"/>
    <row r="7" spans="2:11" ht="15.75" thickBot="1" x14ac:dyDescent="0.3"/>
    <row r="8" spans="2:11" ht="18.75" customHeight="1" thickBot="1" x14ac:dyDescent="0.3">
      <c r="B8" s="193" t="s">
        <v>2</v>
      </c>
      <c r="C8" s="197" t="s">
        <v>364</v>
      </c>
      <c r="D8" s="198"/>
      <c r="E8" s="198"/>
      <c r="F8" s="198"/>
      <c r="G8" s="198"/>
      <c r="H8" s="198"/>
      <c r="I8" s="198"/>
      <c r="J8" s="198"/>
      <c r="K8" s="199"/>
    </row>
    <row r="9" spans="2:11" ht="36.75" thickBot="1" x14ac:dyDescent="0.3">
      <c r="B9" s="194"/>
      <c r="C9" s="30" t="s">
        <v>15</v>
      </c>
      <c r="D9" s="39" t="s">
        <v>16</v>
      </c>
      <c r="E9" s="30" t="s">
        <v>17</v>
      </c>
      <c r="F9" s="25" t="s">
        <v>18</v>
      </c>
      <c r="G9" s="29" t="s">
        <v>19</v>
      </c>
      <c r="H9" s="30" t="s">
        <v>20</v>
      </c>
      <c r="I9" s="30" t="s">
        <v>21</v>
      </c>
      <c r="J9" s="30" t="s">
        <v>22</v>
      </c>
      <c r="K9" s="36" t="s">
        <v>23</v>
      </c>
    </row>
    <row r="10" spans="2:11" ht="15.75" x14ac:dyDescent="0.25">
      <c r="B10" s="16">
        <v>27</v>
      </c>
      <c r="C10" s="40">
        <v>16.559999999999999</v>
      </c>
      <c r="D10" s="40">
        <v>5.07</v>
      </c>
      <c r="E10" s="40">
        <v>3.49</v>
      </c>
      <c r="F10" s="40">
        <v>2.21</v>
      </c>
      <c r="G10" s="40">
        <v>9.75</v>
      </c>
      <c r="H10" s="40">
        <v>4.53</v>
      </c>
      <c r="I10" s="40">
        <v>1.83</v>
      </c>
      <c r="J10" s="43">
        <v>5.24</v>
      </c>
      <c r="K10" s="43">
        <v>13.68</v>
      </c>
    </row>
    <row r="11" spans="2:11" s="78" customFormat="1" ht="15.75" x14ac:dyDescent="0.25">
      <c r="B11" s="17">
        <v>28</v>
      </c>
      <c r="C11" s="41">
        <v>14.290000000000001</v>
      </c>
      <c r="D11" s="41">
        <v>5.5</v>
      </c>
      <c r="E11" s="41">
        <v>3.6</v>
      </c>
      <c r="F11" s="41">
        <v>2.7</v>
      </c>
      <c r="G11" s="41">
        <v>9.56</v>
      </c>
      <c r="H11" s="41">
        <v>4.4800000000000004</v>
      </c>
      <c r="I11" s="41">
        <v>1.71</v>
      </c>
      <c r="J11" s="44">
        <v>7.08</v>
      </c>
      <c r="K11" s="44">
        <v>13.1</v>
      </c>
    </row>
    <row r="12" spans="2:11" s="82" customFormat="1" ht="15.75" x14ac:dyDescent="0.25">
      <c r="B12" s="17">
        <v>29</v>
      </c>
      <c r="C12" s="41">
        <v>12.22</v>
      </c>
      <c r="D12" s="41">
        <v>5.58</v>
      </c>
      <c r="E12" s="41">
        <v>4.8</v>
      </c>
      <c r="F12" s="41">
        <v>2.73</v>
      </c>
      <c r="G12" s="41">
        <v>11.200000000000001</v>
      </c>
      <c r="H12" s="41">
        <v>4.5200000000000005</v>
      </c>
      <c r="I12" s="41">
        <v>2.15</v>
      </c>
      <c r="J12" s="44">
        <v>8.120000000000001</v>
      </c>
      <c r="K12" s="44">
        <v>14.01</v>
      </c>
    </row>
    <row r="13" spans="2:11" s="84" customFormat="1" ht="15.75" x14ac:dyDescent="0.25">
      <c r="B13" s="17">
        <v>30</v>
      </c>
      <c r="C13" s="41">
        <v>10.26</v>
      </c>
      <c r="D13" s="41">
        <v>6.07</v>
      </c>
      <c r="E13" s="41">
        <v>5.97</v>
      </c>
      <c r="F13" s="41">
        <v>2.5100000000000002</v>
      </c>
      <c r="G13" s="41">
        <v>15.870000000000001</v>
      </c>
      <c r="H13" s="41">
        <v>5.08</v>
      </c>
      <c r="I13" s="41">
        <v>3.5</v>
      </c>
      <c r="J13" s="44">
        <v>9.1300000000000008</v>
      </c>
      <c r="K13" s="44">
        <v>12.92</v>
      </c>
    </row>
    <row r="14" spans="2:11" s="86" customFormat="1" ht="15.75" x14ac:dyDescent="0.25">
      <c r="B14" s="17">
        <v>31</v>
      </c>
      <c r="C14" s="41">
        <v>12.1</v>
      </c>
      <c r="D14" s="41">
        <v>5.15</v>
      </c>
      <c r="E14" s="41">
        <v>6.78</v>
      </c>
      <c r="F14" s="41">
        <v>3.2600000000000002</v>
      </c>
      <c r="G14" s="41">
        <v>19.059999999999999</v>
      </c>
      <c r="H14" s="41">
        <v>4.2</v>
      </c>
      <c r="I14" s="41">
        <v>4.21</v>
      </c>
      <c r="J14" s="44">
        <v>8.65</v>
      </c>
      <c r="K14" s="44">
        <v>15.65</v>
      </c>
    </row>
    <row r="15" spans="2:11" s="90" customFormat="1" ht="15.75" x14ac:dyDescent="0.25">
      <c r="B15" s="17">
        <v>32</v>
      </c>
      <c r="C15" s="41">
        <v>13.63</v>
      </c>
      <c r="D15" s="41">
        <v>5.87</v>
      </c>
      <c r="E15" s="41">
        <v>7.26</v>
      </c>
      <c r="F15" s="41">
        <v>5.0600000000000005</v>
      </c>
      <c r="G15" s="41">
        <v>23.55</v>
      </c>
      <c r="H15" s="41">
        <v>4.03</v>
      </c>
      <c r="I15" s="41">
        <v>4.68</v>
      </c>
      <c r="J15" s="44">
        <v>10.94</v>
      </c>
      <c r="K15" s="44">
        <v>17.170000000000002</v>
      </c>
    </row>
    <row r="16" spans="2:11" s="91" customFormat="1" ht="15.75" x14ac:dyDescent="0.25">
      <c r="B16" s="17">
        <v>33</v>
      </c>
      <c r="C16" s="41">
        <v>16.830000000000002</v>
      </c>
      <c r="D16" s="41">
        <v>5.98</v>
      </c>
      <c r="E16" s="41">
        <v>10</v>
      </c>
      <c r="F16" s="41">
        <v>8.16</v>
      </c>
      <c r="G16" s="41">
        <v>22.95</v>
      </c>
      <c r="H16" s="41">
        <v>5.6000000000000005</v>
      </c>
      <c r="I16" s="41">
        <v>5.23</v>
      </c>
      <c r="J16" s="44">
        <v>15.32</v>
      </c>
      <c r="K16" s="44">
        <v>20.059999999999999</v>
      </c>
    </row>
    <row r="17" spans="2:11" s="102" customFormat="1" ht="15.75" x14ac:dyDescent="0.25">
      <c r="B17" s="17">
        <v>34</v>
      </c>
      <c r="C17" s="41">
        <v>12.76</v>
      </c>
      <c r="D17" s="41">
        <v>7.0600000000000005</v>
      </c>
      <c r="E17" s="41">
        <v>12.9</v>
      </c>
      <c r="F17" s="41">
        <v>9.5500000000000007</v>
      </c>
      <c r="G17" s="41">
        <v>19.77</v>
      </c>
      <c r="H17" s="41">
        <v>7.5600000000000005</v>
      </c>
      <c r="I17" s="41">
        <v>7.18</v>
      </c>
      <c r="J17" s="44">
        <v>13.33</v>
      </c>
      <c r="K17" s="44">
        <v>15.700000000000001</v>
      </c>
    </row>
    <row r="18" spans="2:11" s="113" customFormat="1" ht="15.75" x14ac:dyDescent="0.25">
      <c r="B18" s="17">
        <v>35</v>
      </c>
      <c r="C18" s="41">
        <v>11.15</v>
      </c>
      <c r="D18" s="41">
        <v>10.84</v>
      </c>
      <c r="E18" s="41">
        <v>13.94</v>
      </c>
      <c r="F18" s="41">
        <v>16.03</v>
      </c>
      <c r="G18" s="41">
        <v>25.75</v>
      </c>
      <c r="H18" s="41">
        <v>8.18</v>
      </c>
      <c r="I18" s="41">
        <v>6.63</v>
      </c>
      <c r="J18" s="44">
        <v>15.25</v>
      </c>
      <c r="K18" s="44">
        <v>19.440000000000001</v>
      </c>
    </row>
    <row r="19" spans="2:11" s="114" customFormat="1" ht="15.75" x14ac:dyDescent="0.25">
      <c r="B19" s="17">
        <v>36</v>
      </c>
      <c r="C19" s="41">
        <v>24.92</v>
      </c>
      <c r="D19" s="41">
        <v>13.530000000000001</v>
      </c>
      <c r="E19" s="41">
        <v>22.77</v>
      </c>
      <c r="F19" s="41">
        <v>41.84</v>
      </c>
      <c r="G19" s="41">
        <v>51.160000000000004</v>
      </c>
      <c r="H19" s="41">
        <v>13.39</v>
      </c>
      <c r="I19" s="41">
        <v>12.8</v>
      </c>
      <c r="J19" s="44">
        <v>36.28</v>
      </c>
      <c r="K19" s="44">
        <v>37.83</v>
      </c>
    </row>
    <row r="20" spans="2:11" s="121" customFormat="1" ht="15.75" x14ac:dyDescent="0.25">
      <c r="B20" s="17">
        <v>37</v>
      </c>
      <c r="C20" s="41">
        <v>33.07</v>
      </c>
      <c r="D20" s="41">
        <v>14.14</v>
      </c>
      <c r="E20" s="41">
        <v>24.67</v>
      </c>
      <c r="F20" s="41">
        <v>52.17</v>
      </c>
      <c r="G20" s="41">
        <v>79.070000000000007</v>
      </c>
      <c r="H20" s="41">
        <v>12.22</v>
      </c>
      <c r="I20" s="41">
        <v>9.65</v>
      </c>
      <c r="J20" s="44">
        <v>43.02</v>
      </c>
      <c r="K20" s="44">
        <v>50.01</v>
      </c>
    </row>
    <row r="21" spans="2:11" s="124" customFormat="1" ht="15.75" x14ac:dyDescent="0.25">
      <c r="B21" s="17">
        <v>38</v>
      </c>
      <c r="C21" s="41">
        <v>34.57</v>
      </c>
      <c r="D21" s="41">
        <v>17.62</v>
      </c>
      <c r="E21" s="41">
        <v>25.84</v>
      </c>
      <c r="F21" s="41">
        <v>99.03</v>
      </c>
      <c r="G21" s="41">
        <v>128.37</v>
      </c>
      <c r="H21" s="41">
        <v>12.14</v>
      </c>
      <c r="I21" s="41">
        <v>13.120000000000001</v>
      </c>
      <c r="J21" s="44">
        <v>57.36</v>
      </c>
      <c r="K21" s="44">
        <v>67.239999999999995</v>
      </c>
    </row>
    <row r="22" spans="2:11" s="125" customFormat="1" ht="15.75" x14ac:dyDescent="0.25">
      <c r="B22" s="17">
        <v>39</v>
      </c>
      <c r="C22" s="41">
        <v>46.300000000000004</v>
      </c>
      <c r="D22" s="41">
        <v>22.3</v>
      </c>
      <c r="E22" s="41">
        <v>43.34</v>
      </c>
      <c r="F22" s="41">
        <v>170.9</v>
      </c>
      <c r="G22" s="41">
        <v>194.63</v>
      </c>
      <c r="H22" s="41">
        <v>19.8</v>
      </c>
      <c r="I22" s="41">
        <v>20.39</v>
      </c>
      <c r="J22" s="44">
        <v>72.23</v>
      </c>
      <c r="K22" s="44">
        <v>102.2</v>
      </c>
    </row>
    <row r="23" spans="2:11" s="133" customFormat="1" ht="15.75" x14ac:dyDescent="0.25">
      <c r="B23" s="17">
        <v>40</v>
      </c>
      <c r="C23" s="41">
        <v>133.52000000000001</v>
      </c>
      <c r="D23" s="41">
        <v>39.94</v>
      </c>
      <c r="E23" s="41">
        <v>68.58</v>
      </c>
      <c r="F23" s="41">
        <v>289.86</v>
      </c>
      <c r="G23" s="41">
        <v>308.61</v>
      </c>
      <c r="H23" s="41">
        <v>37.64</v>
      </c>
      <c r="I23" s="41">
        <v>46.54</v>
      </c>
      <c r="J23" s="44">
        <v>95.100000000000009</v>
      </c>
      <c r="K23" s="44">
        <v>223.19</v>
      </c>
    </row>
    <row r="24" spans="2:11" s="133" customFormat="1" ht="15.75" x14ac:dyDescent="0.25">
      <c r="B24" s="17">
        <v>41</v>
      </c>
      <c r="C24" s="41">
        <v>214.42000000000002</v>
      </c>
      <c r="D24" s="41">
        <v>55.77</v>
      </c>
      <c r="E24" s="41">
        <v>92.54</v>
      </c>
      <c r="F24" s="41">
        <v>322.7</v>
      </c>
      <c r="G24" s="41">
        <v>369.71</v>
      </c>
      <c r="H24" s="41">
        <v>55.92</v>
      </c>
      <c r="I24" s="41">
        <v>83.93</v>
      </c>
      <c r="J24" s="44">
        <v>132.83000000000001</v>
      </c>
      <c r="K24" s="44">
        <v>275.65000000000003</v>
      </c>
    </row>
    <row r="25" spans="2:11" s="133" customFormat="1" ht="15.75" x14ac:dyDescent="0.25">
      <c r="B25" s="17">
        <v>42</v>
      </c>
      <c r="C25" s="41">
        <v>209.83</v>
      </c>
      <c r="D25" s="41">
        <v>74.86</v>
      </c>
      <c r="E25" s="41">
        <v>115.95</v>
      </c>
      <c r="F25" s="41">
        <v>297.76</v>
      </c>
      <c r="G25" s="41">
        <v>386.83</v>
      </c>
      <c r="H25" s="41">
        <v>70.710000000000008</v>
      </c>
      <c r="I25" s="41">
        <v>93.55</v>
      </c>
      <c r="J25" s="44">
        <v>171.64000000000001</v>
      </c>
      <c r="K25" s="44">
        <v>318.88</v>
      </c>
    </row>
    <row r="26" spans="2:11" s="133" customFormat="1" ht="15.75" x14ac:dyDescent="0.25">
      <c r="B26" s="17">
        <v>43</v>
      </c>
      <c r="C26" s="41">
        <v>279.8</v>
      </c>
      <c r="D26" s="41">
        <v>101.64</v>
      </c>
      <c r="E26" s="41">
        <v>155.16</v>
      </c>
      <c r="F26" s="41">
        <v>311.69</v>
      </c>
      <c r="G26" s="41">
        <v>452.87</v>
      </c>
      <c r="H26" s="41">
        <v>104.47</v>
      </c>
      <c r="I26" s="41">
        <v>137.75</v>
      </c>
      <c r="J26" s="44">
        <v>235.66</v>
      </c>
      <c r="K26" s="44">
        <v>391.79</v>
      </c>
    </row>
    <row r="27" spans="2:11" s="133" customFormat="1" ht="15.75" x14ac:dyDescent="0.25">
      <c r="B27" s="17">
        <v>44</v>
      </c>
      <c r="C27" s="41">
        <v>277.90000000000003</v>
      </c>
      <c r="D27" s="41">
        <v>103.56</v>
      </c>
      <c r="E27" s="41">
        <v>145.58000000000001</v>
      </c>
      <c r="F27" s="41">
        <v>294.99</v>
      </c>
      <c r="G27" s="41">
        <v>412.25</v>
      </c>
      <c r="H27" s="41">
        <v>117.74000000000001</v>
      </c>
      <c r="I27" s="41">
        <v>148.86000000000001</v>
      </c>
      <c r="J27" s="44">
        <v>273.68</v>
      </c>
      <c r="K27" s="44">
        <v>424.90000000000003</v>
      </c>
    </row>
    <row r="28" spans="2:11" s="133" customFormat="1" ht="15.75" x14ac:dyDescent="0.25">
      <c r="B28" s="17">
        <v>45</v>
      </c>
      <c r="C28" s="41">
        <v>331.04</v>
      </c>
      <c r="D28" s="41">
        <v>126.26</v>
      </c>
      <c r="E28" s="41">
        <v>163.86</v>
      </c>
      <c r="F28" s="41">
        <v>381.54</v>
      </c>
      <c r="G28" s="41">
        <v>384.3</v>
      </c>
      <c r="H28" s="41">
        <v>152.57</v>
      </c>
      <c r="I28" s="41">
        <v>185.57</v>
      </c>
      <c r="J28" s="44">
        <v>334.31</v>
      </c>
      <c r="K28" s="44">
        <v>455.45</v>
      </c>
    </row>
    <row r="29" spans="2:11" s="133" customFormat="1" ht="15.75" x14ac:dyDescent="0.25">
      <c r="B29" s="17">
        <v>46</v>
      </c>
      <c r="C29" s="41">
        <v>325.67</v>
      </c>
      <c r="D29" s="41">
        <v>154.18</v>
      </c>
      <c r="E29" s="41">
        <v>200.39000000000001</v>
      </c>
      <c r="F29" s="41">
        <v>406.64</v>
      </c>
      <c r="G29" s="41">
        <v>322.79000000000002</v>
      </c>
      <c r="H29" s="41">
        <v>186.57</v>
      </c>
      <c r="I29" s="41">
        <v>193.18</v>
      </c>
      <c r="J29" s="44">
        <v>364.69</v>
      </c>
      <c r="K29" s="44">
        <v>415.1</v>
      </c>
    </row>
    <row r="30" spans="2:11" s="133" customFormat="1" ht="15.75" x14ac:dyDescent="0.25">
      <c r="B30" s="17">
        <v>47</v>
      </c>
      <c r="C30" s="41">
        <v>239.77</v>
      </c>
      <c r="D30" s="41">
        <v>129.92000000000002</v>
      </c>
      <c r="E30" s="41">
        <v>170.88</v>
      </c>
      <c r="F30" s="41">
        <v>286.45</v>
      </c>
      <c r="G30" s="41">
        <v>216.97</v>
      </c>
      <c r="H30" s="41">
        <v>153.02000000000001</v>
      </c>
      <c r="I30" s="41">
        <v>131.08000000000001</v>
      </c>
      <c r="J30" s="44">
        <v>282.67</v>
      </c>
      <c r="K30" s="44">
        <v>284.61</v>
      </c>
    </row>
    <row r="31" spans="2:11" s="133" customFormat="1" ht="15.75" x14ac:dyDescent="0.25">
      <c r="B31" s="17">
        <v>48</v>
      </c>
      <c r="C31" s="41">
        <v>173.58</v>
      </c>
      <c r="D31" s="41">
        <v>116.95</v>
      </c>
      <c r="E31" s="41">
        <v>159.69</v>
      </c>
      <c r="F31" s="41">
        <v>184.61</v>
      </c>
      <c r="G31" s="41">
        <v>151.28</v>
      </c>
      <c r="H31" s="41">
        <v>142.87</v>
      </c>
      <c r="I31" s="41">
        <v>91.79</v>
      </c>
      <c r="J31" s="44">
        <v>197.17000000000002</v>
      </c>
      <c r="K31" s="44">
        <v>186.46</v>
      </c>
    </row>
    <row r="32" spans="2:11" ht="15.75" x14ac:dyDescent="0.25">
      <c r="B32" s="17">
        <v>49</v>
      </c>
      <c r="C32" s="41">
        <v>167.99</v>
      </c>
      <c r="D32" s="41">
        <v>153.47999999999999</v>
      </c>
      <c r="E32" s="41">
        <v>200.76</v>
      </c>
      <c r="F32" s="41">
        <v>155.02000000000001</v>
      </c>
      <c r="G32" s="41">
        <v>136.08000000000001</v>
      </c>
      <c r="H32" s="41">
        <v>168.14000000000001</v>
      </c>
      <c r="I32" s="41">
        <v>79.7</v>
      </c>
      <c r="J32" s="44">
        <v>163.11000000000001</v>
      </c>
      <c r="K32" s="44">
        <v>153.95000000000002</v>
      </c>
    </row>
    <row r="33" spans="2:11" ht="15.75" x14ac:dyDescent="0.25">
      <c r="B33" s="17">
        <v>50</v>
      </c>
      <c r="C33" s="41">
        <v>192.83</v>
      </c>
      <c r="D33" s="41">
        <v>268.93</v>
      </c>
      <c r="E33" s="41">
        <v>361.87</v>
      </c>
      <c r="F33" s="41">
        <v>168.62</v>
      </c>
      <c r="G33" s="41">
        <v>148.22</v>
      </c>
      <c r="H33" s="41">
        <v>261.87</v>
      </c>
      <c r="I33" s="41">
        <v>99.490000000000009</v>
      </c>
      <c r="J33" s="44">
        <v>188.57</v>
      </c>
      <c r="K33" s="44">
        <v>154.66</v>
      </c>
    </row>
    <row r="34" spans="2:11" ht="15.75" x14ac:dyDescent="0.25">
      <c r="B34" s="17">
        <v>51</v>
      </c>
      <c r="C34" s="41">
        <v>245.19</v>
      </c>
      <c r="D34" s="41">
        <v>511.09000000000003</v>
      </c>
      <c r="E34" s="41">
        <v>714.45</v>
      </c>
      <c r="F34" s="41">
        <v>202.96</v>
      </c>
      <c r="G34" s="41">
        <v>191.37</v>
      </c>
      <c r="H34" s="41">
        <v>428.41</v>
      </c>
      <c r="I34" s="41">
        <v>146.14000000000001</v>
      </c>
      <c r="J34" s="44">
        <v>247.71</v>
      </c>
      <c r="K34" s="44">
        <v>172.47</v>
      </c>
    </row>
    <row r="35" spans="2:11" ht="15.75" x14ac:dyDescent="0.25">
      <c r="B35" s="17">
        <v>52</v>
      </c>
      <c r="C35" s="41">
        <v>265.88</v>
      </c>
      <c r="D35" s="41">
        <v>606.79</v>
      </c>
      <c r="E35" s="41">
        <v>866.35</v>
      </c>
      <c r="F35" s="41">
        <v>246.45000000000002</v>
      </c>
      <c r="G35" s="41">
        <v>247.09</v>
      </c>
      <c r="H35" s="41">
        <v>512.06000000000006</v>
      </c>
      <c r="I35" s="41">
        <v>200.12</v>
      </c>
      <c r="J35" s="44">
        <v>292.82</v>
      </c>
      <c r="K35" s="44">
        <v>198.71</v>
      </c>
    </row>
    <row r="36" spans="2:11" ht="15.75" x14ac:dyDescent="0.25">
      <c r="B36" s="17">
        <v>53</v>
      </c>
      <c r="C36" s="41">
        <v>436.40000000000003</v>
      </c>
      <c r="D36" s="41">
        <v>810.16</v>
      </c>
      <c r="E36" s="41">
        <v>1045.55</v>
      </c>
      <c r="F36" s="41">
        <v>452.89</v>
      </c>
      <c r="G36" s="41">
        <v>520.12</v>
      </c>
      <c r="H36" s="41">
        <v>718.1</v>
      </c>
      <c r="I36" s="41">
        <v>355.06</v>
      </c>
      <c r="J36" s="44">
        <v>559.37</v>
      </c>
      <c r="K36" s="44">
        <v>310.65000000000003</v>
      </c>
    </row>
    <row r="37" spans="2:11" ht="15.75" x14ac:dyDescent="0.25">
      <c r="B37" s="17">
        <v>1</v>
      </c>
      <c r="C37" s="41">
        <v>439.09000000000003</v>
      </c>
      <c r="D37" s="41">
        <v>671.97</v>
      </c>
      <c r="E37" s="41">
        <v>937.74</v>
      </c>
      <c r="F37" s="41">
        <v>382.41</v>
      </c>
      <c r="G37" s="41">
        <v>606.14</v>
      </c>
      <c r="H37" s="41">
        <v>627.1</v>
      </c>
      <c r="I37" s="41">
        <v>380.73</v>
      </c>
      <c r="J37" s="44">
        <v>601.93000000000006</v>
      </c>
      <c r="K37" s="44">
        <v>308.72000000000003</v>
      </c>
    </row>
    <row r="38" spans="2:11" ht="15.75" x14ac:dyDescent="0.25">
      <c r="B38" s="17">
        <v>2</v>
      </c>
      <c r="C38" s="41">
        <v>399.1</v>
      </c>
      <c r="D38" s="41">
        <v>506.42</v>
      </c>
      <c r="E38" s="41">
        <v>662.11</v>
      </c>
      <c r="F38" s="41">
        <v>333.83</v>
      </c>
      <c r="G38" s="41">
        <v>500.07</v>
      </c>
      <c r="H38" s="41">
        <v>472.94</v>
      </c>
      <c r="I38" s="41">
        <v>322.92</v>
      </c>
      <c r="J38" s="44">
        <v>566.24</v>
      </c>
      <c r="K38" s="44">
        <v>256.35000000000002</v>
      </c>
    </row>
    <row r="39" spans="2:11" ht="15.75" x14ac:dyDescent="0.25">
      <c r="B39" s="17">
        <v>3</v>
      </c>
      <c r="C39" s="41">
        <v>351.43</v>
      </c>
      <c r="D39" s="41">
        <v>368.55</v>
      </c>
      <c r="E39" s="41">
        <v>448.65000000000003</v>
      </c>
      <c r="F39" s="41">
        <v>286.45</v>
      </c>
      <c r="G39" s="41">
        <v>379.92</v>
      </c>
      <c r="H39" s="41">
        <v>333.64</v>
      </c>
      <c r="I39" s="41">
        <v>238.25</v>
      </c>
      <c r="J39" s="44">
        <v>427.82</v>
      </c>
      <c r="K39" s="44">
        <v>236.94</v>
      </c>
    </row>
    <row r="40" spans="2:11" ht="15.75" x14ac:dyDescent="0.25">
      <c r="B40" s="17">
        <v>4</v>
      </c>
      <c r="C40" s="41">
        <v>280.05</v>
      </c>
      <c r="D40" s="41">
        <v>262.18</v>
      </c>
      <c r="E40" s="41">
        <v>283.75</v>
      </c>
      <c r="F40" s="41">
        <v>244.84</v>
      </c>
      <c r="G40" s="41">
        <v>286.90000000000003</v>
      </c>
      <c r="H40" s="41">
        <v>226.8</v>
      </c>
      <c r="I40" s="41">
        <v>176.81</v>
      </c>
      <c r="J40" s="44">
        <v>326.88</v>
      </c>
      <c r="K40" s="44">
        <v>202</v>
      </c>
    </row>
    <row r="41" spans="2:11" ht="15.75" x14ac:dyDescent="0.25">
      <c r="B41" s="17">
        <v>5</v>
      </c>
      <c r="C41" s="41">
        <v>228.6</v>
      </c>
      <c r="D41" s="41">
        <v>178.22</v>
      </c>
      <c r="E41" s="41">
        <v>183.49</v>
      </c>
      <c r="F41" s="41">
        <v>200.19</v>
      </c>
      <c r="G41" s="41">
        <v>226.87</v>
      </c>
      <c r="H41" s="41">
        <v>150.70000000000002</v>
      </c>
      <c r="I41" s="41">
        <v>123.72</v>
      </c>
      <c r="J41" s="44">
        <v>243.41</v>
      </c>
      <c r="K41" s="44">
        <v>175.87</v>
      </c>
    </row>
    <row r="42" spans="2:11" ht="15.75" x14ac:dyDescent="0.25">
      <c r="B42" s="17">
        <v>6</v>
      </c>
      <c r="C42" s="41">
        <v>181.04</v>
      </c>
      <c r="D42" s="41">
        <v>115.9</v>
      </c>
      <c r="E42" s="41">
        <v>105.82000000000001</v>
      </c>
      <c r="F42" s="41">
        <v>161.84</v>
      </c>
      <c r="G42" s="41">
        <v>171.74</v>
      </c>
      <c r="H42" s="41">
        <v>94.75</v>
      </c>
      <c r="I42" s="41">
        <v>89.34</v>
      </c>
      <c r="J42" s="44">
        <v>175.45000000000002</v>
      </c>
      <c r="K42" s="44">
        <v>149.52000000000001</v>
      </c>
    </row>
    <row r="43" spans="2:11" ht="16.5" thickBot="1" x14ac:dyDescent="0.3">
      <c r="B43" s="26">
        <v>7</v>
      </c>
      <c r="C43" s="42">
        <v>167.1</v>
      </c>
      <c r="D43" s="42">
        <v>93.58</v>
      </c>
      <c r="E43" s="42">
        <v>78.62</v>
      </c>
      <c r="F43" s="42">
        <v>139.67000000000002</v>
      </c>
      <c r="G43" s="42">
        <v>150.38</v>
      </c>
      <c r="H43" s="42">
        <v>76.64</v>
      </c>
      <c r="I43" s="42">
        <v>68.09</v>
      </c>
      <c r="J43" s="45">
        <v>152.09</v>
      </c>
      <c r="K43" s="45">
        <v>150.14000000000001</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agegrp</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57&amp;58. FluVaccination</vt:lpstr>
      <vt:lpstr>Supplem 1. Incidence-age region</vt:lpstr>
      <vt:lpstr>Supplem 2. SARIWatch-hospethnic</vt:lpstr>
      <vt:lpstr>Supplem 3. SARIWatch-ICUethnic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25 February 2021</dc:title>
  <dc:subject>flu; COVID-19</dc:subject>
  <dc:creator>PHE</dc:creator>
  <cp:lastModifiedBy>Michael George</cp:lastModifiedBy>
  <dcterms:created xsi:type="dcterms:W3CDTF">2018-08-09T16:33:21Z</dcterms:created>
  <dcterms:modified xsi:type="dcterms:W3CDTF">2021-02-26T12:45:54Z</dcterms:modified>
</cp:coreProperties>
</file>