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A696F356-8BB4-4626-A60B-1AC18FBA99FB}" xr6:coauthVersionLast="45" xr6:coauthVersionMax="45" xr10:uidLastSave="{00000000-0000-0000-0000-000000000000}"/>
  <bookViews>
    <workbookView xWindow="-120" yWindow="-120" windowWidth="29040" windowHeight="16440" tabRatio="847" activeTab="7" xr2:uid="{89E2C119-FF68-4876-88D4-235E2170E71E}"/>
  </bookViews>
  <sheets>
    <sheet name="population" sheetId="21" r:id="rId1"/>
    <sheet name="raw" sheetId="22" r:id="rId2"/>
    <sheet name="per capita" sheetId="4" r:id="rId3"/>
    <sheet name="params" sheetId="18" r:id="rId4"/>
    <sheet name="1970-1980" sheetId="8" r:id="rId5"/>
    <sheet name="1980-1990" sheetId="9" r:id="rId6"/>
    <sheet name="1990-2000" sheetId="16" r:id="rId7"/>
    <sheet name="2000-2020" sheetId="13" r:id="rId8"/>
    <sheet name="1970-1980+" sheetId="11" r:id="rId9"/>
    <sheet name="1980-1990+" sheetId="10" r:id="rId10"/>
    <sheet name="1990-2000+" sheetId="17" r:id="rId11"/>
    <sheet name="2000-2020+" sheetId="15" r:id="rId12"/>
    <sheet name="2020 vs 5y average" sheetId="12" r:id="rId13"/>
    <sheet name="5y averages" sheetId="6" r:id="rId14"/>
    <sheet name="april excess" sheetId="7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76" i="4" l="1"/>
  <c r="AY76" i="4"/>
  <c r="BA68" i="4"/>
  <c r="AZ68" i="4"/>
  <c r="BA52" i="4"/>
  <c r="AZ76" i="22"/>
  <c r="AY76" i="22"/>
  <c r="BA60" i="22"/>
  <c r="AZ60" i="22"/>
  <c r="AY60" i="22"/>
  <c r="AZ52" i="4" l="1"/>
  <c r="AZ60" i="4" s="1"/>
  <c r="AY52" i="4"/>
  <c r="AY60" i="4" s="1"/>
  <c r="AY68" i="4" l="1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X76" i="22"/>
  <c r="AW76" i="22"/>
  <c r="AV76" i="22"/>
  <c r="AU76" i="22"/>
  <c r="AT76" i="22"/>
  <c r="AS76" i="22"/>
  <c r="AR76" i="22"/>
  <c r="AQ76" i="22"/>
  <c r="AP76" i="22"/>
  <c r="AO76" i="22"/>
  <c r="AN76" i="22"/>
  <c r="AM76" i="22"/>
  <c r="AL76" i="22"/>
  <c r="AK76" i="22"/>
  <c r="AJ76" i="22"/>
  <c r="AI76" i="22"/>
  <c r="AH76" i="22"/>
  <c r="AG76" i="22"/>
  <c r="AF76" i="22"/>
  <c r="AE76" i="22"/>
  <c r="AD76" i="22"/>
  <c r="AC76" i="22"/>
  <c r="AB76" i="22"/>
  <c r="AA76" i="22"/>
  <c r="Z76" i="22"/>
  <c r="Y76" i="22"/>
  <c r="X76" i="22"/>
  <c r="W76" i="22"/>
  <c r="V76" i="22"/>
  <c r="U76" i="22"/>
  <c r="T76" i="22"/>
  <c r="S76" i="22"/>
  <c r="R76" i="22"/>
  <c r="Q76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D76" i="22"/>
  <c r="C76" i="22"/>
  <c r="B76" i="22"/>
  <c r="BA75" i="22"/>
  <c r="AZ75" i="22"/>
  <c r="AY75" i="22"/>
  <c r="AX75" i="22"/>
  <c r="AW75" i="22"/>
  <c r="AV75" i="22"/>
  <c r="AU75" i="22"/>
  <c r="AT75" i="22"/>
  <c r="AS75" i="22"/>
  <c r="AR75" i="22"/>
  <c r="AQ75" i="22"/>
  <c r="AP75" i="22"/>
  <c r="AO75" i="22"/>
  <c r="AN75" i="22"/>
  <c r="AM75" i="22"/>
  <c r="AL75" i="22"/>
  <c r="AK75" i="22"/>
  <c r="AJ75" i="22"/>
  <c r="AI75" i="22"/>
  <c r="AH75" i="22"/>
  <c r="AG75" i="22"/>
  <c r="AF75" i="22"/>
  <c r="AE75" i="22"/>
  <c r="AD75" i="22"/>
  <c r="AC75" i="22"/>
  <c r="AB75" i="22"/>
  <c r="AA75" i="22"/>
  <c r="Z75" i="22"/>
  <c r="Y75" i="22"/>
  <c r="X75" i="22"/>
  <c r="W75" i="22"/>
  <c r="V75" i="22"/>
  <c r="U75" i="22"/>
  <c r="T75" i="22"/>
  <c r="S75" i="22"/>
  <c r="R75" i="22"/>
  <c r="Q75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D75" i="22"/>
  <c r="C75" i="22"/>
  <c r="B75" i="22"/>
  <c r="BA74" i="22"/>
  <c r="AZ74" i="22"/>
  <c r="AY74" i="22"/>
  <c r="AX74" i="22"/>
  <c r="AW74" i="22"/>
  <c r="AV74" i="22"/>
  <c r="AU74" i="22"/>
  <c r="AT74" i="22"/>
  <c r="AS74" i="22"/>
  <c r="AR74" i="22"/>
  <c r="AQ74" i="22"/>
  <c r="AP74" i="22"/>
  <c r="AO74" i="22"/>
  <c r="AN74" i="22"/>
  <c r="AM74" i="22"/>
  <c r="AL74" i="22"/>
  <c r="AK74" i="22"/>
  <c r="AJ74" i="22"/>
  <c r="AI74" i="22"/>
  <c r="AH74" i="22"/>
  <c r="AG74" i="22"/>
  <c r="AF74" i="22"/>
  <c r="AE74" i="22"/>
  <c r="AD74" i="22"/>
  <c r="AC74" i="22"/>
  <c r="AB74" i="22"/>
  <c r="AA74" i="22"/>
  <c r="Z74" i="22"/>
  <c r="Y74" i="22"/>
  <c r="X74" i="22"/>
  <c r="W74" i="22"/>
  <c r="V74" i="22"/>
  <c r="U74" i="22"/>
  <c r="T74" i="22"/>
  <c r="S74" i="22"/>
  <c r="R74" i="22"/>
  <c r="Q74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D74" i="22"/>
  <c r="C74" i="22"/>
  <c r="B74" i="22"/>
  <c r="BA73" i="22"/>
  <c r="AZ73" i="22"/>
  <c r="AY73" i="22"/>
  <c r="AX73" i="22"/>
  <c r="AW73" i="22"/>
  <c r="AV73" i="22"/>
  <c r="AU73" i="22"/>
  <c r="AT73" i="22"/>
  <c r="AS73" i="22"/>
  <c r="AR73" i="22"/>
  <c r="AQ73" i="22"/>
  <c r="AP73" i="22"/>
  <c r="AO73" i="22"/>
  <c r="AN73" i="22"/>
  <c r="AM73" i="22"/>
  <c r="AL73" i="22"/>
  <c r="AK73" i="22"/>
  <c r="AJ73" i="22"/>
  <c r="AI73" i="22"/>
  <c r="AH73" i="22"/>
  <c r="AG73" i="22"/>
  <c r="AF73" i="22"/>
  <c r="AE73" i="22"/>
  <c r="AD73" i="22"/>
  <c r="AC73" i="22"/>
  <c r="AB73" i="22"/>
  <c r="AA73" i="22"/>
  <c r="Z73" i="22"/>
  <c r="Y73" i="22"/>
  <c r="X73" i="22"/>
  <c r="W73" i="22"/>
  <c r="V73" i="22"/>
  <c r="U73" i="22"/>
  <c r="T73" i="22"/>
  <c r="S73" i="22"/>
  <c r="R73" i="22"/>
  <c r="Q73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D73" i="22"/>
  <c r="C73" i="22"/>
  <c r="B73" i="22"/>
  <c r="BA72" i="22"/>
  <c r="AZ72" i="22"/>
  <c r="AY72" i="22"/>
  <c r="AX72" i="22"/>
  <c r="AW72" i="22"/>
  <c r="AV72" i="22"/>
  <c r="AU72" i="22"/>
  <c r="AT72" i="22"/>
  <c r="AS72" i="22"/>
  <c r="AR72" i="22"/>
  <c r="AQ72" i="22"/>
  <c r="AP72" i="22"/>
  <c r="AO72" i="22"/>
  <c r="AN72" i="22"/>
  <c r="AM72" i="22"/>
  <c r="AL72" i="22"/>
  <c r="AK72" i="22"/>
  <c r="AJ72" i="22"/>
  <c r="AI72" i="22"/>
  <c r="AH72" i="22"/>
  <c r="AG72" i="22"/>
  <c r="AF72" i="22"/>
  <c r="AE72" i="22"/>
  <c r="AD72" i="22"/>
  <c r="AC72" i="22"/>
  <c r="AB72" i="22"/>
  <c r="AA72" i="22"/>
  <c r="Z72" i="22"/>
  <c r="Y72" i="22"/>
  <c r="X72" i="22"/>
  <c r="W72" i="22"/>
  <c r="V72" i="22"/>
  <c r="U72" i="22"/>
  <c r="T72" i="22"/>
  <c r="S72" i="22"/>
  <c r="R72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D72" i="22"/>
  <c r="C72" i="22"/>
  <c r="B72" i="22"/>
  <c r="BA71" i="22"/>
  <c r="AZ71" i="22"/>
  <c r="AY71" i="22"/>
  <c r="AX71" i="22"/>
  <c r="AW71" i="22"/>
  <c r="AV71" i="22"/>
  <c r="AU71" i="22"/>
  <c r="AT71" i="22"/>
  <c r="AS71" i="22"/>
  <c r="AR71" i="22"/>
  <c r="AQ71" i="22"/>
  <c r="AP71" i="22"/>
  <c r="AO71" i="22"/>
  <c r="AN71" i="22"/>
  <c r="AM71" i="22"/>
  <c r="AL71" i="22"/>
  <c r="AK71" i="22"/>
  <c r="AJ71" i="22"/>
  <c r="AI71" i="22"/>
  <c r="AH71" i="22"/>
  <c r="AG71" i="22"/>
  <c r="AF71" i="22"/>
  <c r="AE71" i="22"/>
  <c r="AD71" i="22"/>
  <c r="AC71" i="22"/>
  <c r="AB71" i="22"/>
  <c r="AA71" i="22"/>
  <c r="Z71" i="22"/>
  <c r="Y71" i="22"/>
  <c r="X71" i="22"/>
  <c r="W71" i="22"/>
  <c r="V71" i="22"/>
  <c r="U71" i="22"/>
  <c r="T71" i="22"/>
  <c r="S71" i="22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D71" i="22"/>
  <c r="C71" i="22"/>
  <c r="B71" i="22"/>
  <c r="AZ59" i="22"/>
  <c r="AY59" i="22"/>
  <c r="AV59" i="22"/>
  <c r="AV60" i="22" s="1"/>
  <c r="AU59" i="22"/>
  <c r="AU60" i="22" s="1"/>
  <c r="AR59" i="22"/>
  <c r="AR60" i="22" s="1"/>
  <c r="AQ59" i="22"/>
  <c r="AQ60" i="22" s="1"/>
  <c r="AN59" i="22"/>
  <c r="AN60" i="22" s="1"/>
  <c r="AM59" i="22"/>
  <c r="AM60" i="22" s="1"/>
  <c r="AJ59" i="22"/>
  <c r="AJ60" i="22" s="1"/>
  <c r="AI59" i="22"/>
  <c r="AI60" i="22" s="1"/>
  <c r="AF59" i="22"/>
  <c r="AF60" i="22" s="1"/>
  <c r="AE59" i="22"/>
  <c r="AE60" i="22" s="1"/>
  <c r="AB59" i="22"/>
  <c r="AB60" i="22" s="1"/>
  <c r="AA59" i="22"/>
  <c r="AA60" i="22" s="1"/>
  <c r="X59" i="22"/>
  <c r="X60" i="22" s="1"/>
  <c r="W59" i="22"/>
  <c r="W60" i="22" s="1"/>
  <c r="T59" i="22"/>
  <c r="T60" i="22" s="1"/>
  <c r="S59" i="22"/>
  <c r="S60" i="22" s="1"/>
  <c r="P59" i="22"/>
  <c r="P60" i="22" s="1"/>
  <c r="O59" i="22"/>
  <c r="O60" i="22" s="1"/>
  <c r="L59" i="22"/>
  <c r="L60" i="22" s="1"/>
  <c r="K59" i="22"/>
  <c r="K60" i="22" s="1"/>
  <c r="H59" i="22"/>
  <c r="H60" i="22" s="1"/>
  <c r="G59" i="22"/>
  <c r="G60" i="22" s="1"/>
  <c r="D59" i="22"/>
  <c r="D60" i="22" s="1"/>
  <c r="C59" i="22"/>
  <c r="C60" i="22" s="1"/>
  <c r="C57" i="22"/>
  <c r="BA59" i="22"/>
  <c r="AX59" i="22"/>
  <c r="AW59" i="22"/>
  <c r="AT59" i="22"/>
  <c r="AS59" i="22"/>
  <c r="AP59" i="22"/>
  <c r="AO59" i="22"/>
  <c r="AL59" i="22"/>
  <c r="AK59" i="22"/>
  <c r="AH59" i="22"/>
  <c r="AG59" i="22"/>
  <c r="AD59" i="22"/>
  <c r="AC59" i="22"/>
  <c r="Z59" i="22"/>
  <c r="Y59" i="22"/>
  <c r="V59" i="22"/>
  <c r="U59" i="22"/>
  <c r="R59" i="22"/>
  <c r="Q59" i="22"/>
  <c r="N59" i="22"/>
  <c r="M59" i="22"/>
  <c r="J59" i="22"/>
  <c r="I59" i="22"/>
  <c r="F59" i="22"/>
  <c r="E59" i="22"/>
  <c r="B59" i="22"/>
  <c r="B60" i="22" l="1"/>
  <c r="F60" i="22"/>
  <c r="J60" i="22"/>
  <c r="N60" i="22"/>
  <c r="R60" i="22"/>
  <c r="V60" i="22"/>
  <c r="Z60" i="22"/>
  <c r="AD60" i="22"/>
  <c r="AH60" i="22"/>
  <c r="AL60" i="22"/>
  <c r="AP60" i="22"/>
  <c r="AT60" i="22"/>
  <c r="AX60" i="22"/>
  <c r="E60" i="22"/>
  <c r="I60" i="22"/>
  <c r="M60" i="22"/>
  <c r="Q60" i="22"/>
  <c r="U60" i="22"/>
  <c r="Y60" i="22"/>
  <c r="AC60" i="22"/>
  <c r="AG60" i="22"/>
  <c r="AK60" i="22"/>
  <c r="AO60" i="22"/>
  <c r="AS60" i="22"/>
  <c r="AW60" i="22"/>
  <c r="D57" i="22"/>
  <c r="B57" i="22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F52" i="6"/>
  <c r="E52" i="6"/>
  <c r="D52" i="6"/>
  <c r="BA72" i="4"/>
  <c r="AV76" i="4"/>
  <c r="AR76" i="4"/>
  <c r="AN76" i="4"/>
  <c r="AJ76" i="4"/>
  <c r="AF76" i="4"/>
  <c r="AB76" i="4"/>
  <c r="X76" i="4"/>
  <c r="T76" i="4"/>
  <c r="P76" i="4"/>
  <c r="P52" i="6" s="1"/>
  <c r="L76" i="4"/>
  <c r="L52" i="6" s="1"/>
  <c r="H76" i="4"/>
  <c r="H52" i="6" s="1"/>
  <c r="D76" i="4"/>
  <c r="AY75" i="4"/>
  <c r="AU75" i="4"/>
  <c r="AQ75" i="4"/>
  <c r="AM75" i="4"/>
  <c r="AI75" i="4"/>
  <c r="AE75" i="4"/>
  <c r="AA75" i="4"/>
  <c r="W75" i="4"/>
  <c r="S75" i="4"/>
  <c r="O75" i="4"/>
  <c r="K75" i="4"/>
  <c r="G75" i="4"/>
  <c r="C75" i="4"/>
  <c r="AX74" i="4"/>
  <c r="AT74" i="4"/>
  <c r="AP74" i="4"/>
  <c r="AL74" i="4"/>
  <c r="AH74" i="4"/>
  <c r="AD74" i="4"/>
  <c r="Z74" i="4"/>
  <c r="V74" i="4"/>
  <c r="R74" i="4"/>
  <c r="N74" i="4"/>
  <c r="J74" i="4"/>
  <c r="F74" i="4"/>
  <c r="B74" i="4"/>
  <c r="AW73" i="4"/>
  <c r="AS73" i="4"/>
  <c r="AO73" i="4"/>
  <c r="AK73" i="4"/>
  <c r="AG73" i="4"/>
  <c r="AC73" i="4"/>
  <c r="Y73" i="4"/>
  <c r="U73" i="4"/>
  <c r="Q73" i="4"/>
  <c r="M73" i="4"/>
  <c r="I73" i="4"/>
  <c r="E73" i="4"/>
  <c r="AZ72" i="4"/>
  <c r="AV72" i="4"/>
  <c r="AR72" i="4"/>
  <c r="AN72" i="4"/>
  <c r="AJ72" i="4"/>
  <c r="AF72" i="4"/>
  <c r="AB72" i="4"/>
  <c r="X72" i="4"/>
  <c r="T72" i="4"/>
  <c r="P72" i="4"/>
  <c r="L72" i="4"/>
  <c r="H72" i="4"/>
  <c r="D72" i="4"/>
  <c r="AY71" i="4"/>
  <c r="AU71" i="4"/>
  <c r="AQ71" i="4"/>
  <c r="AM71" i="4"/>
  <c r="AI71" i="4"/>
  <c r="AE71" i="4"/>
  <c r="AA71" i="4"/>
  <c r="W71" i="4"/>
  <c r="S71" i="4"/>
  <c r="O71" i="4"/>
  <c r="K71" i="4"/>
  <c r="G71" i="4"/>
  <c r="C71" i="4"/>
  <c r="BA75" i="4"/>
  <c r="E57" i="22" l="1"/>
  <c r="D71" i="4"/>
  <c r="H71" i="4"/>
  <c r="L71" i="4"/>
  <c r="P71" i="4"/>
  <c r="T71" i="4"/>
  <c r="X71" i="4"/>
  <c r="AB71" i="4"/>
  <c r="AF71" i="4"/>
  <c r="AJ71" i="4"/>
  <c r="AN71" i="4"/>
  <c r="AR71" i="4"/>
  <c r="AV71" i="4"/>
  <c r="AZ71" i="4"/>
  <c r="E72" i="4"/>
  <c r="I72" i="4"/>
  <c r="M72" i="4"/>
  <c r="Q72" i="4"/>
  <c r="U72" i="4"/>
  <c r="Y72" i="4"/>
  <c r="AC72" i="4"/>
  <c r="AG72" i="4"/>
  <c r="AK72" i="4"/>
  <c r="AO72" i="4"/>
  <c r="AS72" i="4"/>
  <c r="AW72" i="4"/>
  <c r="B73" i="4"/>
  <c r="F73" i="4"/>
  <c r="J73" i="4"/>
  <c r="N73" i="4"/>
  <c r="R73" i="4"/>
  <c r="V73" i="4"/>
  <c r="Z73" i="4"/>
  <c r="AD73" i="4"/>
  <c r="AH73" i="4"/>
  <c r="AL73" i="4"/>
  <c r="AP73" i="4"/>
  <c r="AT73" i="4"/>
  <c r="AX73" i="4"/>
  <c r="C74" i="4"/>
  <c r="G74" i="4"/>
  <c r="K74" i="4"/>
  <c r="O74" i="4"/>
  <c r="S74" i="4"/>
  <c r="W74" i="4"/>
  <c r="AA74" i="4"/>
  <c r="AE74" i="4"/>
  <c r="AI74" i="4"/>
  <c r="AM74" i="4"/>
  <c r="AQ74" i="4"/>
  <c r="AU74" i="4"/>
  <c r="AY74" i="4"/>
  <c r="D75" i="4"/>
  <c r="H75" i="4"/>
  <c r="L75" i="4"/>
  <c r="P75" i="4"/>
  <c r="T75" i="4"/>
  <c r="X75" i="4"/>
  <c r="AB75" i="4"/>
  <c r="AF75" i="4"/>
  <c r="AJ75" i="4"/>
  <c r="AN75" i="4"/>
  <c r="AR75" i="4"/>
  <c r="AV75" i="4"/>
  <c r="AZ75" i="4"/>
  <c r="E76" i="4"/>
  <c r="I76" i="4"/>
  <c r="I52" i="6" s="1"/>
  <c r="M76" i="4"/>
  <c r="M52" i="6" s="1"/>
  <c r="Q76" i="4"/>
  <c r="Q52" i="6" s="1"/>
  <c r="U76" i="4"/>
  <c r="Y76" i="4"/>
  <c r="AC76" i="4"/>
  <c r="AG76" i="4"/>
  <c r="AK76" i="4"/>
  <c r="AO76" i="4"/>
  <c r="AS76" i="4"/>
  <c r="AW76" i="4"/>
  <c r="BA73" i="4"/>
  <c r="I71" i="4"/>
  <c r="Q71" i="4"/>
  <c r="U71" i="4"/>
  <c r="Y71" i="4"/>
  <c r="AC71" i="4"/>
  <c r="AG71" i="4"/>
  <c r="AK71" i="4"/>
  <c r="AO71" i="4"/>
  <c r="AS71" i="4"/>
  <c r="AW71" i="4"/>
  <c r="B72" i="4"/>
  <c r="F72" i="4"/>
  <c r="J72" i="4"/>
  <c r="N72" i="4"/>
  <c r="R72" i="4"/>
  <c r="V72" i="4"/>
  <c r="Z72" i="4"/>
  <c r="AD72" i="4"/>
  <c r="AH72" i="4"/>
  <c r="AL72" i="4"/>
  <c r="AP72" i="4"/>
  <c r="AT72" i="4"/>
  <c r="AX72" i="4"/>
  <c r="C73" i="4"/>
  <c r="G73" i="4"/>
  <c r="K73" i="4"/>
  <c r="O73" i="4"/>
  <c r="S73" i="4"/>
  <c r="W73" i="4"/>
  <c r="AA73" i="4"/>
  <c r="AE73" i="4"/>
  <c r="AI73" i="4"/>
  <c r="AM73" i="4"/>
  <c r="AQ73" i="4"/>
  <c r="AU73" i="4"/>
  <c r="AY73" i="4"/>
  <c r="D74" i="4"/>
  <c r="H74" i="4"/>
  <c r="L74" i="4"/>
  <c r="P74" i="4"/>
  <c r="T74" i="4"/>
  <c r="X74" i="4"/>
  <c r="AB74" i="4"/>
  <c r="AF74" i="4"/>
  <c r="AJ74" i="4"/>
  <c r="AN74" i="4"/>
  <c r="AR74" i="4"/>
  <c r="AV74" i="4"/>
  <c r="AZ74" i="4"/>
  <c r="E75" i="4"/>
  <c r="I75" i="4"/>
  <c r="M75" i="4"/>
  <c r="Q75" i="4"/>
  <c r="U75" i="4"/>
  <c r="Y75" i="4"/>
  <c r="AC75" i="4"/>
  <c r="AG75" i="4"/>
  <c r="AK75" i="4"/>
  <c r="AO75" i="4"/>
  <c r="AS75" i="4"/>
  <c r="AW75" i="4"/>
  <c r="B76" i="4"/>
  <c r="B52" i="6" s="1"/>
  <c r="F76" i="4"/>
  <c r="J76" i="4"/>
  <c r="J52" i="6" s="1"/>
  <c r="N76" i="4"/>
  <c r="N52" i="6" s="1"/>
  <c r="R76" i="4"/>
  <c r="R52" i="6" s="1"/>
  <c r="V76" i="4"/>
  <c r="Z76" i="4"/>
  <c r="AD76" i="4"/>
  <c r="AH76" i="4"/>
  <c r="AL76" i="4"/>
  <c r="AP76" i="4"/>
  <c r="AT76" i="4"/>
  <c r="AX76" i="4"/>
  <c r="BA74" i="4"/>
  <c r="E71" i="4"/>
  <c r="M71" i="4"/>
  <c r="B71" i="4"/>
  <c r="F71" i="4"/>
  <c r="J71" i="4"/>
  <c r="N71" i="4"/>
  <c r="R71" i="4"/>
  <c r="V71" i="4"/>
  <c r="Z71" i="4"/>
  <c r="AD71" i="4"/>
  <c r="AH71" i="4"/>
  <c r="AL71" i="4"/>
  <c r="AP71" i="4"/>
  <c r="AT71" i="4"/>
  <c r="AX71" i="4"/>
  <c r="C72" i="4"/>
  <c r="G72" i="4"/>
  <c r="K72" i="4"/>
  <c r="O72" i="4"/>
  <c r="S72" i="4"/>
  <c r="W72" i="4"/>
  <c r="AA72" i="4"/>
  <c r="AE72" i="4"/>
  <c r="AI72" i="4"/>
  <c r="AM72" i="4"/>
  <c r="AQ72" i="4"/>
  <c r="AU72" i="4"/>
  <c r="AY72" i="4"/>
  <c r="D73" i="4"/>
  <c r="H73" i="4"/>
  <c r="L73" i="4"/>
  <c r="P73" i="4"/>
  <c r="T73" i="4"/>
  <c r="X73" i="4"/>
  <c r="AB73" i="4"/>
  <c r="AF73" i="4"/>
  <c r="AJ73" i="4"/>
  <c r="AN73" i="4"/>
  <c r="AR73" i="4"/>
  <c r="AV73" i="4"/>
  <c r="AZ73" i="4"/>
  <c r="E74" i="4"/>
  <c r="I74" i="4"/>
  <c r="M74" i="4"/>
  <c r="Q74" i="4"/>
  <c r="U74" i="4"/>
  <c r="Y74" i="4"/>
  <c r="AC74" i="4"/>
  <c r="AG74" i="4"/>
  <c r="AK74" i="4"/>
  <c r="AO74" i="4"/>
  <c r="AS74" i="4"/>
  <c r="AW74" i="4"/>
  <c r="B75" i="4"/>
  <c r="F75" i="4"/>
  <c r="J75" i="4"/>
  <c r="N75" i="4"/>
  <c r="R75" i="4"/>
  <c r="V75" i="4"/>
  <c r="Z75" i="4"/>
  <c r="AD75" i="4"/>
  <c r="AH75" i="4"/>
  <c r="AL75" i="4"/>
  <c r="AP75" i="4"/>
  <c r="AT75" i="4"/>
  <c r="AX75" i="4"/>
  <c r="C76" i="4"/>
  <c r="C52" i="6" s="1"/>
  <c r="G76" i="4"/>
  <c r="G52" i="6" s="1"/>
  <c r="K76" i="4"/>
  <c r="K52" i="6" s="1"/>
  <c r="O76" i="4"/>
  <c r="O52" i="6" s="1"/>
  <c r="S76" i="4"/>
  <c r="S52" i="6" s="1"/>
  <c r="W76" i="4"/>
  <c r="AA76" i="4"/>
  <c r="AE76" i="4"/>
  <c r="AI76" i="4"/>
  <c r="AM76" i="4"/>
  <c r="AQ76" i="4"/>
  <c r="AU76" i="4"/>
  <c r="BA71" i="4"/>
  <c r="D57" i="4"/>
  <c r="BA59" i="4" l="1"/>
  <c r="AZ59" i="4"/>
  <c r="AY59" i="4"/>
  <c r="AX59" i="4"/>
  <c r="AX60" i="4" s="1"/>
  <c r="AW59" i="4"/>
  <c r="AW60" i="4" s="1"/>
  <c r="AV59" i="4"/>
  <c r="AV60" i="4" s="1"/>
  <c r="AU59" i="4"/>
  <c r="AU60" i="4" s="1"/>
  <c r="AT59" i="4"/>
  <c r="AT60" i="4" s="1"/>
  <c r="AS59" i="4"/>
  <c r="AS60" i="4" s="1"/>
  <c r="AR59" i="4"/>
  <c r="AR60" i="4" s="1"/>
  <c r="AQ59" i="4"/>
  <c r="AQ60" i="4" s="1"/>
  <c r="AP59" i="4"/>
  <c r="AP60" i="4" s="1"/>
  <c r="AO59" i="4"/>
  <c r="AN59" i="4"/>
  <c r="AN60" i="4" s="1"/>
  <c r="AM59" i="4"/>
  <c r="AL59" i="4"/>
  <c r="AK59" i="4"/>
  <c r="AJ59" i="4"/>
  <c r="AI59" i="4"/>
  <c r="AH59" i="4"/>
  <c r="AG59" i="4"/>
  <c r="AG60" i="4" s="1"/>
  <c r="AF59" i="4"/>
  <c r="AF60" i="4" s="1"/>
  <c r="AE59" i="4"/>
  <c r="AE60" i="4" s="1"/>
  <c r="AD59" i="4"/>
  <c r="AD60" i="4" s="1"/>
  <c r="AC59" i="4"/>
  <c r="AC60" i="4" s="1"/>
  <c r="AB59" i="4"/>
  <c r="AB60" i="4" s="1"/>
  <c r="AA59" i="4"/>
  <c r="AA60" i="4" s="1"/>
  <c r="Z59" i="4"/>
  <c r="Z60" i="4" s="1"/>
  <c r="Y59" i="4"/>
  <c r="Y60" i="4" s="1"/>
  <c r="X59" i="4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F59" i="4"/>
  <c r="E59" i="4"/>
  <c r="D59" i="4"/>
  <c r="D60" i="4" s="1"/>
  <c r="C59" i="4"/>
  <c r="C60" i="4" s="1"/>
  <c r="B59" i="4"/>
  <c r="B60" i="4" s="1"/>
  <c r="X60" i="4" l="1"/>
  <c r="C57" i="4"/>
  <c r="AM60" i="4"/>
  <c r="AJ60" i="4"/>
  <c r="AK60" i="4"/>
  <c r="AI60" i="4"/>
  <c r="AH60" i="4"/>
  <c r="AL60" i="4"/>
  <c r="AO60" i="4"/>
  <c r="E60" i="4"/>
  <c r="G60" i="4" l="1"/>
  <c r="B57" i="4"/>
  <c r="E57" i="4" s="1"/>
  <c r="F60" i="4"/>
</calcChain>
</file>

<file path=xl/sharedStrings.xml><?xml version="1.0" encoding="utf-8"?>
<sst xmlns="http://schemas.openxmlformats.org/spreadsheetml/2006/main" count="261" uniqueCount="124">
  <si>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</si>
  <si>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</si>
  <si>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</si>
  <si>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</si>
  <si>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</si>
  <si>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</si>
  <si>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</si>
  <si>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</si>
  <si>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</si>
  <si>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</si>
  <si>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</si>
  <si>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</si>
  <si>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</si>
  <si>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</si>
  <si>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</si>
  <si>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</si>
  <si>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</si>
  <si>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</si>
  <si>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</si>
  <si>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</si>
  <si>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</si>
  <si>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</si>
  <si>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</si>
  <si>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</si>
  <si>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</si>
  <si>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</si>
  <si>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</si>
  <si>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</si>
  <si>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</si>
  <si>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</si>
  <si>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</si>
  <si>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</si>
  <si>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</si>
  <si>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</si>
  <si>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</si>
  <si>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</si>
  <si>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</si>
  <si>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</si>
  <si>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</si>
  <si>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</si>
  <si>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</si>
  <si>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</si>
  <si>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</si>
  <si>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</si>
  <si>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</si>
  <si>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</si>
  <si>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</si>
  <si>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</si>
  <si>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</si>
  <si>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</si>
  <si>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</si>
  <si>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</si>
  <si>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</si>
  <si>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</si>
  <si>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</si>
  <si>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</si>
  <si>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</si>
  <si>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</si>
  <si>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</si>
  <si>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</si>
  <si>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</si>
  <si>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</si>
  <si>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</si>
  <si>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</si>
  <si>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</si>
  <si>
    <t>Year</t>
  </si>
  <si>
    <t>Persons</t>
  </si>
  <si>
    <t>Mid-1969</t>
  </si>
  <si>
    <t>Mid-1970</t>
  </si>
  <si>
    <t>Mid-1971</t>
  </si>
  <si>
    <t>Mid-1972</t>
  </si>
  <si>
    <t>Mid-1973</t>
  </si>
  <si>
    <t>Mid-1974</t>
  </si>
  <si>
    <t>Mid-1975</t>
  </si>
  <si>
    <t>Mid-1976</t>
  </si>
  <si>
    <t>Mid-1977</t>
  </si>
  <si>
    <t>Mid-1978</t>
  </si>
  <si>
    <t>Mid-1979</t>
  </si>
  <si>
    <t>Mid-1980</t>
  </si>
  <si>
    <t>Mid-1981</t>
  </si>
  <si>
    <t>Mid-1982</t>
  </si>
  <si>
    <t>Mid-1983</t>
  </si>
  <si>
    <t>Mid-1984</t>
  </si>
  <si>
    <t>Mid-1985</t>
  </si>
  <si>
    <t>Mid-1986</t>
  </si>
  <si>
    <t>Mid-1987</t>
  </si>
  <si>
    <t>Mid-1988</t>
  </si>
  <si>
    <t>Mid-1989</t>
  </si>
  <si>
    <t>Mid-1990</t>
  </si>
  <si>
    <t>Mid-1991</t>
  </si>
  <si>
    <t>Mid-1992</t>
  </si>
  <si>
    <t>Mid-1993</t>
  </si>
  <si>
    <t>Mid-1994</t>
  </si>
  <si>
    <t>Mid-1995</t>
  </si>
  <si>
    <t>Mid-1996</t>
  </si>
  <si>
    <t>Mid-1997</t>
  </si>
  <si>
    <t>Mid-1998</t>
  </si>
  <si>
    <t>Mid-1999</t>
  </si>
  <si>
    <t>Mid-2000</t>
  </si>
  <si>
    <t>Mid-2001</t>
  </si>
  <si>
    <t>Mid-2002</t>
  </si>
  <si>
    <t>Mid-2003</t>
  </si>
  <si>
    <t>Mid-2004</t>
  </si>
  <si>
    <t>Mid-2005</t>
  </si>
  <si>
    <t>Mid-2006</t>
  </si>
  <si>
    <t>Mid-2007</t>
  </si>
  <si>
    <t>Mid-2008</t>
  </si>
  <si>
    <t>Mid-2009</t>
  </si>
  <si>
    <t>Mid-2010</t>
  </si>
  <si>
    <t>Mid-2011</t>
  </si>
  <si>
    <t>Mid-2012</t>
  </si>
  <si>
    <t>Mid-2013</t>
  </si>
  <si>
    <t>Mid-2014</t>
  </si>
  <si>
    <t>Mid-2015</t>
  </si>
  <si>
    <t>Mid-2016</t>
  </si>
  <si>
    <t>Mid-2017</t>
  </si>
  <si>
    <t>Mid-2018</t>
  </si>
  <si>
    <t>Mid-2019</t>
  </si>
  <si>
    <t>https://www.ons.gov.uk/peoplepopulationandcommunity/populationandmigration/populationestimates/datasets/populationestimatesforukenglandandwalesscotlandandnorthernireland</t>
  </si>
  <si>
    <t>https://www.ons.gov.uk/file?uri=%2fpeoplepopulationandcommunity%2fpopulationandmigration%2fpopulationestimates%2fdatasets%2fpopulationestimatesforukenglandandwalesscotlandandnorthernireland%2fmid2001tomid2019detailedtimeseries/ukpopulationestimates18382019.xlsx</t>
  </si>
  <si>
    <t>XLS</t>
  </si>
  <si>
    <t>Source</t>
  </si>
  <si>
    <t>Table 7 - Population estimates for England and Wales, by sex, mid-1838 to mid-2019</t>
  </si>
  <si>
    <t>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</si>
</sst>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7" fillId="0" borderId="0" xfId="11" applyNumberFormat="1" applyFont="1" applyAlignment="1">
      <alignment horizontal="right"/>
    </xf>
    <xf numFmtId="0" fontId="0" fillId="5" borderId="0" xfId="0" applyFill="1"/>
    <xf numFmtId="3" fontId="0" fillId="5" borderId="0" xfId="0" applyNumberFormat="1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16" fillId="0" borderId="0" xfId="353"/>
    <xf numFmtId="3" fontId="0" fillId="0" borderId="0" xfId="0" applyNumberFormat="1" applyAlignment="1">
      <alignment horizontal="left"/>
    </xf>
    <xf numFmtId="3" fontId="18" fillId="6" borderId="0" xfId="0" applyNumberFormat="1" applyFont="1" applyFill="1"/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raw!$B$63:$BA$63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6-4120-97F8-6B689E60BB54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6-4120-97F8-6B689E60B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capita'!$B$74:$BA$74</c:f>
              <c:numCache>
                <c:formatCode>0</c:formatCode>
                <c:ptCount val="52"/>
                <c:pt idx="0">
                  <c:v>156.20722212826558</c:v>
                </c:pt>
                <c:pt idx="1">
                  <c:v>159.04424909219307</c:v>
                </c:pt>
                <c:pt idx="2">
                  <c:v>148.58405271157287</c:v>
                </c:pt>
                <c:pt idx="3">
                  <c:v>150.88094487671589</c:v>
                </c:pt>
                <c:pt idx="4">
                  <c:v>161.27798651092922</c:v>
                </c:pt>
                <c:pt idx="5">
                  <c:v>161.6557233903817</c:v>
                </c:pt>
                <c:pt idx="6">
                  <c:v>163.69420880338012</c:v>
                </c:pt>
                <c:pt idx="7">
                  <c:v>165.73729038390678</c:v>
                </c:pt>
                <c:pt idx="8">
                  <c:v>167.91093716792159</c:v>
                </c:pt>
                <c:pt idx="9">
                  <c:v>170.02806811418139</c:v>
                </c:pt>
                <c:pt idx="10">
                  <c:v>168.12167996051383</c:v>
                </c:pt>
                <c:pt idx="11">
                  <c:v>167.99588115298096</c:v>
                </c:pt>
                <c:pt idx="12">
                  <c:v>173.22206408947068</c:v>
                </c:pt>
                <c:pt idx="13">
                  <c:v>175.47776097528632</c:v>
                </c:pt>
                <c:pt idx="14">
                  <c:v>178.03135760830421</c:v>
                </c:pt>
                <c:pt idx="15">
                  <c:v>180.05077743748166</c:v>
                </c:pt>
                <c:pt idx="16">
                  <c:v>181.57908825484287</c:v>
                </c:pt>
                <c:pt idx="17">
                  <c:v>187.4569056097842</c:v>
                </c:pt>
                <c:pt idx="18">
                  <c:v>202.67396515373031</c:v>
                </c:pt>
                <c:pt idx="19">
                  <c:v>176.71583232465898</c:v>
                </c:pt>
                <c:pt idx="20">
                  <c:v>182.69050965454781</c:v>
                </c:pt>
                <c:pt idx="21">
                  <c:v>237.57606976437577</c:v>
                </c:pt>
                <c:pt idx="22">
                  <c:v>249.03022993008972</c:v>
                </c:pt>
                <c:pt idx="23">
                  <c:v>239.78154926423446</c:v>
                </c:pt>
                <c:pt idx="24">
                  <c:v>231.3489436772864</c:v>
                </c:pt>
                <c:pt idx="25">
                  <c:v>219.02100099592141</c:v>
                </c:pt>
                <c:pt idx="26">
                  <c:v>210.45391495166493</c:v>
                </c:pt>
                <c:pt idx="27">
                  <c:v>207.52343258132942</c:v>
                </c:pt>
                <c:pt idx="28">
                  <c:v>195.07088269142037</c:v>
                </c:pt>
                <c:pt idx="29">
                  <c:v>204.10030914333481</c:v>
                </c:pt>
                <c:pt idx="30">
                  <c:v>219.36026625087806</c:v>
                </c:pt>
                <c:pt idx="31">
                  <c:v>209.79376911186466</c:v>
                </c:pt>
                <c:pt idx="32">
                  <c:v>185.00153077912955</c:v>
                </c:pt>
                <c:pt idx="33">
                  <c:v>176.91993620859927</c:v>
                </c:pt>
                <c:pt idx="34">
                  <c:v>197.34087876510171</c:v>
                </c:pt>
                <c:pt idx="35">
                  <c:v>199.67215707249323</c:v>
                </c:pt>
                <c:pt idx="36">
                  <c:v>182.77409181219139</c:v>
                </c:pt>
                <c:pt idx="37">
                  <c:v>174.05703452377193</c:v>
                </c:pt>
                <c:pt idx="38">
                  <c:v>159.03812086882206</c:v>
                </c:pt>
                <c:pt idx="39">
                  <c:v>160.4915311783152</c:v>
                </c:pt>
                <c:pt idx="40">
                  <c:v>168.07248394511871</c:v>
                </c:pt>
                <c:pt idx="41">
                  <c:v>150.59819545951422</c:v>
                </c:pt>
                <c:pt idx="42">
                  <c:v>154.95195770776871</c:v>
                </c:pt>
                <c:pt idx="43">
                  <c:v>163.90086611372502</c:v>
                </c:pt>
                <c:pt idx="44">
                  <c:v>158.2594960438488</c:v>
                </c:pt>
                <c:pt idx="45">
                  <c:v>157.16645931425691</c:v>
                </c:pt>
                <c:pt idx="46">
                  <c:v>157.22944383223683</c:v>
                </c:pt>
                <c:pt idx="47">
                  <c:v>157.91325142338627</c:v>
                </c:pt>
                <c:pt idx="48">
                  <c:v>156.69560748525035</c:v>
                </c:pt>
                <c:pt idx="49">
                  <c:v>155.49379479082288</c:v>
                </c:pt>
                <c:pt idx="50">
                  <c:v>155.78624722836201</c:v>
                </c:pt>
                <c:pt idx="51">
                  <c:v>156.84379849679806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capita'!$B$50:$BA$50</c:f>
              <c:numCache>
                <c:formatCode>#,##0</c:formatCode>
                <c:ptCount val="52"/>
                <c:pt idx="0">
                  <c:v>154.7546629609073</c:v>
                </c:pt>
                <c:pt idx="1">
                  <c:v>156.06542184859731</c:v>
                </c:pt>
                <c:pt idx="2">
                  <c:v>156.01435332050548</c:v>
                </c:pt>
                <c:pt idx="3">
                  <c:v>155.29939392722002</c:v>
                </c:pt>
                <c:pt idx="4">
                  <c:v>155.58878225307367</c:v>
                </c:pt>
                <c:pt idx="5">
                  <c:v>158.39755129812366</c:v>
                </c:pt>
                <c:pt idx="6">
                  <c:v>162.26173659040461</c:v>
                </c:pt>
                <c:pt idx="7">
                  <c:v>165.530122388281</c:v>
                </c:pt>
                <c:pt idx="8">
                  <c:v>167.84522899511012</c:v>
                </c:pt>
                <c:pt idx="9">
                  <c:v>168.64530260188192</c:v>
                </c:pt>
                <c:pt idx="10">
                  <c:v>168.81553102885465</c:v>
                </c:pt>
                <c:pt idx="11">
                  <c:v>168.88362239964374</c:v>
                </c:pt>
                <c:pt idx="12">
                  <c:v>169.19003356819465</c:v>
                </c:pt>
                <c:pt idx="13">
                  <c:v>172.39032799528195</c:v>
                </c:pt>
                <c:pt idx="14">
                  <c:v>176.78222141117834</c:v>
                </c:pt>
                <c:pt idx="15">
                  <c:v>179.880378782082</c:v>
                </c:pt>
                <c:pt idx="16">
                  <c:v>185.27661991711747</c:v>
                </c:pt>
                <c:pt idx="17">
                  <c:v>191.57507171510841</c:v>
                </c:pt>
                <c:pt idx="18">
                  <c:v>202.69098799642759</c:v>
                </c:pt>
                <c:pt idx="19">
                  <c:v>211.50882051361489</c:v>
                </c:pt>
                <c:pt idx="20">
                  <c:v>224.56534086242317</c:v>
                </c:pt>
                <c:pt idx="21">
                  <c:v>231.44256931212141</c:v>
                </c:pt>
                <c:pt idx="22">
                  <c:v>236.2089652673578</c:v>
                </c:pt>
                <c:pt idx="23">
                  <c:v>231.25531804245139</c:v>
                </c:pt>
                <c:pt idx="24">
                  <c:v>225.19518604222228</c:v>
                </c:pt>
                <c:pt idx="25">
                  <c:v>216.17307941266768</c:v>
                </c:pt>
                <c:pt idx="26">
                  <c:v>210.58958700796219</c:v>
                </c:pt>
                <c:pt idx="27">
                  <c:v>206.98074435614035</c:v>
                </c:pt>
                <c:pt idx="28">
                  <c:v>208.20638903034398</c:v>
                </c:pt>
                <c:pt idx="29">
                  <c:v>211.67904894058762</c:v>
                </c:pt>
                <c:pt idx="30">
                  <c:v>212.59828244624038</c:v>
                </c:pt>
                <c:pt idx="31">
                  <c:v>207.74677227751764</c:v>
                </c:pt>
                <c:pt idx="32">
                  <c:v>197.94161488388846</c:v>
                </c:pt>
                <c:pt idx="33">
                  <c:v>189.49828490604114</c:v>
                </c:pt>
                <c:pt idx="34">
                  <c:v>183.28494732153658</c:v>
                </c:pt>
                <c:pt idx="35">
                  <c:v>177.48015796176651</c:v>
                </c:pt>
                <c:pt idx="36">
                  <c:v>169.76881021990192</c:v>
                </c:pt>
                <c:pt idx="37">
                  <c:v>165.155619848941</c:v>
                </c:pt>
                <c:pt idx="38">
                  <c:v>161.13822897238461</c:v>
                </c:pt>
                <c:pt idx="39">
                  <c:v>161.00204623080643</c:v>
                </c:pt>
                <c:pt idx="40">
                  <c:v>158.85716805095004</c:v>
                </c:pt>
                <c:pt idx="41">
                  <c:v>158.10816297227004</c:v>
                </c:pt>
                <c:pt idx="42">
                  <c:v>155.86114773623001</c:v>
                </c:pt>
                <c:pt idx="43">
                  <c:v>154.92489138788002</c:v>
                </c:pt>
                <c:pt idx="44">
                  <c:v>152.62680762374819</c:v>
                </c:pt>
                <c:pt idx="45">
                  <c:v>154.87382285978822</c:v>
                </c:pt>
                <c:pt idx="46">
                  <c:v>156.54206144412095</c:v>
                </c:pt>
                <c:pt idx="47">
                  <c:v>157.29106652280097</c:v>
                </c:pt>
                <c:pt idx="48">
                  <c:v>155.28237108452277</c:v>
                </c:pt>
                <c:pt idx="49">
                  <c:v>155.84412489353275</c:v>
                </c:pt>
                <c:pt idx="50">
                  <c:v>153.90352082604366</c:v>
                </c:pt>
                <c:pt idx="51">
                  <c:v>153.42688123052002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capita'!$B$3:$BA$3</c:f>
              <c:numCache>
                <c:formatCode>#,##0</c:formatCode>
                <c:ptCount val="52"/>
                <c:pt idx="0">
                  <c:v>190.91409274898706</c:v>
                </c:pt>
                <c:pt idx="1">
                  <c:v>188.1937612367077</c:v>
                </c:pt>
                <c:pt idx="2">
                  <c:v>187.1097193558746</c:v>
                </c:pt>
                <c:pt idx="3">
                  <c:v>189.4618857010785</c:v>
                </c:pt>
                <c:pt idx="4">
                  <c:v>192.46856789886095</c:v>
                </c:pt>
                <c:pt idx="5">
                  <c:v>194.16621839148638</c:v>
                </c:pt>
                <c:pt idx="6">
                  <c:v>195.84341526371875</c:v>
                </c:pt>
                <c:pt idx="7">
                  <c:v>195.94568336568412</c:v>
                </c:pt>
                <c:pt idx="8">
                  <c:v>196.45702387551108</c:v>
                </c:pt>
                <c:pt idx="9">
                  <c:v>199.54552055486582</c:v>
                </c:pt>
                <c:pt idx="10">
                  <c:v>203.7794199762329</c:v>
                </c:pt>
                <c:pt idx="11">
                  <c:v>209.89505247376312</c:v>
                </c:pt>
                <c:pt idx="12">
                  <c:v>209.01554679686078</c:v>
                </c:pt>
                <c:pt idx="13">
                  <c:v>212.45175502289783</c:v>
                </c:pt>
                <c:pt idx="14">
                  <c:v>214.68119964574328</c:v>
                </c:pt>
                <c:pt idx="15">
                  <c:v>222.71947246022282</c:v>
                </c:pt>
                <c:pt idx="16">
                  <c:v>223.88532882262825</c:v>
                </c:pt>
                <c:pt idx="17">
                  <c:v>224.9489170830683</c:v>
                </c:pt>
                <c:pt idx="18">
                  <c:v>229.87823959779999</c:v>
                </c:pt>
                <c:pt idx="19">
                  <c:v>236.91428501301874</c:v>
                </c:pt>
                <c:pt idx="20">
                  <c:v>253.60443925377012</c:v>
                </c:pt>
                <c:pt idx="21">
                  <c:v>283.99851915788355</c:v>
                </c:pt>
                <c:pt idx="22">
                  <c:v>277.5556287340641</c:v>
                </c:pt>
                <c:pt idx="23">
                  <c:v>259.57689640854881</c:v>
                </c:pt>
                <c:pt idx="24">
                  <c:v>246.79338366287527</c:v>
                </c:pt>
                <c:pt idx="25">
                  <c:v>240.78001926731042</c:v>
                </c:pt>
                <c:pt idx="26">
                  <c:v>239.34826583979495</c:v>
                </c:pt>
                <c:pt idx="27">
                  <c:v>241.49589598106814</c:v>
                </c:pt>
                <c:pt idx="28">
                  <c:v>241.10727719359966</c:v>
                </c:pt>
                <c:pt idx="29">
                  <c:v>245.58662005968367</c:v>
                </c:pt>
                <c:pt idx="30">
                  <c:v>248.49103415550067</c:v>
                </c:pt>
                <c:pt idx="31">
                  <c:v>248.49103415550067</c:v>
                </c:pt>
                <c:pt idx="32">
                  <c:v>242.68220596386664</c:v>
                </c:pt>
                <c:pt idx="33">
                  <c:v>236.58702708672951</c:v>
                </c:pt>
                <c:pt idx="34">
                  <c:v>235.27799538157251</c:v>
                </c:pt>
                <c:pt idx="35">
                  <c:v>233.70306661130553</c:v>
                </c:pt>
                <c:pt idx="36">
                  <c:v>228.79419771696689</c:v>
                </c:pt>
                <c:pt idx="37">
                  <c:v>225.58297931525371</c:v>
                </c:pt>
                <c:pt idx="38">
                  <c:v>218.79237734475188</c:v>
                </c:pt>
                <c:pt idx="39">
                  <c:v>214.33348809906096</c:v>
                </c:pt>
                <c:pt idx="40">
                  <c:v>208.66783525017846</c:v>
                </c:pt>
                <c:pt idx="41">
                  <c:v>206.31566890497453</c:v>
                </c:pt>
                <c:pt idx="42">
                  <c:v>206.15203994182991</c:v>
                </c:pt>
                <c:pt idx="43">
                  <c:v>205.88614287671987</c:v>
                </c:pt>
                <c:pt idx="44">
                  <c:v>208.4632990462477</c:v>
                </c:pt>
                <c:pt idx="45">
                  <c:v>208.93373231528847</c:v>
                </c:pt>
                <c:pt idx="46">
                  <c:v>207.74742233248995</c:v>
                </c:pt>
                <c:pt idx="47">
                  <c:v>201.57042897378051</c:v>
                </c:pt>
                <c:pt idx="48">
                  <c:v>196.57974559786956</c:v>
                </c:pt>
                <c:pt idx="49">
                  <c:v>192.38675341728865</c:v>
                </c:pt>
                <c:pt idx="50">
                  <c:v>190.50502034112549</c:v>
                </c:pt>
                <c:pt idx="51">
                  <c:v>189.21644225636157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capita'!$B$4:$BA$4</c:f>
              <c:numCache>
                <c:formatCode>#,##0</c:formatCode>
                <c:ptCount val="52"/>
                <c:pt idx="0">
                  <c:v>188.45621744791669</c:v>
                </c:pt>
                <c:pt idx="1">
                  <c:v>190.20589192708334</c:v>
                </c:pt>
                <c:pt idx="2">
                  <c:v>190.81624348958331</c:v>
                </c:pt>
                <c:pt idx="3">
                  <c:v>190.24658203125</c:v>
                </c:pt>
                <c:pt idx="4">
                  <c:v>190.22623697916666</c:v>
                </c:pt>
                <c:pt idx="5">
                  <c:v>193.46110026041666</c:v>
                </c:pt>
                <c:pt idx="6">
                  <c:v>198.64908854166666</c:v>
                </c:pt>
                <c:pt idx="7">
                  <c:v>201.0498046875</c:v>
                </c:pt>
                <c:pt idx="8">
                  <c:v>202.81982421875</c:v>
                </c:pt>
                <c:pt idx="9">
                  <c:v>206.40055338541669</c:v>
                </c:pt>
                <c:pt idx="10">
                  <c:v>209.5947265625</c:v>
                </c:pt>
                <c:pt idx="11">
                  <c:v>213.11442057291666</c:v>
                </c:pt>
                <c:pt idx="12">
                  <c:v>213.84684244791666</c:v>
                </c:pt>
                <c:pt idx="13">
                  <c:v>219.01448567708334</c:v>
                </c:pt>
                <c:pt idx="14">
                  <c:v>228.49527994791666</c:v>
                </c:pt>
                <c:pt idx="15">
                  <c:v>234.68017578125</c:v>
                </c:pt>
                <c:pt idx="16">
                  <c:v>241.73990885416666</c:v>
                </c:pt>
                <c:pt idx="17">
                  <c:v>239.09505208333331</c:v>
                </c:pt>
                <c:pt idx="18">
                  <c:v>241.455078125</c:v>
                </c:pt>
                <c:pt idx="19">
                  <c:v>242.83854166666669</c:v>
                </c:pt>
                <c:pt idx="20">
                  <c:v>258.68733723958331</c:v>
                </c:pt>
                <c:pt idx="21">
                  <c:v>273.92578125</c:v>
                </c:pt>
                <c:pt idx="22">
                  <c:v>281.65690104166663</c:v>
                </c:pt>
                <c:pt idx="23">
                  <c:v>276.9775390625</c:v>
                </c:pt>
                <c:pt idx="24">
                  <c:v>277.91341145833337</c:v>
                </c:pt>
                <c:pt idx="25">
                  <c:v>283.75244140625</c:v>
                </c:pt>
                <c:pt idx="26">
                  <c:v>286.03108723958337</c:v>
                </c:pt>
                <c:pt idx="27">
                  <c:v>278.54410807291663</c:v>
                </c:pt>
                <c:pt idx="28">
                  <c:v>270.44677734375</c:v>
                </c:pt>
                <c:pt idx="29">
                  <c:v>264.66878255208331</c:v>
                </c:pt>
                <c:pt idx="30">
                  <c:v>257.79215494791663</c:v>
                </c:pt>
                <c:pt idx="31">
                  <c:v>249.26757812499997</c:v>
                </c:pt>
                <c:pt idx="32">
                  <c:v>241.65852864583334</c:v>
                </c:pt>
                <c:pt idx="33">
                  <c:v>233.94775390625</c:v>
                </c:pt>
                <c:pt idx="34">
                  <c:v>228.759765625</c:v>
                </c:pt>
                <c:pt idx="35">
                  <c:v>222.7783203125</c:v>
                </c:pt>
                <c:pt idx="36">
                  <c:v>220.05208333333334</c:v>
                </c:pt>
                <c:pt idx="37">
                  <c:v>219.70621744791669</c:v>
                </c:pt>
                <c:pt idx="38">
                  <c:v>217.50895182291669</c:v>
                </c:pt>
                <c:pt idx="39">
                  <c:v>216.59342447916666</c:v>
                </c:pt>
                <c:pt idx="40">
                  <c:v>213.90787760416666</c:v>
                </c:pt>
                <c:pt idx="41">
                  <c:v>213.0126953125</c:v>
                </c:pt>
                <c:pt idx="42">
                  <c:v>212.60579427083334</c:v>
                </c:pt>
                <c:pt idx="43">
                  <c:v>210.12369791666669</c:v>
                </c:pt>
                <c:pt idx="44">
                  <c:v>210.06266276041669</c:v>
                </c:pt>
                <c:pt idx="45">
                  <c:v>207.1533203125</c:v>
                </c:pt>
                <c:pt idx="46">
                  <c:v>204.97639973958334</c:v>
                </c:pt>
                <c:pt idx="47">
                  <c:v>203.16569010416669</c:v>
                </c:pt>
                <c:pt idx="48">
                  <c:v>203.34879557291666</c:v>
                </c:pt>
                <c:pt idx="49">
                  <c:v>200.84635416666666</c:v>
                </c:pt>
                <c:pt idx="50">
                  <c:v>198.01839192708334</c:v>
                </c:pt>
                <c:pt idx="51">
                  <c:v>195.94319661458334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capita'!$B$5:$BA$5</c:f>
              <c:numCache>
                <c:formatCode>#,##0</c:formatCode>
                <c:ptCount val="52"/>
                <c:pt idx="0">
                  <c:v>196.80865082277288</c:v>
                </c:pt>
                <c:pt idx="1">
                  <c:v>198.0250207289705</c:v>
                </c:pt>
                <c:pt idx="2">
                  <c:v>196.20046586967408</c:v>
                </c:pt>
                <c:pt idx="3">
                  <c:v>195.00436879524645</c:v>
                </c:pt>
                <c:pt idx="4">
                  <c:v>197.21410745817207</c:v>
                </c:pt>
                <c:pt idx="5">
                  <c:v>203.33650265270003</c:v>
                </c:pt>
                <c:pt idx="6">
                  <c:v>208.76962156704937</c:v>
                </c:pt>
                <c:pt idx="7">
                  <c:v>211.93218332316312</c:v>
                </c:pt>
                <c:pt idx="8">
                  <c:v>213.89864800484926</c:v>
                </c:pt>
                <c:pt idx="9">
                  <c:v>212.74309659396152</c:v>
                </c:pt>
                <c:pt idx="10">
                  <c:v>214.99338092042711</c:v>
                </c:pt>
                <c:pt idx="11">
                  <c:v>213.85810234130935</c:v>
                </c:pt>
                <c:pt idx="12">
                  <c:v>215.62183870529589</c:v>
                </c:pt>
                <c:pt idx="13">
                  <c:v>218.09512418123103</c:v>
                </c:pt>
                <c:pt idx="14">
                  <c:v>227.01517016001347</c:v>
                </c:pt>
                <c:pt idx="15">
                  <c:v>241.67242752969463</c:v>
                </c:pt>
                <c:pt idx="16">
                  <c:v>252.86303066671263</c:v>
                </c:pt>
                <c:pt idx="17">
                  <c:v>263.54681300948158</c:v>
                </c:pt>
                <c:pt idx="18">
                  <c:v>271.41267173622612</c:v>
                </c:pt>
                <c:pt idx="19">
                  <c:v>295.07106641176955</c:v>
                </c:pt>
                <c:pt idx="20">
                  <c:v>320.41210612421975</c:v>
                </c:pt>
                <c:pt idx="21">
                  <c:v>327.00077644945679</c:v>
                </c:pt>
                <c:pt idx="22">
                  <c:v>312.20160925738588</c:v>
                </c:pt>
                <c:pt idx="23">
                  <c:v>288.32021343237284</c:v>
                </c:pt>
                <c:pt idx="24">
                  <c:v>272.06140235286489</c:v>
                </c:pt>
                <c:pt idx="25">
                  <c:v>257.36359931964375</c:v>
                </c:pt>
                <c:pt idx="26">
                  <c:v>246.45681582740525</c:v>
                </c:pt>
                <c:pt idx="27">
                  <c:v>245.32153724828748</c:v>
                </c:pt>
                <c:pt idx="28">
                  <c:v>246.98390945342419</c:v>
                </c:pt>
                <c:pt idx="29">
                  <c:v>247.89618688307237</c:v>
                </c:pt>
                <c:pt idx="30">
                  <c:v>244.59171530456888</c:v>
                </c:pt>
                <c:pt idx="31">
                  <c:v>241.59133620261477</c:v>
                </c:pt>
                <c:pt idx="32">
                  <c:v>235.97576180233585</c:v>
                </c:pt>
                <c:pt idx="33">
                  <c:v>232.6915630556023</c:v>
                </c:pt>
                <c:pt idx="34">
                  <c:v>228.06935741205137</c:v>
                </c:pt>
                <c:pt idx="35">
                  <c:v>227.66390077665218</c:v>
                </c:pt>
                <c:pt idx="36">
                  <c:v>225.59607193611623</c:v>
                </c:pt>
                <c:pt idx="37">
                  <c:v>225.37307078664668</c:v>
                </c:pt>
                <c:pt idx="38">
                  <c:v>222.14969053522304</c:v>
                </c:pt>
                <c:pt idx="39">
                  <c:v>220.1832258535369</c:v>
                </c:pt>
                <c:pt idx="40">
                  <c:v>216.08811383600496</c:v>
                </c:pt>
                <c:pt idx="41">
                  <c:v>212.21600296794256</c:v>
                </c:pt>
                <c:pt idx="42">
                  <c:v>209.458897847228</c:v>
                </c:pt>
                <c:pt idx="43">
                  <c:v>205.22187600730632</c:v>
                </c:pt>
                <c:pt idx="44">
                  <c:v>204.75560087659724</c:v>
                </c:pt>
                <c:pt idx="45">
                  <c:v>201.7754946064131</c:v>
                </c:pt>
                <c:pt idx="46">
                  <c:v>203.55950380216959</c:v>
                </c:pt>
                <c:pt idx="47">
                  <c:v>198.3696588690598</c:v>
                </c:pt>
                <c:pt idx="48">
                  <c:v>195.14627861763614</c:v>
                </c:pt>
                <c:pt idx="49">
                  <c:v>191.69989721674293</c:v>
                </c:pt>
                <c:pt idx="50">
                  <c:v>197.53847276649142</c:v>
                </c:pt>
                <c:pt idx="51">
                  <c:v>200.17394089658626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capita'!$B$6:$BA$6</c:f>
              <c:numCache>
                <c:formatCode>#,##0</c:formatCode>
                <c:ptCount val="52"/>
                <c:pt idx="0">
                  <c:v>205.68551729715523</c:v>
                </c:pt>
                <c:pt idx="1">
                  <c:v>200.48929416284193</c:v>
                </c:pt>
                <c:pt idx="2">
                  <c:v>198.81113649689644</c:v>
                </c:pt>
                <c:pt idx="3">
                  <c:v>195.11110212499241</c:v>
                </c:pt>
                <c:pt idx="4">
                  <c:v>194.92913322145614</c:v>
                </c:pt>
                <c:pt idx="5">
                  <c:v>196.22313431326958</c:v>
                </c:pt>
                <c:pt idx="6">
                  <c:v>196.74882225681876</c:v>
                </c:pt>
                <c:pt idx="7">
                  <c:v>206.7368931842536</c:v>
                </c:pt>
                <c:pt idx="8">
                  <c:v>212.49924179623528</c:v>
                </c:pt>
                <c:pt idx="9">
                  <c:v>218.88837218706402</c:v>
                </c:pt>
                <c:pt idx="10">
                  <c:v>219.9801856082816</c:v>
                </c:pt>
                <c:pt idx="11">
                  <c:v>223.57912614488768</c:v>
                </c:pt>
                <c:pt idx="12">
                  <c:v>224.14525162255606</c:v>
                </c:pt>
                <c:pt idx="13">
                  <c:v>220.5058735518308</c:v>
                </c:pt>
                <c:pt idx="14">
                  <c:v>221.55724943892923</c:v>
                </c:pt>
                <c:pt idx="15">
                  <c:v>224.54962696374776</c:v>
                </c:pt>
                <c:pt idx="16">
                  <c:v>237.8333569218949</c:v>
                </c:pt>
                <c:pt idx="17">
                  <c:v>243.91920580682989</c:v>
                </c:pt>
                <c:pt idx="18">
                  <c:v>252.71436947774924</c:v>
                </c:pt>
                <c:pt idx="19">
                  <c:v>254.69580864958857</c:v>
                </c:pt>
                <c:pt idx="20">
                  <c:v>258.73956206150547</c:v>
                </c:pt>
                <c:pt idx="21">
                  <c:v>261.42865808043024</c:v>
                </c:pt>
                <c:pt idx="22">
                  <c:v>260.53903232980855</c:v>
                </c:pt>
                <c:pt idx="23">
                  <c:v>254.45318344487353</c:v>
                </c:pt>
                <c:pt idx="24">
                  <c:v>245.15255059746454</c:v>
                </c:pt>
                <c:pt idx="25">
                  <c:v>241.39185992438181</c:v>
                </c:pt>
                <c:pt idx="26">
                  <c:v>246.42633292221839</c:v>
                </c:pt>
                <c:pt idx="27">
                  <c:v>249.21652277644108</c:v>
                </c:pt>
                <c:pt idx="28">
                  <c:v>250.28811743059907</c:v>
                </c:pt>
                <c:pt idx="29">
                  <c:v>252.41108797185547</c:v>
                </c:pt>
                <c:pt idx="30">
                  <c:v>260.05378192037847</c:v>
                </c:pt>
                <c:pt idx="31">
                  <c:v>269.31397723366831</c:v>
                </c:pt>
                <c:pt idx="32">
                  <c:v>268.14128874421237</c:v>
                </c:pt>
                <c:pt idx="33">
                  <c:v>260.61990739804685</c:v>
                </c:pt>
                <c:pt idx="34">
                  <c:v>249.98483592470529</c:v>
                </c:pt>
                <c:pt idx="35">
                  <c:v>239.6934834913767</c:v>
                </c:pt>
                <c:pt idx="36">
                  <c:v>233.6278533735013</c:v>
                </c:pt>
                <c:pt idx="37">
                  <c:v>230.69613214986148</c:v>
                </c:pt>
                <c:pt idx="38">
                  <c:v>230.57481954750398</c:v>
                </c:pt>
                <c:pt idx="39">
                  <c:v>228.67425544390304</c:v>
                </c:pt>
                <c:pt idx="40">
                  <c:v>220.36434218241371</c:v>
                </c:pt>
                <c:pt idx="41">
                  <c:v>214.68286863867041</c:v>
                </c:pt>
                <c:pt idx="42">
                  <c:v>207.97023797488828</c:v>
                </c:pt>
                <c:pt idx="43">
                  <c:v>206.71667441719404</c:v>
                </c:pt>
                <c:pt idx="44">
                  <c:v>206.67623688307489</c:v>
                </c:pt>
                <c:pt idx="45">
                  <c:v>203.845609494733</c:v>
                </c:pt>
                <c:pt idx="46">
                  <c:v>201.92482662407247</c:v>
                </c:pt>
                <c:pt idx="47">
                  <c:v>198.60894882630058</c:v>
                </c:pt>
                <c:pt idx="48">
                  <c:v>201.09585717462949</c:v>
                </c:pt>
                <c:pt idx="49">
                  <c:v>199.76141854869689</c:v>
                </c:pt>
                <c:pt idx="50">
                  <c:v>198.38654238864515</c:v>
                </c:pt>
                <c:pt idx="51">
                  <c:v>195.94007157443539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capita'!$B$7:$BA$7</c:f>
              <c:numCache>
                <c:formatCode>#,##0</c:formatCode>
                <c:ptCount val="52"/>
                <c:pt idx="0">
                  <c:v>194.79298696730606</c:v>
                </c:pt>
                <c:pt idx="1">
                  <c:v>195.0355685201919</c:v>
                </c:pt>
                <c:pt idx="2">
                  <c:v>195.86438882588504</c:v>
                </c:pt>
                <c:pt idx="3">
                  <c:v>196.9964360726855</c:v>
                </c:pt>
                <c:pt idx="4">
                  <c:v>201.44376454225872</c:v>
                </c:pt>
                <c:pt idx="5">
                  <c:v>203.46527748297382</c:v>
                </c:pt>
                <c:pt idx="6">
                  <c:v>208.01368159958275</c:v>
                </c:pt>
                <c:pt idx="7">
                  <c:v>211.6524048928699</c:v>
                </c:pt>
                <c:pt idx="8">
                  <c:v>219.47565997343733</c:v>
                </c:pt>
                <c:pt idx="9">
                  <c:v>225.05503568981095</c:v>
                </c:pt>
                <c:pt idx="10">
                  <c:v>225.96471651313274</c:v>
                </c:pt>
                <c:pt idx="11">
                  <c:v>227.15740914815467</c:v>
                </c:pt>
                <c:pt idx="12">
                  <c:v>228.43096230080516</c:v>
                </c:pt>
                <c:pt idx="13">
                  <c:v>229.23956747709121</c:v>
                </c:pt>
                <c:pt idx="14">
                  <c:v>229.03741618301967</c:v>
                </c:pt>
                <c:pt idx="15">
                  <c:v>227.82450841859065</c:v>
                </c:pt>
                <c:pt idx="16">
                  <c:v>230.83656270025614</c:v>
                </c:pt>
                <c:pt idx="17">
                  <c:v>230.93763834729188</c:v>
                </c:pt>
                <c:pt idx="18">
                  <c:v>236.59787458129415</c:v>
                </c:pt>
                <c:pt idx="19">
                  <c:v>240.23659787458129</c:v>
                </c:pt>
                <c:pt idx="20">
                  <c:v>249.65684817831362</c:v>
                </c:pt>
                <c:pt idx="21">
                  <c:v>251.65814598962157</c:v>
                </c:pt>
                <c:pt idx="22">
                  <c:v>252.38589064827897</c:v>
                </c:pt>
                <c:pt idx="23">
                  <c:v>247.47361420234134</c:v>
                </c:pt>
                <c:pt idx="24">
                  <c:v>248.8886732608419</c:v>
                </c:pt>
                <c:pt idx="25">
                  <c:v>250.58674413104256</c:v>
                </c:pt>
                <c:pt idx="26">
                  <c:v>260.71452396402515</c:v>
                </c:pt>
                <c:pt idx="27">
                  <c:v>264.71711958664105</c:v>
                </c:pt>
                <c:pt idx="28">
                  <c:v>270.88273405582203</c:v>
                </c:pt>
                <c:pt idx="29">
                  <c:v>270.37735582064329</c:v>
                </c:pt>
                <c:pt idx="30">
                  <c:v>265.14163730419119</c:v>
                </c:pt>
                <c:pt idx="31">
                  <c:v>259.56226158781755</c:v>
                </c:pt>
                <c:pt idx="32">
                  <c:v>254.93299695357999</c:v>
                </c:pt>
                <c:pt idx="33">
                  <c:v>256.2874106238591</c:v>
                </c:pt>
                <c:pt idx="34">
                  <c:v>256.89386450607361</c:v>
                </c:pt>
                <c:pt idx="35">
                  <c:v>252.10287883657884</c:v>
                </c:pt>
                <c:pt idx="36">
                  <c:v>241.32821486256745</c:v>
                </c:pt>
                <c:pt idx="37">
                  <c:v>225.70191983083981</c:v>
                </c:pt>
                <c:pt idx="38">
                  <c:v>215.00811637445696</c:v>
                </c:pt>
                <c:pt idx="39">
                  <c:v>212.4003646809345</c:v>
                </c:pt>
                <c:pt idx="40">
                  <c:v>214.80596508038548</c:v>
                </c:pt>
                <c:pt idx="41">
                  <c:v>214.90704072742122</c:v>
                </c:pt>
                <c:pt idx="42">
                  <c:v>217.23178060924357</c:v>
                </c:pt>
                <c:pt idx="43">
                  <c:v>218.14146143256536</c:v>
                </c:pt>
                <c:pt idx="44">
                  <c:v>215.89758206837161</c:v>
                </c:pt>
                <c:pt idx="45">
                  <c:v>209.24680449341898</c:v>
                </c:pt>
                <c:pt idx="46">
                  <c:v>202.49495127143055</c:v>
                </c:pt>
                <c:pt idx="47">
                  <c:v>199.8467693190938</c:v>
                </c:pt>
                <c:pt idx="48">
                  <c:v>197.78482611956443</c:v>
                </c:pt>
                <c:pt idx="49">
                  <c:v>193.88330614398427</c:v>
                </c:pt>
                <c:pt idx="50">
                  <c:v>197.15815710794271</c:v>
                </c:pt>
                <c:pt idx="51">
                  <c:v>207.40722771736824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capita'!$B$8:$BA$8</c:f>
              <c:numCache>
                <c:formatCode>#,##0</c:formatCode>
                <c:ptCount val="52"/>
                <c:pt idx="0">
                  <c:v>211.96770554964846</c:v>
                </c:pt>
                <c:pt idx="1">
                  <c:v>202.93188975900449</c:v>
                </c:pt>
                <c:pt idx="2">
                  <c:v>191.95549608043694</c:v>
                </c:pt>
                <c:pt idx="3">
                  <c:v>186.43697771165441</c:v>
                </c:pt>
                <c:pt idx="4">
                  <c:v>189.02441489555244</c:v>
                </c:pt>
                <c:pt idx="5">
                  <c:v>192.35978314042103</c:v>
                </c:pt>
                <c:pt idx="6">
                  <c:v>198.94966221816136</c:v>
                </c:pt>
                <c:pt idx="7">
                  <c:v>204.16496529195592</c:v>
                </c:pt>
                <c:pt idx="8">
                  <c:v>205.2767547069121</c:v>
                </c:pt>
                <c:pt idx="9">
                  <c:v>208.12697847979982</c:v>
                </c:pt>
                <c:pt idx="10">
                  <c:v>211.0782740176835</c:v>
                </c:pt>
                <c:pt idx="11">
                  <c:v>213.66571120158159</c:v>
                </c:pt>
                <c:pt idx="12">
                  <c:v>212.85713708161342</c:v>
                </c:pt>
                <c:pt idx="13">
                  <c:v>213.20078108259989</c:v>
                </c:pt>
                <c:pt idx="14">
                  <c:v>217.8500822724167</c:v>
                </c:pt>
                <c:pt idx="15">
                  <c:v>225.53153641211406</c:v>
                </c:pt>
                <c:pt idx="16">
                  <c:v>232.76827478582894</c:v>
                </c:pt>
                <c:pt idx="17">
                  <c:v>233.59706325879628</c:v>
                </c:pt>
                <c:pt idx="18">
                  <c:v>239.17622468657646</c:v>
                </c:pt>
                <c:pt idx="19">
                  <c:v>244.5532425843646</c:v>
                </c:pt>
                <c:pt idx="20">
                  <c:v>256.80314050188196</c:v>
                </c:pt>
                <c:pt idx="21">
                  <c:v>261.43222733869959</c:v>
                </c:pt>
                <c:pt idx="22">
                  <c:v>257.83407250484134</c:v>
                </c:pt>
                <c:pt idx="23">
                  <c:v>247.88861082923322</c:v>
                </c:pt>
                <c:pt idx="24">
                  <c:v>243.36059575741157</c:v>
                </c:pt>
                <c:pt idx="25">
                  <c:v>262.36208757666293</c:v>
                </c:pt>
                <c:pt idx="26">
                  <c:v>290.03553683257257</c:v>
                </c:pt>
                <c:pt idx="27">
                  <c:v>318.9016329154353</c:v>
                </c:pt>
                <c:pt idx="28">
                  <c:v>333.57725319285709</c:v>
                </c:pt>
                <c:pt idx="29">
                  <c:v>330.46424283097969</c:v>
                </c:pt>
                <c:pt idx="30">
                  <c:v>317.56748561748782</c:v>
                </c:pt>
                <c:pt idx="31">
                  <c:v>298.64685121023331</c:v>
                </c:pt>
                <c:pt idx="32">
                  <c:v>285.91180882073508</c:v>
                </c:pt>
                <c:pt idx="33">
                  <c:v>272.79269372425199</c:v>
                </c:pt>
                <c:pt idx="34">
                  <c:v>257.85428685784058</c:v>
                </c:pt>
                <c:pt idx="35">
                  <c:v>244.25002728937653</c:v>
                </c:pt>
                <c:pt idx="36">
                  <c:v>230.50426724991814</c:v>
                </c:pt>
                <c:pt idx="37">
                  <c:v>221.8323098132598</c:v>
                </c:pt>
                <c:pt idx="38">
                  <c:v>218.13308321440556</c:v>
                </c:pt>
                <c:pt idx="39">
                  <c:v>215.16157332352265</c:v>
                </c:pt>
                <c:pt idx="40">
                  <c:v>210.63355825170103</c:v>
                </c:pt>
                <c:pt idx="41">
                  <c:v>204.04367917396067</c:v>
                </c:pt>
                <c:pt idx="42">
                  <c:v>201.77967163804988</c:v>
                </c:pt>
                <c:pt idx="43">
                  <c:v>203.86174999696786</c:v>
                </c:pt>
                <c:pt idx="44">
                  <c:v>202.16374434503473</c:v>
                </c:pt>
                <c:pt idx="45">
                  <c:v>202.66910317001484</c:v>
                </c:pt>
                <c:pt idx="46">
                  <c:v>213.68592555458079</c:v>
                </c:pt>
                <c:pt idx="47">
                  <c:v>224.03567429017301</c:v>
                </c:pt>
                <c:pt idx="48">
                  <c:v>220.31623333831953</c:v>
                </c:pt>
                <c:pt idx="49">
                  <c:v>198.78794739416776</c:v>
                </c:pt>
                <c:pt idx="50">
                  <c:v>183.56653958576749</c:v>
                </c:pt>
                <c:pt idx="51">
                  <c:v>182.15153487582324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capita'!$B$9:$BA$9</c:f>
              <c:numCache>
                <c:formatCode>#,##0</c:formatCode>
                <c:ptCount val="52"/>
                <c:pt idx="0">
                  <c:v>187.77093038302277</c:v>
                </c:pt>
                <c:pt idx="1">
                  <c:v>189.61083074534162</c:v>
                </c:pt>
                <c:pt idx="2">
                  <c:v>190.52067158385094</c:v>
                </c:pt>
                <c:pt idx="3">
                  <c:v>184.33375388198758</c:v>
                </c:pt>
                <c:pt idx="4">
                  <c:v>183.66653726708074</c:v>
                </c:pt>
                <c:pt idx="5">
                  <c:v>187.24524456521738</c:v>
                </c:pt>
                <c:pt idx="6">
                  <c:v>198.60814570393376</c:v>
                </c:pt>
                <c:pt idx="7">
                  <c:v>202.32838379917186</c:v>
                </c:pt>
                <c:pt idx="8">
                  <c:v>201.62072981366458</c:v>
                </c:pt>
                <c:pt idx="9">
                  <c:v>200.65023291925465</c:v>
                </c:pt>
                <c:pt idx="10">
                  <c:v>203.82456651138716</c:v>
                </c:pt>
                <c:pt idx="11">
                  <c:v>209.24317417184267</c:v>
                </c:pt>
                <c:pt idx="12">
                  <c:v>212.43772644927535</c:v>
                </c:pt>
                <c:pt idx="13">
                  <c:v>218.88748706004139</c:v>
                </c:pt>
                <c:pt idx="14">
                  <c:v>222.72903726708074</c:v>
                </c:pt>
                <c:pt idx="15">
                  <c:v>226.77277432712214</c:v>
                </c:pt>
                <c:pt idx="16">
                  <c:v>229.25967261904762</c:v>
                </c:pt>
                <c:pt idx="17">
                  <c:v>238.74223602484471</c:v>
                </c:pt>
                <c:pt idx="18">
                  <c:v>249.82207556935819</c:v>
                </c:pt>
                <c:pt idx="19">
                  <c:v>260.57841614906829</c:v>
                </c:pt>
                <c:pt idx="20">
                  <c:v>264.52105978260869</c:v>
                </c:pt>
                <c:pt idx="21">
                  <c:v>272.163722826087</c:v>
                </c:pt>
                <c:pt idx="22">
                  <c:v>272.77028338509314</c:v>
                </c:pt>
                <c:pt idx="23">
                  <c:v>266.38117883022773</c:v>
                </c:pt>
                <c:pt idx="24">
                  <c:v>257.76801889233951</c:v>
                </c:pt>
                <c:pt idx="25">
                  <c:v>250.26688664596273</c:v>
                </c:pt>
                <c:pt idx="26">
                  <c:v>244.78762292960661</c:v>
                </c:pt>
                <c:pt idx="27">
                  <c:v>242.68487965838509</c:v>
                </c:pt>
                <c:pt idx="28">
                  <c:v>242.98815993788821</c:v>
                </c:pt>
                <c:pt idx="29">
                  <c:v>242.98815993788821</c:v>
                </c:pt>
                <c:pt idx="30">
                  <c:v>242.82641045548655</c:v>
                </c:pt>
                <c:pt idx="31">
                  <c:v>239.65207686335404</c:v>
                </c:pt>
                <c:pt idx="32">
                  <c:v>240.33951216356107</c:v>
                </c:pt>
                <c:pt idx="33">
                  <c:v>244.10018762939958</c:v>
                </c:pt>
                <c:pt idx="34">
                  <c:v>252.36962991718428</c:v>
                </c:pt>
                <c:pt idx="35">
                  <c:v>254.79587215320913</c:v>
                </c:pt>
                <c:pt idx="36">
                  <c:v>250.57016692546583</c:v>
                </c:pt>
                <c:pt idx="37">
                  <c:v>239.67229554865426</c:v>
                </c:pt>
                <c:pt idx="38">
                  <c:v>231.03891692546586</c:v>
                </c:pt>
                <c:pt idx="39">
                  <c:v>223.88150232919256</c:v>
                </c:pt>
                <c:pt idx="40">
                  <c:v>219.08967391304347</c:v>
                </c:pt>
                <c:pt idx="41">
                  <c:v>212.45794513457557</c:v>
                </c:pt>
                <c:pt idx="42">
                  <c:v>208.8792378364389</c:v>
                </c:pt>
                <c:pt idx="43">
                  <c:v>205.50271739130437</c:v>
                </c:pt>
                <c:pt idx="44">
                  <c:v>206.57430771221533</c:v>
                </c:pt>
                <c:pt idx="45">
                  <c:v>205.94752846790888</c:v>
                </c:pt>
                <c:pt idx="46">
                  <c:v>206.65518245341616</c:v>
                </c:pt>
                <c:pt idx="47">
                  <c:v>199.94257893374743</c:v>
                </c:pt>
                <c:pt idx="48">
                  <c:v>197.15240036231884</c:v>
                </c:pt>
                <c:pt idx="49">
                  <c:v>192.03707298136646</c:v>
                </c:pt>
                <c:pt idx="50">
                  <c:v>195.35293737060042</c:v>
                </c:pt>
                <c:pt idx="51">
                  <c:v>193.97806677018633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capita'!$B$10:$BA$10</c:f>
              <c:numCache>
                <c:formatCode>#,##0</c:formatCode>
                <c:ptCount val="52"/>
                <c:pt idx="0">
                  <c:v>193.84956432391323</c:v>
                </c:pt>
                <c:pt idx="1">
                  <c:v>192.69666103025057</c:v>
                </c:pt>
                <c:pt idx="2">
                  <c:v>193.30345223744146</c:v>
                </c:pt>
                <c:pt idx="3">
                  <c:v>192.97983026027296</c:v>
                </c:pt>
                <c:pt idx="4">
                  <c:v>194.01137531249748</c:v>
                </c:pt>
                <c:pt idx="5">
                  <c:v>195.71039069263193</c:v>
                </c:pt>
                <c:pt idx="6">
                  <c:v>200.7872104594623</c:v>
                </c:pt>
                <c:pt idx="7">
                  <c:v>203.72003462755157</c:v>
                </c:pt>
                <c:pt idx="8">
                  <c:v>206.69331154278689</c:v>
                </c:pt>
                <c:pt idx="9">
                  <c:v>207.86644121002257</c:v>
                </c:pt>
                <c:pt idx="10">
                  <c:v>205.94493572058479</c:v>
                </c:pt>
                <c:pt idx="11">
                  <c:v>205.41905000768602</c:v>
                </c:pt>
                <c:pt idx="12">
                  <c:v>206.38991593919144</c:v>
                </c:pt>
                <c:pt idx="13">
                  <c:v>211.6892258153251</c:v>
                </c:pt>
                <c:pt idx="14">
                  <c:v>220.40679282530078</c:v>
                </c:pt>
                <c:pt idx="15">
                  <c:v>230.90428070970299</c:v>
                </c:pt>
                <c:pt idx="16">
                  <c:v>243.08055760066665</c:v>
                </c:pt>
                <c:pt idx="17">
                  <c:v>245.1234213315426</c:v>
                </c:pt>
                <c:pt idx="18">
                  <c:v>244.07164990574512</c:v>
                </c:pt>
                <c:pt idx="19">
                  <c:v>241.13882573765582</c:v>
                </c:pt>
                <c:pt idx="20">
                  <c:v>244.43572463005961</c:v>
                </c:pt>
                <c:pt idx="21">
                  <c:v>248.72371582754184</c:v>
                </c:pt>
                <c:pt idx="22">
                  <c:v>255.86362569882121</c:v>
                </c:pt>
                <c:pt idx="23">
                  <c:v>261.06180370708972</c:v>
                </c:pt>
                <c:pt idx="24">
                  <c:v>265.08685204812258</c:v>
                </c:pt>
                <c:pt idx="25">
                  <c:v>263.85304326016779</c:v>
                </c:pt>
                <c:pt idx="26">
                  <c:v>274.51234213315428</c:v>
                </c:pt>
                <c:pt idx="27">
                  <c:v>289.17646297360051</c:v>
                </c:pt>
                <c:pt idx="28">
                  <c:v>298.39968932290191</c:v>
                </c:pt>
                <c:pt idx="29">
                  <c:v>288.56967176640967</c:v>
                </c:pt>
                <c:pt idx="30">
                  <c:v>267.7769597333355</c:v>
                </c:pt>
                <c:pt idx="31">
                  <c:v>252.18242570852988</c:v>
                </c:pt>
                <c:pt idx="32">
                  <c:v>243.2423685892509</c:v>
                </c:pt>
                <c:pt idx="33">
                  <c:v>239.4398103575214</c:v>
                </c:pt>
                <c:pt idx="34">
                  <c:v>236.10245871797153</c:v>
                </c:pt>
                <c:pt idx="35">
                  <c:v>234.54502795284827</c:v>
                </c:pt>
                <c:pt idx="36">
                  <c:v>231.59197741118598</c:v>
                </c:pt>
                <c:pt idx="37">
                  <c:v>231.49084554332086</c:v>
                </c:pt>
                <c:pt idx="38">
                  <c:v>226.65674225936684</c:v>
                </c:pt>
                <c:pt idx="39">
                  <c:v>222.12603457900826</c:v>
                </c:pt>
                <c:pt idx="40">
                  <c:v>217.13012030646999</c:v>
                </c:pt>
                <c:pt idx="41">
                  <c:v>217.65600601936879</c:v>
                </c:pt>
                <c:pt idx="42">
                  <c:v>215.49178404705464</c:v>
                </c:pt>
                <c:pt idx="43">
                  <c:v>211.42628295887576</c:v>
                </c:pt>
                <c:pt idx="44">
                  <c:v>205.35837088696695</c:v>
                </c:pt>
                <c:pt idx="45">
                  <c:v>205.13588077766363</c:v>
                </c:pt>
                <c:pt idx="46">
                  <c:v>203.92229836328184</c:v>
                </c:pt>
                <c:pt idx="47">
                  <c:v>205.1965598983827</c:v>
                </c:pt>
                <c:pt idx="48">
                  <c:v>203.11324342036067</c:v>
                </c:pt>
                <c:pt idx="49">
                  <c:v>204.30659946116941</c:v>
                </c:pt>
                <c:pt idx="50">
                  <c:v>200.60517309730503</c:v>
                </c:pt>
                <c:pt idx="51">
                  <c:v>198.70389398144027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capita'!$B$11:$BA$11</c:f>
              <c:numCache>
                <c:formatCode>#,##0</c:formatCode>
                <c:ptCount val="52"/>
                <c:pt idx="0">
                  <c:v>196.67290286696669</c:v>
                </c:pt>
                <c:pt idx="1">
                  <c:v>195.21666582393689</c:v>
                </c:pt>
                <c:pt idx="2">
                  <c:v>194.67057693280071</c:v>
                </c:pt>
                <c:pt idx="3">
                  <c:v>195.54027405572131</c:v>
                </c:pt>
                <c:pt idx="4">
                  <c:v>197.58305101886029</c:v>
                </c:pt>
                <c:pt idx="5">
                  <c:v>201.24386914092128</c:v>
                </c:pt>
                <c:pt idx="6">
                  <c:v>201.12251605400212</c:v>
                </c:pt>
                <c:pt idx="7">
                  <c:v>205.75415887141628</c:v>
                </c:pt>
                <c:pt idx="8">
                  <c:v>209.0306922182333</c:v>
                </c:pt>
                <c:pt idx="9">
                  <c:v>210.20377205845173</c:v>
                </c:pt>
                <c:pt idx="10">
                  <c:v>209.35430045001772</c:v>
                </c:pt>
                <c:pt idx="11">
                  <c:v>207.25084694341913</c:v>
                </c:pt>
                <c:pt idx="12">
                  <c:v>207.97896546493402</c:v>
                </c:pt>
                <c:pt idx="13">
                  <c:v>208.64640744298933</c:v>
                </c:pt>
                <c:pt idx="14">
                  <c:v>209.45542802245032</c:v>
                </c:pt>
                <c:pt idx="15">
                  <c:v>218.65803711381909</c:v>
                </c:pt>
                <c:pt idx="16">
                  <c:v>232.99792688476512</c:v>
                </c:pt>
                <c:pt idx="17">
                  <c:v>247.51984628608989</c:v>
                </c:pt>
                <c:pt idx="18">
                  <c:v>253.91110886383174</c:v>
                </c:pt>
                <c:pt idx="19">
                  <c:v>261.900187086009</c:v>
                </c:pt>
                <c:pt idx="20">
                  <c:v>273.34782828538204</c:v>
                </c:pt>
                <c:pt idx="21">
                  <c:v>288.13267937503161</c:v>
                </c:pt>
                <c:pt idx="22">
                  <c:v>286.39328512919047</c:v>
                </c:pt>
                <c:pt idx="23">
                  <c:v>283.17742832583303</c:v>
                </c:pt>
                <c:pt idx="24">
                  <c:v>275.18835010365575</c:v>
                </c:pt>
                <c:pt idx="25">
                  <c:v>271.83091469889268</c:v>
                </c:pt>
                <c:pt idx="26">
                  <c:v>271.54775749608132</c:v>
                </c:pt>
                <c:pt idx="27">
                  <c:v>274.62203569803302</c:v>
                </c:pt>
                <c:pt idx="28">
                  <c:v>276.17940031349548</c:v>
                </c:pt>
                <c:pt idx="29">
                  <c:v>272.23542498862315</c:v>
                </c:pt>
                <c:pt idx="30">
                  <c:v>262.04176568741468</c:v>
                </c:pt>
                <c:pt idx="31">
                  <c:v>259.39222328967992</c:v>
                </c:pt>
                <c:pt idx="32">
                  <c:v>255.46847347929415</c:v>
                </c:pt>
                <c:pt idx="33">
                  <c:v>253.7493047479395</c:v>
                </c:pt>
                <c:pt idx="34">
                  <c:v>248.71315164079488</c:v>
                </c:pt>
                <c:pt idx="35">
                  <c:v>242.01850634575516</c:v>
                </c:pt>
                <c:pt idx="36">
                  <c:v>235.48566516660767</c:v>
                </c:pt>
                <c:pt idx="37">
                  <c:v>229.07417707437935</c:v>
                </c:pt>
                <c:pt idx="38">
                  <c:v>226.04034990140062</c:v>
                </c:pt>
                <c:pt idx="39">
                  <c:v>224.54366182939779</c:v>
                </c:pt>
                <c:pt idx="40">
                  <c:v>221.24690296809425</c:v>
                </c:pt>
                <c:pt idx="41">
                  <c:v>217.14112352732974</c:v>
                </c:pt>
                <c:pt idx="42">
                  <c:v>210.20377205845173</c:v>
                </c:pt>
                <c:pt idx="43">
                  <c:v>206.94746422612124</c:v>
                </c:pt>
                <c:pt idx="44">
                  <c:v>206.78566011022906</c:v>
                </c:pt>
                <c:pt idx="45">
                  <c:v>206.42160084947162</c:v>
                </c:pt>
                <c:pt idx="46">
                  <c:v>206.13844364666025</c:v>
                </c:pt>
                <c:pt idx="47">
                  <c:v>202.78100824189715</c:v>
                </c:pt>
                <c:pt idx="48">
                  <c:v>201.99221317692269</c:v>
                </c:pt>
                <c:pt idx="49">
                  <c:v>201.38544774232693</c:v>
                </c:pt>
                <c:pt idx="50">
                  <c:v>201.06183951054254</c:v>
                </c:pt>
                <c:pt idx="51">
                  <c:v>197.96733579410426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capita'!$B$12:$BA$12</c:f>
              <c:numCache>
                <c:formatCode>#,##0</c:formatCode>
                <c:ptCount val="52"/>
                <c:pt idx="0">
                  <c:v>194.77581491550893</c:v>
                </c:pt>
                <c:pt idx="1">
                  <c:v>193.26091435358182</c:v>
                </c:pt>
                <c:pt idx="2">
                  <c:v>196.87647702804787</c:v>
                </c:pt>
                <c:pt idx="3">
                  <c:v>199.50230466872154</c:v>
                </c:pt>
                <c:pt idx="4">
                  <c:v>199.34071527544933</c:v>
                </c:pt>
                <c:pt idx="5">
                  <c:v>198.51256963492915</c:v>
                </c:pt>
                <c:pt idx="6">
                  <c:v>199.4619073204035</c:v>
                </c:pt>
                <c:pt idx="7">
                  <c:v>204.83475464670499</c:v>
                </c:pt>
                <c:pt idx="8">
                  <c:v>208.34932395037589</c:v>
                </c:pt>
                <c:pt idx="9">
                  <c:v>207.2787942199474</c:v>
                </c:pt>
                <c:pt idx="10">
                  <c:v>206.55164195022238</c:v>
                </c:pt>
                <c:pt idx="11">
                  <c:v>209.82382716398493</c:v>
                </c:pt>
                <c:pt idx="12">
                  <c:v>215.74203869258022</c:v>
                </c:pt>
                <c:pt idx="13">
                  <c:v>223.27614415389772</c:v>
                </c:pt>
                <c:pt idx="14">
                  <c:v>228.1036272779055</c:v>
                </c:pt>
                <c:pt idx="15">
                  <c:v>231.03243503096456</c:v>
                </c:pt>
                <c:pt idx="16">
                  <c:v>228.68938882851731</c:v>
                </c:pt>
                <c:pt idx="17">
                  <c:v>224.16488581689498</c:v>
                </c:pt>
                <c:pt idx="18">
                  <c:v>228.60859413188118</c:v>
                </c:pt>
                <c:pt idx="19">
                  <c:v>239.17250071705291</c:v>
                </c:pt>
                <c:pt idx="20">
                  <c:v>254.82647319029982</c:v>
                </c:pt>
                <c:pt idx="21">
                  <c:v>261.43143964030196</c:v>
                </c:pt>
                <c:pt idx="22">
                  <c:v>266.25892276430972</c:v>
                </c:pt>
                <c:pt idx="23">
                  <c:v>266.35991613510487</c:v>
                </c:pt>
                <c:pt idx="24">
                  <c:v>264.98640629229095</c:v>
                </c:pt>
                <c:pt idx="25">
                  <c:v>258.58342658387903</c:v>
                </c:pt>
                <c:pt idx="26">
                  <c:v>249.19104309993091</c:v>
                </c:pt>
                <c:pt idx="27">
                  <c:v>240.02084503173211</c:v>
                </c:pt>
                <c:pt idx="28">
                  <c:v>233.41587858172988</c:v>
                </c:pt>
                <c:pt idx="29">
                  <c:v>231.15362707591873</c:v>
                </c:pt>
                <c:pt idx="30">
                  <c:v>233.07250112102642</c:v>
                </c:pt>
                <c:pt idx="31">
                  <c:v>237.35462004274038</c:v>
                </c:pt>
                <c:pt idx="32">
                  <c:v>246.92879159411979</c:v>
                </c:pt>
                <c:pt idx="33">
                  <c:v>249.55461923479342</c:v>
                </c:pt>
                <c:pt idx="34">
                  <c:v>248.56488420100104</c:v>
                </c:pt>
                <c:pt idx="35">
                  <c:v>241.01058006552449</c:v>
                </c:pt>
                <c:pt idx="36">
                  <c:v>236.2234942898348</c:v>
                </c:pt>
                <c:pt idx="37">
                  <c:v>228.74998485099439</c:v>
                </c:pt>
                <c:pt idx="38">
                  <c:v>223.29634282805677</c:v>
                </c:pt>
                <c:pt idx="39">
                  <c:v>221.03409132224562</c:v>
                </c:pt>
                <c:pt idx="40">
                  <c:v>219.47879341200044</c:v>
                </c:pt>
                <c:pt idx="41">
                  <c:v>215.62084664762605</c:v>
                </c:pt>
                <c:pt idx="42">
                  <c:v>213.76256862499548</c:v>
                </c:pt>
                <c:pt idx="43">
                  <c:v>209.27846296169119</c:v>
                </c:pt>
                <c:pt idx="44">
                  <c:v>204.87515199502306</c:v>
                </c:pt>
                <c:pt idx="45">
                  <c:v>200.12846356765141</c:v>
                </c:pt>
                <c:pt idx="46">
                  <c:v>200.87581451153545</c:v>
                </c:pt>
                <c:pt idx="47">
                  <c:v>203.62283419716329</c:v>
                </c:pt>
                <c:pt idx="48">
                  <c:v>204.39038381520638</c:v>
                </c:pt>
                <c:pt idx="49">
                  <c:v>205.76389365802029</c:v>
                </c:pt>
                <c:pt idx="50">
                  <c:v>204.97614536581818</c:v>
                </c:pt>
                <c:pt idx="51">
                  <c:v>203.03707264655148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capita'!$B$13:$BA$13</c:f>
              <c:numCache>
                <c:formatCode>#,##0</c:formatCode>
                <c:ptCount val="52"/>
                <c:pt idx="0">
                  <c:v>197.6694957966252</c:v>
                </c:pt>
                <c:pt idx="1">
                  <c:v>192.66979819768966</c:v>
                </c:pt>
                <c:pt idx="2">
                  <c:v>192.6093179847993</c:v>
                </c:pt>
                <c:pt idx="3">
                  <c:v>193.67780174586215</c:v>
                </c:pt>
                <c:pt idx="4">
                  <c:v>195.35108763582846</c:v>
                </c:pt>
                <c:pt idx="5">
                  <c:v>194.78660564885189</c:v>
                </c:pt>
                <c:pt idx="6">
                  <c:v>194.70596536499806</c:v>
                </c:pt>
                <c:pt idx="7">
                  <c:v>196.31877104207405</c:v>
                </c:pt>
                <c:pt idx="8">
                  <c:v>201.84263048605931</c:v>
                </c:pt>
                <c:pt idx="9">
                  <c:v>211.13642320020966</c:v>
                </c:pt>
                <c:pt idx="10">
                  <c:v>219.84557385641997</c:v>
                </c:pt>
                <c:pt idx="11">
                  <c:v>221.17613854000766</c:v>
                </c:pt>
                <c:pt idx="12">
                  <c:v>222.18414208818015</c:v>
                </c:pt>
                <c:pt idx="13">
                  <c:v>226.03471564219905</c:v>
                </c:pt>
                <c:pt idx="14">
                  <c:v>228.65552486744755</c:v>
                </c:pt>
                <c:pt idx="15">
                  <c:v>227.04271919037157</c:v>
                </c:pt>
                <c:pt idx="16">
                  <c:v>225.28879301655141</c:v>
                </c:pt>
                <c:pt idx="17">
                  <c:v>229.82480898332761</c:v>
                </c:pt>
                <c:pt idx="18">
                  <c:v>238.41299921375722</c:v>
                </c:pt>
                <c:pt idx="19">
                  <c:v>246.15446646372192</c:v>
                </c:pt>
                <c:pt idx="20">
                  <c:v>254.35961534584601</c:v>
                </c:pt>
                <c:pt idx="21">
                  <c:v>259.8633147188678</c:v>
                </c:pt>
                <c:pt idx="22">
                  <c:v>262.60508436989699</c:v>
                </c:pt>
                <c:pt idx="23">
                  <c:v>262.60508436989699</c:v>
                </c:pt>
                <c:pt idx="24">
                  <c:v>254.29913513295566</c:v>
                </c:pt>
                <c:pt idx="25">
                  <c:v>248.73495554704354</c:v>
                </c:pt>
                <c:pt idx="26">
                  <c:v>240.83220772937122</c:v>
                </c:pt>
                <c:pt idx="27">
                  <c:v>244.84406185109773</c:v>
                </c:pt>
                <c:pt idx="28">
                  <c:v>250.85176299820574</c:v>
                </c:pt>
                <c:pt idx="29">
                  <c:v>261.21403947341895</c:v>
                </c:pt>
                <c:pt idx="30">
                  <c:v>262.26236316351833</c:v>
                </c:pt>
                <c:pt idx="31">
                  <c:v>253.85561357175979</c:v>
                </c:pt>
                <c:pt idx="32">
                  <c:v>241.63861056790918</c:v>
                </c:pt>
                <c:pt idx="33">
                  <c:v>230.36913089934075</c:v>
                </c:pt>
                <c:pt idx="34">
                  <c:v>224.62351067475757</c:v>
                </c:pt>
                <c:pt idx="35">
                  <c:v>219.42221236618752</c:v>
                </c:pt>
                <c:pt idx="36">
                  <c:v>219.56333286293167</c:v>
                </c:pt>
                <c:pt idx="37">
                  <c:v>223.09134528153541</c:v>
                </c:pt>
                <c:pt idx="38">
                  <c:v>225.20815273269761</c:v>
                </c:pt>
                <c:pt idx="39">
                  <c:v>224.66383081668445</c:v>
                </c:pt>
                <c:pt idx="40">
                  <c:v>218.33356853416123</c:v>
                </c:pt>
                <c:pt idx="41">
                  <c:v>212.50730802572426</c:v>
                </c:pt>
                <c:pt idx="42">
                  <c:v>207.56809063967904</c:v>
                </c:pt>
                <c:pt idx="43">
                  <c:v>203.95943793722154</c:v>
                </c:pt>
                <c:pt idx="44">
                  <c:v>202.38695240207244</c:v>
                </c:pt>
                <c:pt idx="45">
                  <c:v>201.54022942160756</c:v>
                </c:pt>
                <c:pt idx="46">
                  <c:v>203.9392778662581</c:v>
                </c:pt>
                <c:pt idx="47">
                  <c:v>206.41896659476242</c:v>
                </c:pt>
                <c:pt idx="48">
                  <c:v>204.66504042094229</c:v>
                </c:pt>
                <c:pt idx="49">
                  <c:v>201.11686793137511</c:v>
                </c:pt>
                <c:pt idx="50">
                  <c:v>198.93958026732253</c:v>
                </c:pt>
                <c:pt idx="51">
                  <c:v>201.11686793137511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capita'!$B$14:$BA$14</c:f>
              <c:numCache>
                <c:formatCode>#,##0</c:formatCode>
                <c:ptCount val="52"/>
                <c:pt idx="0">
                  <c:v>201.03033587660144</c:v>
                </c:pt>
                <c:pt idx="1">
                  <c:v>197.3635167615943</c:v>
                </c:pt>
                <c:pt idx="2">
                  <c:v>195.16745476414496</c:v>
                </c:pt>
                <c:pt idx="3">
                  <c:v>191.44019357581351</c:v>
                </c:pt>
                <c:pt idx="4">
                  <c:v>192.44756146455174</c:v>
                </c:pt>
                <c:pt idx="5">
                  <c:v>191.52078300691255</c:v>
                </c:pt>
                <c:pt idx="6">
                  <c:v>195.5502545618655</c:v>
                </c:pt>
                <c:pt idx="7">
                  <c:v>198.41117936588208</c:v>
                </c:pt>
                <c:pt idx="8">
                  <c:v>204.4352393405367</c:v>
                </c:pt>
                <c:pt idx="9">
                  <c:v>210.4190045996418</c:v>
                </c:pt>
                <c:pt idx="10">
                  <c:v>215.91923327215252</c:v>
                </c:pt>
                <c:pt idx="11">
                  <c:v>220.67400970699697</c:v>
                </c:pt>
                <c:pt idx="12">
                  <c:v>220.7747464958708</c:v>
                </c:pt>
                <c:pt idx="13">
                  <c:v>220.71430442254649</c:v>
                </c:pt>
                <c:pt idx="14">
                  <c:v>217.75264282965611</c:v>
                </c:pt>
                <c:pt idx="15">
                  <c:v>217.591463967458</c:v>
                </c:pt>
                <c:pt idx="16">
                  <c:v>217.69220075633183</c:v>
                </c:pt>
                <c:pt idx="17">
                  <c:v>225.16687049076947</c:v>
                </c:pt>
                <c:pt idx="18">
                  <c:v>242.9972821214362</c:v>
                </c:pt>
                <c:pt idx="19">
                  <c:v>266.02571205799211</c:v>
                </c:pt>
                <c:pt idx="20">
                  <c:v>286.57601698825209</c:v>
                </c:pt>
                <c:pt idx="21">
                  <c:v>291.79418265191612</c:v>
                </c:pt>
                <c:pt idx="22">
                  <c:v>286.43498548382871</c:v>
                </c:pt>
                <c:pt idx="23">
                  <c:v>279.42370497821065</c:v>
                </c:pt>
                <c:pt idx="24">
                  <c:v>263.5475870516961</c:v>
                </c:pt>
                <c:pt idx="25">
                  <c:v>249.04148945386561</c:v>
                </c:pt>
                <c:pt idx="26">
                  <c:v>243.23905041473336</c:v>
                </c:pt>
                <c:pt idx="27">
                  <c:v>244.62921810119212</c:v>
                </c:pt>
                <c:pt idx="28">
                  <c:v>251.62035124903542</c:v>
                </c:pt>
                <c:pt idx="29">
                  <c:v>255.2468756484931</c:v>
                </c:pt>
                <c:pt idx="30">
                  <c:v>254.90437056632206</c:v>
                </c:pt>
                <c:pt idx="31">
                  <c:v>248.21544778510022</c:v>
                </c:pt>
                <c:pt idx="32">
                  <c:v>245.95894371432658</c:v>
                </c:pt>
                <c:pt idx="33">
                  <c:v>242.23168252599513</c:v>
                </c:pt>
                <c:pt idx="34">
                  <c:v>241.56681971942788</c:v>
                </c:pt>
                <c:pt idx="35">
                  <c:v>238.00073739329454</c:v>
                </c:pt>
                <c:pt idx="36">
                  <c:v>232.58109815188288</c:v>
                </c:pt>
                <c:pt idx="37">
                  <c:v>227.12116419492165</c:v>
                </c:pt>
                <c:pt idx="38">
                  <c:v>223.43419772213974</c:v>
                </c:pt>
                <c:pt idx="39">
                  <c:v>220.69415706477173</c:v>
                </c:pt>
                <c:pt idx="40">
                  <c:v>215.57672818998154</c:v>
                </c:pt>
                <c:pt idx="41">
                  <c:v>211.72858285500149</c:v>
                </c:pt>
                <c:pt idx="42">
                  <c:v>207.39690093342708</c:v>
                </c:pt>
                <c:pt idx="43">
                  <c:v>203.58905031399658</c:v>
                </c:pt>
                <c:pt idx="44">
                  <c:v>199.82149441011558</c:v>
                </c:pt>
                <c:pt idx="45">
                  <c:v>197.88734806373819</c:v>
                </c:pt>
                <c:pt idx="46">
                  <c:v>201.73549339871823</c:v>
                </c:pt>
                <c:pt idx="47">
                  <c:v>200.18414685006135</c:v>
                </c:pt>
                <c:pt idx="48">
                  <c:v>198.59250558585492</c:v>
                </c:pt>
                <c:pt idx="49">
                  <c:v>193.43478199551521</c:v>
                </c:pt>
                <c:pt idx="50">
                  <c:v>195.16745476414496</c:v>
                </c:pt>
                <c:pt idx="51">
                  <c:v>193.69669764658713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capita'!$B$15:$BA$15</c:f>
              <c:numCache>
                <c:formatCode>#,##0</c:formatCode>
                <c:ptCount val="52"/>
                <c:pt idx="0">
                  <c:v>192.00661148143871</c:v>
                </c:pt>
                <c:pt idx="1">
                  <c:v>191.26036729816002</c:v>
                </c:pt>
                <c:pt idx="2">
                  <c:v>192.16796157512059</c:v>
                </c:pt>
                <c:pt idx="3">
                  <c:v>194.83023812087163</c:v>
                </c:pt>
                <c:pt idx="4">
                  <c:v>193.17639966063234</c:v>
                </c:pt>
                <c:pt idx="5">
                  <c:v>194.56804421863856</c:v>
                </c:pt>
                <c:pt idx="6">
                  <c:v>195.87901372980386</c:v>
                </c:pt>
                <c:pt idx="7">
                  <c:v>199.24719693541311</c:v>
                </c:pt>
                <c:pt idx="8">
                  <c:v>204.26921860126168</c:v>
                </c:pt>
                <c:pt idx="9">
                  <c:v>209.51309664592284</c:v>
                </c:pt>
                <c:pt idx="10">
                  <c:v>213.48634270283915</c:v>
                </c:pt>
                <c:pt idx="11">
                  <c:v>212.57874842587856</c:v>
                </c:pt>
                <c:pt idx="12">
                  <c:v>211.65098538720775</c:v>
                </c:pt>
                <c:pt idx="13">
                  <c:v>212.09469814483293</c:v>
                </c:pt>
                <c:pt idx="14">
                  <c:v>215.9267628697776</c:v>
                </c:pt>
                <c:pt idx="15">
                  <c:v>222.21941652337097</c:v>
                </c:pt>
                <c:pt idx="16">
                  <c:v>230.22641492233433</c:v>
                </c:pt>
                <c:pt idx="17">
                  <c:v>240.97636491388965</c:v>
                </c:pt>
                <c:pt idx="18">
                  <c:v>253.46082841252522</c:v>
                </c:pt>
                <c:pt idx="19">
                  <c:v>267.63946789482054</c:v>
                </c:pt>
                <c:pt idx="20">
                  <c:v>280.24494396371756</c:v>
                </c:pt>
                <c:pt idx="21">
                  <c:v>281.13236947896792</c:v>
                </c:pt>
                <c:pt idx="22">
                  <c:v>272.68165832237935</c:v>
                </c:pt>
                <c:pt idx="23">
                  <c:v>259.71314454269816</c:v>
                </c:pt>
                <c:pt idx="24">
                  <c:v>253.6625160296276</c:v>
                </c:pt>
                <c:pt idx="25">
                  <c:v>256.00209238801483</c:v>
                </c:pt>
                <c:pt idx="26">
                  <c:v>263.70655936132465</c:v>
                </c:pt>
                <c:pt idx="27">
                  <c:v>273.28672117368637</c:v>
                </c:pt>
                <c:pt idx="28">
                  <c:v>278.51043045663727</c:v>
                </c:pt>
                <c:pt idx="29">
                  <c:v>274.15397792722649</c:v>
                </c:pt>
                <c:pt idx="30">
                  <c:v>260.39888244084614</c:v>
                </c:pt>
                <c:pt idx="31">
                  <c:v>243.82016031503281</c:v>
                </c:pt>
                <c:pt idx="32">
                  <c:v>233.4130792725515</c:v>
                </c:pt>
                <c:pt idx="33">
                  <c:v>229.09696426656117</c:v>
                </c:pt>
                <c:pt idx="34">
                  <c:v>227.78599475539588</c:v>
                </c:pt>
                <c:pt idx="35">
                  <c:v>227.12042561895811</c:v>
                </c:pt>
                <c:pt idx="36">
                  <c:v>223.40937346427484</c:v>
                </c:pt>
                <c:pt idx="37">
                  <c:v>221.04962834417734</c:v>
                </c:pt>
                <c:pt idx="38">
                  <c:v>215.38220630360127</c:v>
                </c:pt>
                <c:pt idx="39">
                  <c:v>213.76870536678246</c:v>
                </c:pt>
                <c:pt idx="40">
                  <c:v>210.86440368050856</c:v>
                </c:pt>
                <c:pt idx="41">
                  <c:v>211.9736855745715</c:v>
                </c:pt>
                <c:pt idx="42">
                  <c:v>211.55014157865659</c:v>
                </c:pt>
                <c:pt idx="43">
                  <c:v>207.03233895556389</c:v>
                </c:pt>
                <c:pt idx="44">
                  <c:v>205.21715040164275</c:v>
                </c:pt>
                <c:pt idx="45">
                  <c:v>203.3011180391704</c:v>
                </c:pt>
                <c:pt idx="46">
                  <c:v>208.14162084962686</c:v>
                </c:pt>
                <c:pt idx="47">
                  <c:v>212.356892047066</c:v>
                </c:pt>
                <c:pt idx="48">
                  <c:v>213.20398003889585</c:v>
                </c:pt>
                <c:pt idx="49">
                  <c:v>208.54499608383153</c:v>
                </c:pt>
                <c:pt idx="50">
                  <c:v>199.08584684173127</c:v>
                </c:pt>
                <c:pt idx="51">
                  <c:v>193.33774975431425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capita'!$B$16:$BA$16</c:f>
              <c:numCache>
                <c:formatCode>#,##0</c:formatCode>
                <c:ptCount val="52"/>
                <c:pt idx="0">
                  <c:v>191.44649161254156</c:v>
                </c:pt>
                <c:pt idx="1">
                  <c:v>190.21707420140723</c:v>
                </c:pt>
                <c:pt idx="2">
                  <c:v>188.8465761037493</c:v>
                </c:pt>
                <c:pt idx="3">
                  <c:v>189.10858309300741</c:v>
                </c:pt>
                <c:pt idx="4">
                  <c:v>195.15489822973365</c:v>
                </c:pt>
                <c:pt idx="5">
                  <c:v>201.42291158813984</c:v>
                </c:pt>
                <c:pt idx="6">
                  <c:v>205.25224450806647</c:v>
                </c:pt>
                <c:pt idx="7">
                  <c:v>203.7809744914631</c:v>
                </c:pt>
                <c:pt idx="8">
                  <c:v>204.30498846997935</c:v>
                </c:pt>
                <c:pt idx="9">
                  <c:v>205.63517780005913</c:v>
                </c:pt>
                <c:pt idx="10">
                  <c:v>210.77454566627642</c:v>
                </c:pt>
                <c:pt idx="11">
                  <c:v>215.91391353249372</c:v>
                </c:pt>
                <c:pt idx="12">
                  <c:v>216.74024326784632</c:v>
                </c:pt>
                <c:pt idx="13">
                  <c:v>216.23638367311912</c:v>
                </c:pt>
                <c:pt idx="14">
                  <c:v>218.7959904143332</c:v>
                </c:pt>
                <c:pt idx="15">
                  <c:v>223.18964608035427</c:v>
                </c:pt>
                <c:pt idx="16">
                  <c:v>228.26855079520431</c:v>
                </c:pt>
                <c:pt idx="17">
                  <c:v>233.58930811552338</c:v>
                </c:pt>
                <c:pt idx="18">
                  <c:v>242.92078780987086</c:v>
                </c:pt>
                <c:pt idx="19">
                  <c:v>247.33459785968103</c:v>
                </c:pt>
                <c:pt idx="20">
                  <c:v>247.25398032452469</c:v>
                </c:pt>
                <c:pt idx="21">
                  <c:v>243.80758069659075</c:v>
                </c:pt>
                <c:pt idx="22">
                  <c:v>244.8354542698342</c:v>
                </c:pt>
                <c:pt idx="23">
                  <c:v>246.95166456768834</c:v>
                </c:pt>
                <c:pt idx="24">
                  <c:v>248.38262581671356</c:v>
                </c:pt>
                <c:pt idx="25">
                  <c:v>245.25869632940504</c:v>
                </c:pt>
                <c:pt idx="26">
                  <c:v>238.48682337627164</c:v>
                </c:pt>
                <c:pt idx="27">
                  <c:v>237.21709719755913</c:v>
                </c:pt>
                <c:pt idx="28">
                  <c:v>241.61075286358019</c:v>
                </c:pt>
                <c:pt idx="29">
                  <c:v>245.64162962139767</c:v>
                </c:pt>
                <c:pt idx="30">
                  <c:v>245.05715249151413</c:v>
                </c:pt>
                <c:pt idx="31">
                  <c:v>242.84017027471452</c:v>
                </c:pt>
                <c:pt idx="32">
                  <c:v>244.85560865362325</c:v>
                </c:pt>
                <c:pt idx="33">
                  <c:v>246.60904004327389</c:v>
                </c:pt>
                <c:pt idx="34">
                  <c:v>247.15320840557925</c:v>
                </c:pt>
                <c:pt idx="35">
                  <c:v>244.17035960479427</c:v>
                </c:pt>
                <c:pt idx="36">
                  <c:v>238.06358131670081</c:v>
                </c:pt>
                <c:pt idx="37">
                  <c:v>232.31958193681089</c:v>
                </c:pt>
                <c:pt idx="38">
                  <c:v>225.68878967020112</c:v>
                </c:pt>
                <c:pt idx="39">
                  <c:v>222.12146373953266</c:v>
                </c:pt>
                <c:pt idx="40">
                  <c:v>217.70765368972249</c:v>
                </c:pt>
                <c:pt idx="41">
                  <c:v>213.21322610475602</c:v>
                </c:pt>
                <c:pt idx="42">
                  <c:v>210.49238429322918</c:v>
                </c:pt>
                <c:pt idx="43">
                  <c:v>206.72351452466984</c:v>
                </c:pt>
                <c:pt idx="44">
                  <c:v>204.06313586451031</c:v>
                </c:pt>
                <c:pt idx="45">
                  <c:v>199.02453991723846</c:v>
                </c:pt>
                <c:pt idx="46">
                  <c:v>197.13002784106422</c:v>
                </c:pt>
                <c:pt idx="47">
                  <c:v>196.94863838696244</c:v>
                </c:pt>
                <c:pt idx="48">
                  <c:v>195.43705960278086</c:v>
                </c:pt>
                <c:pt idx="49">
                  <c:v>191.72865298558878</c:v>
                </c:pt>
                <c:pt idx="50">
                  <c:v>189.53182515257825</c:v>
                </c:pt>
                <c:pt idx="51">
                  <c:v>187.39546047093498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capita'!$B$17:$BA$17</c:f>
              <c:numCache>
                <c:formatCode>#,##0</c:formatCode>
                <c:ptCount val="52"/>
                <c:pt idx="0">
                  <c:v>186.93250656315544</c:v>
                </c:pt>
                <c:pt idx="1">
                  <c:v>186.99285279361811</c:v>
                </c:pt>
                <c:pt idx="2">
                  <c:v>187.23423771546871</c:v>
                </c:pt>
                <c:pt idx="3">
                  <c:v>186.61066000068794</c:v>
                </c:pt>
                <c:pt idx="4">
                  <c:v>188.68254724657248</c:v>
                </c:pt>
                <c:pt idx="5">
                  <c:v>192.62516763679935</c:v>
                </c:pt>
                <c:pt idx="6">
                  <c:v>198.43852117136862</c:v>
                </c:pt>
                <c:pt idx="7">
                  <c:v>203.02483468653051</c:v>
                </c:pt>
                <c:pt idx="8">
                  <c:v>207.10826294783692</c:v>
                </c:pt>
                <c:pt idx="9">
                  <c:v>208.69738035002021</c:v>
                </c:pt>
                <c:pt idx="10">
                  <c:v>207.85253312354303</c:v>
                </c:pt>
                <c:pt idx="11">
                  <c:v>207.43010951030442</c:v>
                </c:pt>
                <c:pt idx="12">
                  <c:v>209.66292003742271</c:v>
                </c:pt>
                <c:pt idx="13">
                  <c:v>210.38707480297458</c:v>
                </c:pt>
                <c:pt idx="14">
                  <c:v>215.69754308368837</c:v>
                </c:pt>
                <c:pt idx="15">
                  <c:v>217.18608343510053</c:v>
                </c:pt>
                <c:pt idx="16">
                  <c:v>219.25797068098507</c:v>
                </c:pt>
                <c:pt idx="17">
                  <c:v>219.9418946262285</c:v>
                </c:pt>
                <c:pt idx="18">
                  <c:v>225.17190126632542</c:v>
                </c:pt>
                <c:pt idx="19">
                  <c:v>234.70660567942514</c:v>
                </c:pt>
                <c:pt idx="20">
                  <c:v>246.95689046334439</c:v>
                </c:pt>
                <c:pt idx="21">
                  <c:v>260.63536936821322</c:v>
                </c:pt>
                <c:pt idx="22">
                  <c:v>273.58969350753011</c:v>
                </c:pt>
                <c:pt idx="23">
                  <c:v>283.3456674323262</c:v>
                </c:pt>
                <c:pt idx="24">
                  <c:v>281.49504969813813</c:v>
                </c:pt>
                <c:pt idx="25">
                  <c:v>270.31088165239242</c:v>
                </c:pt>
                <c:pt idx="26">
                  <c:v>262.76760284456037</c:v>
                </c:pt>
                <c:pt idx="27">
                  <c:v>267.31368553941383</c:v>
                </c:pt>
                <c:pt idx="28">
                  <c:v>280.22777885842231</c:v>
                </c:pt>
                <c:pt idx="29">
                  <c:v>284.00947596741543</c:v>
                </c:pt>
                <c:pt idx="30">
                  <c:v>277.71335258914496</c:v>
                </c:pt>
                <c:pt idx="31">
                  <c:v>271.96034528503839</c:v>
                </c:pt>
                <c:pt idx="32">
                  <c:v>267.27345471910542</c:v>
                </c:pt>
                <c:pt idx="33">
                  <c:v>265.52341403568835</c:v>
                </c:pt>
                <c:pt idx="34">
                  <c:v>253.75589909547037</c:v>
                </c:pt>
                <c:pt idx="35">
                  <c:v>243.45680909651031</c:v>
                </c:pt>
                <c:pt idx="36">
                  <c:v>230.20075380488012</c:v>
                </c:pt>
                <c:pt idx="37">
                  <c:v>223.84428419614699</c:v>
                </c:pt>
                <c:pt idx="38">
                  <c:v>217.95046902096087</c:v>
                </c:pt>
                <c:pt idx="39">
                  <c:v>215.45615816183772</c:v>
                </c:pt>
                <c:pt idx="40">
                  <c:v>211.31238367006867</c:v>
                </c:pt>
                <c:pt idx="41">
                  <c:v>208.21461050631893</c:v>
                </c:pt>
                <c:pt idx="42">
                  <c:v>204.97602947148974</c:v>
                </c:pt>
                <c:pt idx="43">
                  <c:v>205.03637570195238</c:v>
                </c:pt>
                <c:pt idx="44">
                  <c:v>204.03060519424145</c:v>
                </c:pt>
                <c:pt idx="45">
                  <c:v>204.95591406133551</c:v>
                </c:pt>
                <c:pt idx="46">
                  <c:v>206.34387736197661</c:v>
                </c:pt>
                <c:pt idx="47">
                  <c:v>202.64264189360034</c:v>
                </c:pt>
                <c:pt idx="48">
                  <c:v>197.71436640581672</c:v>
                </c:pt>
                <c:pt idx="49">
                  <c:v>193.42978404296812</c:v>
                </c:pt>
                <c:pt idx="50">
                  <c:v>193.02747583988375</c:v>
                </c:pt>
                <c:pt idx="51">
                  <c:v>193.63093814451031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capita'!$B$18:$BA$18</c:f>
              <c:numCache>
                <c:formatCode>#,##0</c:formatCode>
                <c:ptCount val="52"/>
                <c:pt idx="0">
                  <c:v>194.16088173468358</c:v>
                </c:pt>
                <c:pt idx="1">
                  <c:v>195.14361938626911</c:v>
                </c:pt>
                <c:pt idx="2">
                  <c:v>195.36423396111485</c:v>
                </c:pt>
                <c:pt idx="3">
                  <c:v>192.95752950825232</c:v>
                </c:pt>
                <c:pt idx="4">
                  <c:v>194.26116108688618</c:v>
                </c:pt>
                <c:pt idx="5">
                  <c:v>196.20658051961672</c:v>
                </c:pt>
                <c:pt idx="6">
                  <c:v>198.23222343410933</c:v>
                </c:pt>
                <c:pt idx="7">
                  <c:v>198.45283800895507</c:v>
                </c:pt>
                <c:pt idx="8">
                  <c:v>198.07177647058518</c:v>
                </c:pt>
                <c:pt idx="9">
                  <c:v>198.37261452719298</c:v>
                </c:pt>
                <c:pt idx="10">
                  <c:v>200.13753112595884</c:v>
                </c:pt>
                <c:pt idx="11">
                  <c:v>207.0768622983791</c:v>
                </c:pt>
                <c:pt idx="12">
                  <c:v>218.3683173563924</c:v>
                </c:pt>
                <c:pt idx="13">
                  <c:v>227.21295622066216</c:v>
                </c:pt>
                <c:pt idx="14">
                  <c:v>231.80575055154145</c:v>
                </c:pt>
                <c:pt idx="15">
                  <c:v>234.75396350629802</c:v>
                </c:pt>
                <c:pt idx="16">
                  <c:v>237.601897108852</c:v>
                </c:pt>
                <c:pt idx="17">
                  <c:v>237.88267929501933</c:v>
                </c:pt>
                <c:pt idx="18">
                  <c:v>233.28988496413999</c:v>
                </c:pt>
                <c:pt idx="19">
                  <c:v>233.43027605722364</c:v>
                </c:pt>
                <c:pt idx="20">
                  <c:v>246.00530682343032</c:v>
                </c:pt>
                <c:pt idx="21">
                  <c:v>264.07564609033972</c:v>
                </c:pt>
                <c:pt idx="22">
                  <c:v>274.76542503513741</c:v>
                </c:pt>
                <c:pt idx="23">
                  <c:v>273.82279912443295</c:v>
                </c:pt>
                <c:pt idx="24">
                  <c:v>267.02385904509629</c:v>
                </c:pt>
                <c:pt idx="25">
                  <c:v>264.89793677840106</c:v>
                </c:pt>
                <c:pt idx="26">
                  <c:v>268.58821693945691</c:v>
                </c:pt>
                <c:pt idx="27">
                  <c:v>280.98274487169886</c:v>
                </c:pt>
                <c:pt idx="28">
                  <c:v>293.49760802658398</c:v>
                </c:pt>
                <c:pt idx="29">
                  <c:v>303.94671652609537</c:v>
                </c:pt>
                <c:pt idx="30">
                  <c:v>295.3226922366714</c:v>
                </c:pt>
                <c:pt idx="31">
                  <c:v>278.91699021632519</c:v>
                </c:pt>
                <c:pt idx="32">
                  <c:v>255.99313030280976</c:v>
                </c:pt>
                <c:pt idx="33">
                  <c:v>240.81083637933537</c:v>
                </c:pt>
                <c:pt idx="34">
                  <c:v>230.8029570295154</c:v>
                </c:pt>
                <c:pt idx="35">
                  <c:v>225.96949225334984</c:v>
                </c:pt>
                <c:pt idx="36">
                  <c:v>222.84077646462856</c:v>
                </c:pt>
                <c:pt idx="37">
                  <c:v>218.99004934004856</c:v>
                </c:pt>
                <c:pt idx="38">
                  <c:v>213.11367930097589</c:v>
                </c:pt>
                <c:pt idx="39">
                  <c:v>208.46071735877501</c:v>
                </c:pt>
                <c:pt idx="40">
                  <c:v>205.49244853357791</c:v>
                </c:pt>
                <c:pt idx="41">
                  <c:v>201.92250359516518</c:v>
                </c:pt>
                <c:pt idx="42">
                  <c:v>200.5988161460908</c:v>
                </c:pt>
                <c:pt idx="43">
                  <c:v>201.56149792723582</c:v>
                </c:pt>
                <c:pt idx="44">
                  <c:v>203.42669387820425</c:v>
                </c:pt>
                <c:pt idx="45">
                  <c:v>203.10579995115594</c:v>
                </c:pt>
                <c:pt idx="46">
                  <c:v>200.41831331212612</c:v>
                </c:pt>
                <c:pt idx="47">
                  <c:v>196.00602181521151</c:v>
                </c:pt>
                <c:pt idx="48">
                  <c:v>193.23831169441959</c:v>
                </c:pt>
                <c:pt idx="49">
                  <c:v>190.31015461010355</c:v>
                </c:pt>
                <c:pt idx="50">
                  <c:v>191.47339509565376</c:v>
                </c:pt>
                <c:pt idx="51">
                  <c:v>193.03775299001441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capita'!$B$19:$BA$19</c:f>
              <c:numCache>
                <c:formatCode>#,##0</c:formatCode>
                <c:ptCount val="52"/>
                <c:pt idx="0">
                  <c:v>193.64552277030941</c:v>
                </c:pt>
                <c:pt idx="1">
                  <c:v>192.94550280574003</c:v>
                </c:pt>
                <c:pt idx="2">
                  <c:v>193.08550679865388</c:v>
                </c:pt>
                <c:pt idx="3">
                  <c:v>195.68558095276876</c:v>
                </c:pt>
                <c:pt idx="4">
                  <c:v>198.54566252229515</c:v>
                </c:pt>
                <c:pt idx="5">
                  <c:v>201.42574466223778</c:v>
                </c:pt>
                <c:pt idx="6">
                  <c:v>204.72583878092203</c:v>
                </c:pt>
                <c:pt idx="7">
                  <c:v>205.72586730173543</c:v>
                </c:pt>
                <c:pt idx="8">
                  <c:v>203.02579029553922</c:v>
                </c:pt>
                <c:pt idx="9">
                  <c:v>198.18565225480231</c:v>
                </c:pt>
                <c:pt idx="10">
                  <c:v>198.28565510688364</c:v>
                </c:pt>
                <c:pt idx="11">
                  <c:v>202.54577660554881</c:v>
                </c:pt>
                <c:pt idx="12">
                  <c:v>207.98593175877375</c:v>
                </c:pt>
                <c:pt idx="13">
                  <c:v>210.92601560996519</c:v>
                </c:pt>
                <c:pt idx="14">
                  <c:v>211.70603785619966</c:v>
                </c:pt>
                <c:pt idx="15">
                  <c:v>211.38602872953936</c:v>
                </c:pt>
                <c:pt idx="16">
                  <c:v>212.20605211660634</c:v>
                </c:pt>
                <c:pt idx="17">
                  <c:v>213.10607778533844</c:v>
                </c:pt>
                <c:pt idx="18">
                  <c:v>218.78623978355861</c:v>
                </c:pt>
                <c:pt idx="19">
                  <c:v>227.00647422464488</c:v>
                </c:pt>
                <c:pt idx="20">
                  <c:v>238.86681248149199</c:v>
                </c:pt>
                <c:pt idx="21">
                  <c:v>244.7869813247074</c:v>
                </c:pt>
                <c:pt idx="22">
                  <c:v>254.12724770910469</c:v>
                </c:pt>
                <c:pt idx="23">
                  <c:v>258.98738632025788</c:v>
                </c:pt>
                <c:pt idx="24">
                  <c:v>258.70737833443008</c:v>
                </c:pt>
                <c:pt idx="25">
                  <c:v>249.64711993586059</c:v>
                </c:pt>
                <c:pt idx="26">
                  <c:v>238.54680335483167</c:v>
                </c:pt>
                <c:pt idx="27">
                  <c:v>233.74666645492729</c:v>
                </c:pt>
                <c:pt idx="28">
                  <c:v>231.2265945824775</c:v>
                </c:pt>
                <c:pt idx="29">
                  <c:v>229.86655579417126</c:v>
                </c:pt>
                <c:pt idx="30">
                  <c:v>229.22653754085067</c:v>
                </c:pt>
                <c:pt idx="31">
                  <c:v>228.80652556210904</c:v>
                </c:pt>
                <c:pt idx="32">
                  <c:v>229.44654381542961</c:v>
                </c:pt>
                <c:pt idx="33">
                  <c:v>226.72646623881712</c:v>
                </c:pt>
                <c:pt idx="34">
                  <c:v>223.72638067637689</c:v>
                </c:pt>
                <c:pt idx="35">
                  <c:v>218.84624149480743</c:v>
                </c:pt>
                <c:pt idx="36">
                  <c:v>214.9661308340514</c:v>
                </c:pt>
                <c:pt idx="37">
                  <c:v>209.38597168791253</c:v>
                </c:pt>
                <c:pt idx="38">
                  <c:v>204.86584277383591</c:v>
                </c:pt>
                <c:pt idx="39">
                  <c:v>204.18582337968277</c:v>
                </c:pt>
                <c:pt idx="40">
                  <c:v>204.14582223885026</c:v>
                </c:pt>
                <c:pt idx="41">
                  <c:v>207.10590666045798</c:v>
                </c:pt>
                <c:pt idx="42">
                  <c:v>206.44588783672111</c:v>
                </c:pt>
                <c:pt idx="43">
                  <c:v>206.46588840713738</c:v>
                </c:pt>
                <c:pt idx="44">
                  <c:v>205.64586502007037</c:v>
                </c:pt>
                <c:pt idx="45">
                  <c:v>203.94581653468757</c:v>
                </c:pt>
                <c:pt idx="46">
                  <c:v>203.40580113344834</c:v>
                </c:pt>
                <c:pt idx="47">
                  <c:v>202.78578345054399</c:v>
                </c:pt>
                <c:pt idx="48">
                  <c:v>201.64575093681671</c:v>
                </c:pt>
                <c:pt idx="49">
                  <c:v>198.20565282521858</c:v>
                </c:pt>
                <c:pt idx="50">
                  <c:v>196.08559236109411</c:v>
                </c:pt>
                <c:pt idx="51">
                  <c:v>195.38557239652476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capita'!$B$20:$BA$20</c:f>
              <c:numCache>
                <c:formatCode>#,##0</c:formatCode>
                <c:ptCount val="52"/>
                <c:pt idx="0">
                  <c:v>196.0777115743947</c:v>
                </c:pt>
                <c:pt idx="1">
                  <c:v>195.81834952204761</c:v>
                </c:pt>
                <c:pt idx="2">
                  <c:v>194.80085223976292</c:v>
                </c:pt>
                <c:pt idx="3">
                  <c:v>192.10747708077395</c:v>
                </c:pt>
                <c:pt idx="4">
                  <c:v>189.43405284888863</c:v>
                </c:pt>
                <c:pt idx="5">
                  <c:v>190.99022516297114</c:v>
                </c:pt>
                <c:pt idx="6">
                  <c:v>194.06266793692888</c:v>
                </c:pt>
                <c:pt idx="7">
                  <c:v>200.08784792222266</c:v>
                </c:pt>
                <c:pt idx="8">
                  <c:v>206.99086870007579</c:v>
                </c:pt>
                <c:pt idx="9">
                  <c:v>213.43501815454562</c:v>
                </c:pt>
                <c:pt idx="10">
                  <c:v>215.90893311539472</c:v>
                </c:pt>
                <c:pt idx="11">
                  <c:v>216.42765722008889</c:v>
                </c:pt>
                <c:pt idx="12">
                  <c:v>214.8714849060064</c:v>
                </c:pt>
                <c:pt idx="13">
                  <c:v>217.74441840892794</c:v>
                </c:pt>
                <c:pt idx="14">
                  <c:v>218.44270085755468</c:v>
                </c:pt>
                <c:pt idx="15">
                  <c:v>220.37794078660599</c:v>
                </c:pt>
                <c:pt idx="16">
                  <c:v>223.41048170635651</c:v>
                </c:pt>
                <c:pt idx="17">
                  <c:v>230.31350248420966</c:v>
                </c:pt>
                <c:pt idx="18">
                  <c:v>241.24661053699435</c:v>
                </c:pt>
                <c:pt idx="19">
                  <c:v>246.3939497297288</c:v>
                </c:pt>
                <c:pt idx="20">
                  <c:v>250.38413515045315</c:v>
                </c:pt>
                <c:pt idx="21">
                  <c:v>247.2318886680809</c:v>
                </c:pt>
                <c:pt idx="22">
                  <c:v>244.11954403991589</c:v>
                </c:pt>
                <c:pt idx="23">
                  <c:v>240.08945676498431</c:v>
                </c:pt>
                <c:pt idx="24">
                  <c:v>239.03205762849237</c:v>
                </c:pt>
                <c:pt idx="25">
                  <c:v>238.13426590882935</c:v>
                </c:pt>
                <c:pt idx="26">
                  <c:v>240.60818086967845</c:v>
                </c:pt>
                <c:pt idx="27">
                  <c:v>240.9872484846473</c:v>
                </c:pt>
                <c:pt idx="28">
                  <c:v>243.93998569598332</c:v>
                </c:pt>
                <c:pt idx="29">
                  <c:v>246.25429324000342</c:v>
                </c:pt>
                <c:pt idx="30">
                  <c:v>250.04496938969154</c:v>
                </c:pt>
                <c:pt idx="31">
                  <c:v>248.12968038774386</c:v>
                </c:pt>
                <c:pt idx="32">
                  <c:v>241.40621795382333</c:v>
                </c:pt>
                <c:pt idx="33">
                  <c:v>234.48324624886658</c:v>
                </c:pt>
                <c:pt idx="34">
                  <c:v>229.15634871219959</c:v>
                </c:pt>
                <c:pt idx="35">
                  <c:v>224.14866600919049</c:v>
                </c:pt>
                <c:pt idx="36">
                  <c:v>218.22324065941484</c:v>
                </c:pt>
                <c:pt idx="37">
                  <c:v>213.8739385508253</c:v>
                </c:pt>
                <c:pt idx="38">
                  <c:v>209.38497995251041</c:v>
                </c:pt>
                <c:pt idx="39">
                  <c:v>206.61180108510698</c:v>
                </c:pt>
                <c:pt idx="40">
                  <c:v>202.80117400831523</c:v>
                </c:pt>
                <c:pt idx="41">
                  <c:v>203.49945645694197</c:v>
                </c:pt>
                <c:pt idx="42">
                  <c:v>203.99822963453252</c:v>
                </c:pt>
                <c:pt idx="43">
                  <c:v>203.73886758218543</c:v>
                </c:pt>
                <c:pt idx="44">
                  <c:v>201.14524705871463</c:v>
                </c:pt>
                <c:pt idx="45">
                  <c:v>198.57157746234742</c:v>
                </c:pt>
                <c:pt idx="46">
                  <c:v>195.31957634445706</c:v>
                </c:pt>
                <c:pt idx="47">
                  <c:v>193.44418919671662</c:v>
                </c:pt>
                <c:pt idx="48">
                  <c:v>194.72104853134843</c:v>
                </c:pt>
                <c:pt idx="49">
                  <c:v>195.95800601177297</c:v>
                </c:pt>
                <c:pt idx="50">
                  <c:v>198.61147931655466</c:v>
                </c:pt>
                <c:pt idx="51">
                  <c:v>198.1925098473786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capita'!$B$21:$BA$21</c:f>
              <c:numCache>
                <c:formatCode>#,##0</c:formatCode>
                <c:ptCount val="52"/>
                <c:pt idx="0">
                  <c:v>198.87145127685264</c:v>
                </c:pt>
                <c:pt idx="1">
                  <c:v>196.20497394334271</c:v>
                </c:pt>
                <c:pt idx="2">
                  <c:v>195.82689133635247</c:v>
                </c:pt>
                <c:pt idx="3">
                  <c:v>194.57324900791124</c:v>
                </c:pt>
                <c:pt idx="4">
                  <c:v>194.75234076911713</c:v>
                </c:pt>
                <c:pt idx="5">
                  <c:v>194.21506548549945</c:v>
                </c:pt>
                <c:pt idx="6">
                  <c:v>197.04073549563685</c:v>
                </c:pt>
                <c:pt idx="7">
                  <c:v>204.12480960555877</c:v>
                </c:pt>
                <c:pt idx="8">
                  <c:v>208.66180088944131</c:v>
                </c:pt>
                <c:pt idx="9">
                  <c:v>211.18898463090221</c:v>
                </c:pt>
                <c:pt idx="10">
                  <c:v>207.14947046148046</c:v>
                </c:pt>
                <c:pt idx="11">
                  <c:v>206.09481897882355</c:v>
                </c:pt>
                <c:pt idx="12">
                  <c:v>210.59201209354927</c:v>
                </c:pt>
                <c:pt idx="13">
                  <c:v>216.12395760635346</c:v>
                </c:pt>
                <c:pt idx="14">
                  <c:v>223.24782988543222</c:v>
                </c:pt>
                <c:pt idx="15">
                  <c:v>228.40169279124618</c:v>
                </c:pt>
                <c:pt idx="16">
                  <c:v>234.80919802550139</c:v>
                </c:pt>
                <c:pt idx="17">
                  <c:v>239.16709754817808</c:v>
                </c:pt>
                <c:pt idx="18">
                  <c:v>242.15196023494292</c:v>
                </c:pt>
                <c:pt idx="19">
                  <c:v>248.49976821546281</c:v>
                </c:pt>
                <c:pt idx="20">
                  <c:v>253.27554851428658</c:v>
                </c:pt>
                <c:pt idx="21">
                  <c:v>252.7183741460905</c:v>
                </c:pt>
                <c:pt idx="22">
                  <c:v>244.65924489182541</c:v>
                </c:pt>
                <c:pt idx="23">
                  <c:v>235.90364767731515</c:v>
                </c:pt>
                <c:pt idx="24">
                  <c:v>227.68532574642262</c:v>
                </c:pt>
                <c:pt idx="25">
                  <c:v>224.48157312929501</c:v>
                </c:pt>
                <c:pt idx="26">
                  <c:v>222.23297657193217</c:v>
                </c:pt>
                <c:pt idx="27">
                  <c:v>222.25287565651061</c:v>
                </c:pt>
                <c:pt idx="28">
                  <c:v>225.87450904978527</c:v>
                </c:pt>
                <c:pt idx="29">
                  <c:v>224.40197679098128</c:v>
                </c:pt>
                <c:pt idx="30">
                  <c:v>223.30752713916749</c:v>
                </c:pt>
                <c:pt idx="31">
                  <c:v>220.04407726830459</c:v>
                </c:pt>
                <c:pt idx="32">
                  <c:v>218.83023310902024</c:v>
                </c:pt>
                <c:pt idx="33">
                  <c:v>218.25315965624571</c:v>
                </c:pt>
                <c:pt idx="34">
                  <c:v>218.71083860154963</c:v>
                </c:pt>
                <c:pt idx="35">
                  <c:v>217.91487521841236</c:v>
                </c:pt>
                <c:pt idx="36">
                  <c:v>216.54183838250052</c:v>
                </c:pt>
                <c:pt idx="37">
                  <c:v>212.14414069066697</c:v>
                </c:pt>
                <c:pt idx="38">
                  <c:v>209.61695694920607</c:v>
                </c:pt>
                <c:pt idx="39">
                  <c:v>207.74644299883343</c:v>
                </c:pt>
                <c:pt idx="40">
                  <c:v>205.95552538677453</c:v>
                </c:pt>
                <c:pt idx="41">
                  <c:v>204.46309404339209</c:v>
                </c:pt>
                <c:pt idx="42">
                  <c:v>203.98551601350974</c:v>
                </c:pt>
                <c:pt idx="43">
                  <c:v>206.55249792412749</c:v>
                </c:pt>
                <c:pt idx="44">
                  <c:v>207.46785581473537</c:v>
                </c:pt>
                <c:pt idx="45">
                  <c:v>203.16965354579401</c:v>
                </c:pt>
                <c:pt idx="46">
                  <c:v>197.91629521708785</c:v>
                </c:pt>
                <c:pt idx="47">
                  <c:v>193.8767810476661</c:v>
                </c:pt>
                <c:pt idx="48">
                  <c:v>194.4737535850191</c:v>
                </c:pt>
                <c:pt idx="49">
                  <c:v>197.53821261009767</c:v>
                </c:pt>
                <c:pt idx="50">
                  <c:v>194.69264351538183</c:v>
                </c:pt>
                <c:pt idx="51">
                  <c:v>193.53849660983275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capita'!$B$22:$BA$22</c:f>
              <c:numCache>
                <c:formatCode>#,##0</c:formatCode>
                <c:ptCount val="52"/>
                <c:pt idx="0">
                  <c:v>187.01461158035264</c:v>
                </c:pt>
                <c:pt idx="1">
                  <c:v>189.29600336265244</c:v>
                </c:pt>
                <c:pt idx="2">
                  <c:v>187.98668286150647</c:v>
                </c:pt>
                <c:pt idx="3">
                  <c:v>189.61341439323331</c:v>
                </c:pt>
                <c:pt idx="4">
                  <c:v>190.94257308379059</c:v>
                </c:pt>
                <c:pt idx="5">
                  <c:v>194.09684520018777</c:v>
                </c:pt>
                <c:pt idx="6">
                  <c:v>194.17619795783295</c:v>
                </c:pt>
                <c:pt idx="7">
                  <c:v>197.48917558952056</c:v>
                </c:pt>
                <c:pt idx="8">
                  <c:v>200.82199141061946</c:v>
                </c:pt>
                <c:pt idx="9">
                  <c:v>206.99166831753465</c:v>
                </c:pt>
                <c:pt idx="10">
                  <c:v>207.70584313634157</c:v>
                </c:pt>
                <c:pt idx="11">
                  <c:v>210.34432232804485</c:v>
                </c:pt>
                <c:pt idx="12">
                  <c:v>213.69697633855503</c:v>
                </c:pt>
                <c:pt idx="13">
                  <c:v>217.62493784199305</c:v>
                </c:pt>
                <c:pt idx="14">
                  <c:v>220.32293160193021</c:v>
                </c:pt>
                <c:pt idx="15">
                  <c:v>231.33312672520336</c:v>
                </c:pt>
                <c:pt idx="16">
                  <c:v>258.51144621868838</c:v>
                </c:pt>
                <c:pt idx="17">
                  <c:v>304.91297125172588</c:v>
                </c:pt>
                <c:pt idx="18">
                  <c:v>344.35129180139609</c:v>
                </c:pt>
                <c:pt idx="19">
                  <c:v>356.21452906935519</c:v>
                </c:pt>
                <c:pt idx="20">
                  <c:v>335.95973768041495</c:v>
                </c:pt>
                <c:pt idx="21">
                  <c:v>299.73520381537577</c:v>
                </c:pt>
                <c:pt idx="22">
                  <c:v>269.68034685725189</c:v>
                </c:pt>
                <c:pt idx="23">
                  <c:v>248.5923515130369</c:v>
                </c:pt>
                <c:pt idx="24">
                  <c:v>240.28015014970097</c:v>
                </c:pt>
                <c:pt idx="25">
                  <c:v>236.07445399450475</c:v>
                </c:pt>
                <c:pt idx="26">
                  <c:v>234.32869332631009</c:v>
                </c:pt>
                <c:pt idx="27">
                  <c:v>229.90477708758951</c:v>
                </c:pt>
                <c:pt idx="28">
                  <c:v>226.27438842532109</c:v>
                </c:pt>
                <c:pt idx="29">
                  <c:v>222.12820683835878</c:v>
                </c:pt>
                <c:pt idx="30">
                  <c:v>218.71603825961469</c:v>
                </c:pt>
                <c:pt idx="31">
                  <c:v>215.66095709027402</c:v>
                </c:pt>
                <c:pt idx="32">
                  <c:v>212.52652316328818</c:v>
                </c:pt>
                <c:pt idx="33">
                  <c:v>211.89170110212649</c:v>
                </c:pt>
                <c:pt idx="34">
                  <c:v>213.63746177032115</c:v>
                </c:pt>
                <c:pt idx="35">
                  <c:v>214.94678227146713</c:v>
                </c:pt>
                <c:pt idx="36">
                  <c:v>215.62128071145145</c:v>
                </c:pt>
                <c:pt idx="37">
                  <c:v>215.10548778675758</c:v>
                </c:pt>
                <c:pt idx="38">
                  <c:v>211.9512156703604</c:v>
                </c:pt>
                <c:pt idx="39">
                  <c:v>207.64632856810766</c:v>
                </c:pt>
                <c:pt idx="40">
                  <c:v>202.56775207881412</c:v>
                </c:pt>
                <c:pt idx="41">
                  <c:v>201.35762252472463</c:v>
                </c:pt>
                <c:pt idx="42">
                  <c:v>200.98069692590988</c:v>
                </c:pt>
                <c:pt idx="43">
                  <c:v>201.23859338825682</c:v>
                </c:pt>
                <c:pt idx="44">
                  <c:v>201.00053511532118</c:v>
                </c:pt>
                <c:pt idx="45">
                  <c:v>200.54425675886122</c:v>
                </c:pt>
                <c:pt idx="46">
                  <c:v>198.77865790125523</c:v>
                </c:pt>
                <c:pt idx="47">
                  <c:v>197.13208818011711</c:v>
                </c:pt>
                <c:pt idx="48">
                  <c:v>197.35030826364144</c:v>
                </c:pt>
                <c:pt idx="49">
                  <c:v>198.10415946127097</c:v>
                </c:pt>
                <c:pt idx="50">
                  <c:v>201.0997260623777</c:v>
                </c:pt>
                <c:pt idx="51">
                  <c:v>198.16367402950485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capita'!$B$23:$BA$23</c:f>
              <c:numCache>
                <c:formatCode>#,##0</c:formatCode>
                <c:ptCount val="52"/>
                <c:pt idx="0">
                  <c:v>193.11468995203145</c:v>
                </c:pt>
                <c:pt idx="1">
                  <c:v>187.9327922904755</c:v>
                </c:pt>
                <c:pt idx="2">
                  <c:v>183.75958463174152</c:v>
                </c:pt>
                <c:pt idx="3">
                  <c:v>184.47160110432171</c:v>
                </c:pt>
                <c:pt idx="4">
                  <c:v>184.47160110432171</c:v>
                </c:pt>
                <c:pt idx="5">
                  <c:v>189.33704700028645</c:v>
                </c:pt>
                <c:pt idx="6">
                  <c:v>195.44852172326657</c:v>
                </c:pt>
                <c:pt idx="7">
                  <c:v>202.31156938952577</c:v>
                </c:pt>
                <c:pt idx="8">
                  <c:v>205.59475645753449</c:v>
                </c:pt>
                <c:pt idx="9">
                  <c:v>204.23005821842244</c:v>
                </c:pt>
                <c:pt idx="10">
                  <c:v>200.76886703226867</c:v>
                </c:pt>
                <c:pt idx="11">
                  <c:v>202.66757762581588</c:v>
                </c:pt>
                <c:pt idx="12">
                  <c:v>205.33763939799167</c:v>
                </c:pt>
                <c:pt idx="13">
                  <c:v>209.3723994092795</c:v>
                </c:pt>
                <c:pt idx="14">
                  <c:v>210.44042411814979</c:v>
                </c:pt>
                <c:pt idx="15">
                  <c:v>214.19828883454534</c:v>
                </c:pt>
                <c:pt idx="16">
                  <c:v>217.48147590255405</c:v>
                </c:pt>
                <c:pt idx="17">
                  <c:v>225.59055239582864</c:v>
                </c:pt>
                <c:pt idx="18">
                  <c:v>236.54769477942403</c:v>
                </c:pt>
                <c:pt idx="19">
                  <c:v>248.90909187283037</c:v>
                </c:pt>
                <c:pt idx="20">
                  <c:v>258.63998366475982</c:v>
                </c:pt>
                <c:pt idx="21">
                  <c:v>264.13833309190699</c:v>
                </c:pt>
                <c:pt idx="22">
                  <c:v>263.52520779607403</c:v>
                </c:pt>
                <c:pt idx="23">
                  <c:v>255.57435718559506</c:v>
                </c:pt>
                <c:pt idx="24">
                  <c:v>248.15751892955129</c:v>
                </c:pt>
                <c:pt idx="25">
                  <c:v>249.22554363842161</c:v>
                </c:pt>
                <c:pt idx="26">
                  <c:v>261.54738426112903</c:v>
                </c:pt>
                <c:pt idx="27">
                  <c:v>269.32023075346297</c:v>
                </c:pt>
                <c:pt idx="28">
                  <c:v>265.81948309661027</c:v>
                </c:pt>
                <c:pt idx="29">
                  <c:v>253.35919482645664</c:v>
                </c:pt>
                <c:pt idx="30">
                  <c:v>237.67505419434269</c:v>
                </c:pt>
                <c:pt idx="31">
                  <c:v>224.91809239394732</c:v>
                </c:pt>
                <c:pt idx="32">
                  <c:v>215.24653530806617</c:v>
                </c:pt>
                <c:pt idx="33">
                  <c:v>211.94357000470802</c:v>
                </c:pt>
                <c:pt idx="34">
                  <c:v>212.91270353683106</c:v>
                </c:pt>
                <c:pt idx="35">
                  <c:v>211.03377117863332</c:v>
                </c:pt>
                <c:pt idx="36">
                  <c:v>211.3897794149234</c:v>
                </c:pt>
                <c:pt idx="37">
                  <c:v>208.93727823159159</c:v>
                </c:pt>
                <c:pt idx="38">
                  <c:v>210.12397235255861</c:v>
                </c:pt>
                <c:pt idx="39">
                  <c:v>207.27590646223777</c:v>
                </c:pt>
                <c:pt idx="40">
                  <c:v>207.86925352272127</c:v>
                </c:pt>
                <c:pt idx="41">
                  <c:v>201.42154879880053</c:v>
                </c:pt>
                <c:pt idx="42">
                  <c:v>200.47219350202693</c:v>
                </c:pt>
                <c:pt idx="43">
                  <c:v>198.9690476154687</c:v>
                </c:pt>
                <c:pt idx="44">
                  <c:v>202.48957350767083</c:v>
                </c:pt>
                <c:pt idx="45">
                  <c:v>201.8566699764884</c:v>
                </c:pt>
                <c:pt idx="46">
                  <c:v>199.9184029122423</c:v>
                </c:pt>
                <c:pt idx="47">
                  <c:v>196.89233290377643</c:v>
                </c:pt>
                <c:pt idx="48">
                  <c:v>191.78954818361828</c:v>
                </c:pt>
                <c:pt idx="49">
                  <c:v>188.20968758536782</c:v>
                </c:pt>
                <c:pt idx="50">
                  <c:v>187.65589699558319</c:v>
                </c:pt>
                <c:pt idx="51">
                  <c:v>187.0625499350997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capita'!$B$24:$BA$24</c:f>
              <c:numCache>
                <c:formatCode>#,##0</c:formatCode>
                <c:ptCount val="52"/>
                <c:pt idx="0">
                  <c:v>185.40620086693804</c:v>
                </c:pt>
                <c:pt idx="1">
                  <c:v>184.81504494962394</c:v>
                </c:pt>
                <c:pt idx="2">
                  <c:v>185.42590606418185</c:v>
                </c:pt>
                <c:pt idx="3">
                  <c:v>185.18944369725619</c:v>
                </c:pt>
                <c:pt idx="4">
                  <c:v>183.53420712877679</c:v>
                </c:pt>
                <c:pt idx="5">
                  <c:v>183.77066949570244</c:v>
                </c:pt>
                <c:pt idx="6">
                  <c:v>187.65259335273151</c:v>
                </c:pt>
                <c:pt idx="7">
                  <c:v>193.68238370933508</c:v>
                </c:pt>
                <c:pt idx="8">
                  <c:v>199.47571169901306</c:v>
                </c:pt>
                <c:pt idx="9">
                  <c:v>203.25910956982312</c:v>
                </c:pt>
                <c:pt idx="10">
                  <c:v>205.54491245010422</c:v>
                </c:pt>
                <c:pt idx="11">
                  <c:v>210.07710781617882</c:v>
                </c:pt>
                <c:pt idx="12">
                  <c:v>212.65848865511694</c:v>
                </c:pt>
                <c:pt idx="13">
                  <c:v>216.06748777829478</c:v>
                </c:pt>
                <c:pt idx="14">
                  <c:v>217.6833139522866</c:v>
                </c:pt>
                <c:pt idx="15">
                  <c:v>220.28439998846852</c:v>
                </c:pt>
                <c:pt idx="16">
                  <c:v>218.96415177313375</c:v>
                </c:pt>
                <c:pt idx="17">
                  <c:v>222.94460161638187</c:v>
                </c:pt>
                <c:pt idx="18">
                  <c:v>233.28983016937821</c:v>
                </c:pt>
                <c:pt idx="19">
                  <c:v>247.43816179042838</c:v>
                </c:pt>
                <c:pt idx="20">
                  <c:v>260.93622190243315</c:v>
                </c:pt>
                <c:pt idx="21">
                  <c:v>265.40930167677629</c:v>
                </c:pt>
                <c:pt idx="22">
                  <c:v>264.95608214016886</c:v>
                </c:pt>
                <c:pt idx="23">
                  <c:v>254.76849516512294</c:v>
                </c:pt>
                <c:pt idx="24">
                  <c:v>249.42838671205246</c:v>
                </c:pt>
                <c:pt idx="25">
                  <c:v>248.97516717544499</c:v>
                </c:pt>
                <c:pt idx="26">
                  <c:v>249.58602829000287</c:v>
                </c:pt>
                <c:pt idx="27">
                  <c:v>243.30007036922987</c:v>
                </c:pt>
                <c:pt idx="28">
                  <c:v>233.42776655008481</c:v>
                </c:pt>
                <c:pt idx="29">
                  <c:v>225.25010969390675</c:v>
                </c:pt>
                <c:pt idx="30">
                  <c:v>218.92474137864613</c:v>
                </c:pt>
                <c:pt idx="31">
                  <c:v>213.70286410903847</c:v>
                </c:pt>
                <c:pt idx="32">
                  <c:v>210.0179922244474</c:v>
                </c:pt>
                <c:pt idx="33">
                  <c:v>212.3826158937037</c:v>
                </c:pt>
                <c:pt idx="34">
                  <c:v>212.85554062755494</c:v>
                </c:pt>
                <c:pt idx="35">
                  <c:v>213.8210952925013</c:v>
                </c:pt>
                <c:pt idx="36">
                  <c:v>209.86035064649698</c:v>
                </c:pt>
                <c:pt idx="37">
                  <c:v>207.65336855519109</c:v>
                </c:pt>
                <c:pt idx="38">
                  <c:v>203.71232910643062</c:v>
                </c:pt>
                <c:pt idx="39">
                  <c:v>200.50038195569078</c:v>
                </c:pt>
                <c:pt idx="40">
                  <c:v>198.58897782304194</c:v>
                </c:pt>
                <c:pt idx="41">
                  <c:v>196.85492046558733</c:v>
                </c:pt>
                <c:pt idx="42">
                  <c:v>194.4311812045996</c:v>
                </c:pt>
                <c:pt idx="43">
                  <c:v>191.65274839322342</c:v>
                </c:pt>
                <c:pt idx="44">
                  <c:v>189.89898583852502</c:v>
                </c:pt>
                <c:pt idx="45">
                  <c:v>191.04188727866554</c:v>
                </c:pt>
                <c:pt idx="46">
                  <c:v>193.30798496170283</c:v>
                </c:pt>
                <c:pt idx="47">
                  <c:v>192.75623943887638</c:v>
                </c:pt>
                <c:pt idx="48">
                  <c:v>191.53451720976062</c:v>
                </c:pt>
                <c:pt idx="49">
                  <c:v>188.10581288933898</c:v>
                </c:pt>
                <c:pt idx="50">
                  <c:v>188.49991683421504</c:v>
                </c:pt>
                <c:pt idx="51">
                  <c:v>186.35205033464055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capita'!$B$25:$BA$25</c:f>
              <c:numCache>
                <c:formatCode>#,##0</c:formatCode>
                <c:ptCount val="52"/>
                <c:pt idx="0">
                  <c:v>185.66840044314327</c:v>
                </c:pt>
                <c:pt idx="1">
                  <c:v>185.39321966755529</c:v>
                </c:pt>
                <c:pt idx="2">
                  <c:v>185.98289275810095</c:v>
                </c:pt>
                <c:pt idx="3">
                  <c:v>186.88705816360428</c:v>
                </c:pt>
                <c:pt idx="4">
                  <c:v>188.83297936240498</c:v>
                </c:pt>
                <c:pt idx="5">
                  <c:v>191.68306596670899</c:v>
                </c:pt>
                <c:pt idx="6">
                  <c:v>192.17446020883037</c:v>
                </c:pt>
                <c:pt idx="7">
                  <c:v>190.89683517931479</c:v>
                </c:pt>
                <c:pt idx="8">
                  <c:v>192.88206791748516</c:v>
                </c:pt>
                <c:pt idx="9">
                  <c:v>198.11050265365665</c:v>
                </c:pt>
                <c:pt idx="10">
                  <c:v>205.14726820083487</c:v>
                </c:pt>
                <c:pt idx="11">
                  <c:v>211.35849142124917</c:v>
                </c:pt>
                <c:pt idx="12">
                  <c:v>214.20857802555318</c:v>
                </c:pt>
                <c:pt idx="13">
                  <c:v>213.71718378343178</c:v>
                </c:pt>
                <c:pt idx="14">
                  <c:v>213.5795933956378</c:v>
                </c:pt>
                <c:pt idx="15">
                  <c:v>212.87198568698301</c:v>
                </c:pt>
                <c:pt idx="16">
                  <c:v>214.32651264366231</c:v>
                </c:pt>
                <c:pt idx="17">
                  <c:v>214.46410303145629</c:v>
                </c:pt>
                <c:pt idx="18">
                  <c:v>217.96283003536053</c:v>
                </c:pt>
                <c:pt idx="19">
                  <c:v>223.48610131680488</c:v>
                </c:pt>
                <c:pt idx="20">
                  <c:v>235.10266120055434</c:v>
                </c:pt>
                <c:pt idx="21">
                  <c:v>256.27192515114353</c:v>
                </c:pt>
                <c:pt idx="22">
                  <c:v>250.51278463348095</c:v>
                </c:pt>
                <c:pt idx="23">
                  <c:v>237.83481318674924</c:v>
                </c:pt>
                <c:pt idx="24">
                  <c:v>227.43691102346079</c:v>
                </c:pt>
                <c:pt idx="25">
                  <c:v>222.20847628728927</c:v>
                </c:pt>
                <c:pt idx="26">
                  <c:v>220.75394933061</c:v>
                </c:pt>
                <c:pt idx="27">
                  <c:v>222.01191859044073</c:v>
                </c:pt>
                <c:pt idx="28">
                  <c:v>225.78582636993295</c:v>
                </c:pt>
                <c:pt idx="29">
                  <c:v>229.48111107068573</c:v>
                </c:pt>
                <c:pt idx="30">
                  <c:v>231.25013034232273</c:v>
                </c:pt>
                <c:pt idx="31">
                  <c:v>228.02658411400645</c:v>
                </c:pt>
                <c:pt idx="32">
                  <c:v>226.49343407858774</c:v>
                </c:pt>
                <c:pt idx="33">
                  <c:v>225.72685906087838</c:v>
                </c:pt>
                <c:pt idx="34">
                  <c:v>226.76861485417569</c:v>
                </c:pt>
                <c:pt idx="35">
                  <c:v>222.42468975382269</c:v>
                </c:pt>
                <c:pt idx="36">
                  <c:v>216.94073001174806</c:v>
                </c:pt>
                <c:pt idx="37">
                  <c:v>208.74427405316339</c:v>
                </c:pt>
                <c:pt idx="38">
                  <c:v>205.08830089178031</c:v>
                </c:pt>
                <c:pt idx="39">
                  <c:v>201.13749118512439</c:v>
                </c:pt>
                <c:pt idx="40">
                  <c:v>201.17680272449408</c:v>
                </c:pt>
                <c:pt idx="41">
                  <c:v>198.44465073829923</c:v>
                </c:pt>
                <c:pt idx="42">
                  <c:v>199.36847191348741</c:v>
                </c:pt>
                <c:pt idx="43">
                  <c:v>195.49628528557091</c:v>
                </c:pt>
                <c:pt idx="44">
                  <c:v>193.31449485055199</c:v>
                </c:pt>
                <c:pt idx="45">
                  <c:v>190.5430313249874</c:v>
                </c:pt>
                <c:pt idx="46">
                  <c:v>190.20888324034482</c:v>
                </c:pt>
                <c:pt idx="47">
                  <c:v>191.270294803327</c:v>
                </c:pt>
                <c:pt idx="48">
                  <c:v>189.67817745885375</c:v>
                </c:pt>
                <c:pt idx="49">
                  <c:v>189.91404669507199</c:v>
                </c:pt>
                <c:pt idx="50">
                  <c:v>189.26540629547179</c:v>
                </c:pt>
                <c:pt idx="51">
                  <c:v>189.50127553169003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capita'!$B$26:$BA$26</c:f>
              <c:numCache>
                <c:formatCode>#,##0</c:formatCode>
                <c:ptCount val="52"/>
                <c:pt idx="0">
                  <c:v>191.13135976851004</c:v>
                </c:pt>
                <c:pt idx="1">
                  <c:v>190.34682878947046</c:v>
                </c:pt>
                <c:pt idx="2">
                  <c:v>192.17086331573742</c:v>
                </c:pt>
                <c:pt idx="3">
                  <c:v>192.81810137344505</c:v>
                </c:pt>
                <c:pt idx="4">
                  <c:v>194.34793678257216</c:v>
                </c:pt>
                <c:pt idx="5">
                  <c:v>195.28937395741963</c:v>
                </c:pt>
                <c:pt idx="6">
                  <c:v>196.83882264102272</c:v>
                </c:pt>
                <c:pt idx="7">
                  <c:v>202.13440674953966</c:v>
                </c:pt>
                <c:pt idx="8">
                  <c:v>205.97860854683347</c:v>
                </c:pt>
                <c:pt idx="9">
                  <c:v>211.07805991059053</c:v>
                </c:pt>
                <c:pt idx="10">
                  <c:v>217.82502633033064</c:v>
                </c:pt>
                <c:pt idx="11">
                  <c:v>228.69078039002841</c:v>
                </c:pt>
                <c:pt idx="12">
                  <c:v>238.43857780459481</c:v>
                </c:pt>
                <c:pt idx="13">
                  <c:v>242.98885748302416</c:v>
                </c:pt>
                <c:pt idx="14">
                  <c:v>250.65764780313577</c:v>
                </c:pt>
                <c:pt idx="15">
                  <c:v>260.69964433484199</c:v>
                </c:pt>
                <c:pt idx="16">
                  <c:v>267.30931783325019</c:v>
                </c:pt>
                <c:pt idx="17">
                  <c:v>265.89716207097899</c:v>
                </c:pt>
                <c:pt idx="18">
                  <c:v>257.85571953582365</c:v>
                </c:pt>
                <c:pt idx="19">
                  <c:v>257.09080183126002</c:v>
                </c:pt>
                <c:pt idx="20">
                  <c:v>257.77726643791971</c:v>
                </c:pt>
                <c:pt idx="21">
                  <c:v>258.16953192743944</c:v>
                </c:pt>
                <c:pt idx="22">
                  <c:v>252.95240091682646</c:v>
                </c:pt>
                <c:pt idx="23">
                  <c:v>242.69465836588432</c:v>
                </c:pt>
                <c:pt idx="24">
                  <c:v>235.33968043738858</c:v>
                </c:pt>
                <c:pt idx="25">
                  <c:v>227.61205029384902</c:v>
                </c:pt>
                <c:pt idx="26">
                  <c:v>226.29796090395777</c:v>
                </c:pt>
                <c:pt idx="27">
                  <c:v>225.88608213996201</c:v>
                </c:pt>
                <c:pt idx="28">
                  <c:v>228.51426091974449</c:v>
                </c:pt>
                <c:pt idx="29">
                  <c:v>223.6501688496993</c:v>
                </c:pt>
                <c:pt idx="30">
                  <c:v>218.55071748594224</c:v>
                </c:pt>
                <c:pt idx="31">
                  <c:v>212.07833690886596</c:v>
                </c:pt>
                <c:pt idx="32">
                  <c:v>209.56783777593941</c:v>
                </c:pt>
                <c:pt idx="33">
                  <c:v>205.9197687234055</c:v>
                </c:pt>
                <c:pt idx="34">
                  <c:v>204.62529260799025</c:v>
                </c:pt>
                <c:pt idx="35">
                  <c:v>205.84131562550155</c:v>
                </c:pt>
                <c:pt idx="36">
                  <c:v>206.58662005558912</c:v>
                </c:pt>
                <c:pt idx="37">
                  <c:v>204.19380056951852</c:v>
                </c:pt>
                <c:pt idx="38">
                  <c:v>199.97694655718092</c:v>
                </c:pt>
                <c:pt idx="39">
                  <c:v>197.74103326691821</c:v>
                </c:pt>
                <c:pt idx="40">
                  <c:v>197.87832618825013</c:v>
                </c:pt>
                <c:pt idx="41">
                  <c:v>199.17280230366538</c:v>
                </c:pt>
                <c:pt idx="42">
                  <c:v>199.44738814632925</c:v>
                </c:pt>
                <c:pt idx="43">
                  <c:v>198.87860318652557</c:v>
                </c:pt>
                <c:pt idx="44">
                  <c:v>198.32943150119789</c:v>
                </c:pt>
                <c:pt idx="45">
                  <c:v>195.97583856407923</c:v>
                </c:pt>
                <c:pt idx="46">
                  <c:v>193.68108545038854</c:v>
                </c:pt>
                <c:pt idx="47">
                  <c:v>191.3078792387939</c:v>
                </c:pt>
                <c:pt idx="48">
                  <c:v>190.38605533842244</c:v>
                </c:pt>
                <c:pt idx="49">
                  <c:v>190.13108277023457</c:v>
                </c:pt>
                <c:pt idx="50">
                  <c:v>187.87555620549588</c:v>
                </c:pt>
                <c:pt idx="51">
                  <c:v>184.58052609352978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capita'!$B$27:$BA$27</c:f>
              <c:numCache>
                <c:formatCode>#,##0</c:formatCode>
                <c:ptCount val="52"/>
                <c:pt idx="0">
                  <c:v>183.8750699679953</c:v>
                </c:pt>
                <c:pt idx="1">
                  <c:v>185.16624505235401</c:v>
                </c:pt>
                <c:pt idx="2">
                  <c:v>186.7899955372294</c:v>
                </c:pt>
                <c:pt idx="3">
                  <c:v>186.80955879608331</c:v>
                </c:pt>
                <c:pt idx="4">
                  <c:v>188.33549298668908</c:v>
                </c:pt>
                <c:pt idx="5">
                  <c:v>193.75451568922497</c:v>
                </c:pt>
                <c:pt idx="6">
                  <c:v>196.82594732929041</c:v>
                </c:pt>
                <c:pt idx="7">
                  <c:v>198.41057129645793</c:v>
                </c:pt>
                <c:pt idx="8">
                  <c:v>199.62349334540099</c:v>
                </c:pt>
                <c:pt idx="9">
                  <c:v>203.65352466930855</c:v>
                </c:pt>
                <c:pt idx="10">
                  <c:v>208.38783331195719</c:v>
                </c:pt>
                <c:pt idx="11">
                  <c:v>210.46153875047276</c:v>
                </c:pt>
                <c:pt idx="12">
                  <c:v>208.72040871247384</c:v>
                </c:pt>
                <c:pt idx="13">
                  <c:v>205.23814863647607</c:v>
                </c:pt>
                <c:pt idx="14">
                  <c:v>202.08846396099491</c:v>
                </c:pt>
                <c:pt idx="15">
                  <c:v>200.15170133445685</c:v>
                </c:pt>
                <c:pt idx="16">
                  <c:v>206.15762180261032</c:v>
                </c:pt>
                <c:pt idx="17">
                  <c:v>212.69175025981966</c:v>
                </c:pt>
                <c:pt idx="18">
                  <c:v>224.03844039509329</c:v>
                </c:pt>
                <c:pt idx="19">
                  <c:v>237.4392727100286</c:v>
                </c:pt>
                <c:pt idx="20">
                  <c:v>249.54892994060515</c:v>
                </c:pt>
                <c:pt idx="21">
                  <c:v>253.28551238170391</c:v>
                </c:pt>
                <c:pt idx="22">
                  <c:v>247.78823664375238</c:v>
                </c:pt>
                <c:pt idx="23">
                  <c:v>243.5430094724517</c:v>
                </c:pt>
                <c:pt idx="24">
                  <c:v>240.41288805582448</c:v>
                </c:pt>
                <c:pt idx="25">
                  <c:v>235.03299187099643</c:v>
                </c:pt>
                <c:pt idx="26">
                  <c:v>228.30323082524791</c:v>
                </c:pt>
                <c:pt idx="27">
                  <c:v>224.19494646592466</c:v>
                </c:pt>
                <c:pt idx="28">
                  <c:v>223.09940397010516</c:v>
                </c:pt>
                <c:pt idx="29">
                  <c:v>224.46883208987956</c:v>
                </c:pt>
                <c:pt idx="30">
                  <c:v>225.094856373205</c:v>
                </c:pt>
                <c:pt idx="31">
                  <c:v>223.5297956648914</c:v>
                </c:pt>
                <c:pt idx="32">
                  <c:v>219.61714389410739</c:v>
                </c:pt>
                <c:pt idx="33">
                  <c:v>216.56527551289582</c:v>
                </c:pt>
                <c:pt idx="34">
                  <c:v>211.63533428170794</c:v>
                </c:pt>
                <c:pt idx="35">
                  <c:v>209.36599625465323</c:v>
                </c:pt>
                <c:pt idx="36">
                  <c:v>207.4292336281151</c:v>
                </c:pt>
                <c:pt idx="37">
                  <c:v>210.16808986766395</c:v>
                </c:pt>
                <c:pt idx="38">
                  <c:v>208.40739657081113</c:v>
                </c:pt>
                <c:pt idx="39">
                  <c:v>206.80320934478968</c:v>
                </c:pt>
                <c:pt idx="40">
                  <c:v>203.43832882191543</c:v>
                </c:pt>
                <c:pt idx="41">
                  <c:v>199.58436682769315</c:v>
                </c:pt>
                <c:pt idx="42">
                  <c:v>197.04114317668356</c:v>
                </c:pt>
                <c:pt idx="43">
                  <c:v>194.41966649025824</c:v>
                </c:pt>
                <c:pt idx="44">
                  <c:v>197.25633902407668</c:v>
                </c:pt>
                <c:pt idx="45">
                  <c:v>198.43013455531187</c:v>
                </c:pt>
                <c:pt idx="46">
                  <c:v>197.35415531834627</c:v>
                </c:pt>
                <c:pt idx="47">
                  <c:v>195.14350706785328</c:v>
                </c:pt>
                <c:pt idx="48">
                  <c:v>191.70037350956335</c:v>
                </c:pt>
                <c:pt idx="49">
                  <c:v>190.52657797832813</c:v>
                </c:pt>
                <c:pt idx="50">
                  <c:v>194.41966649025824</c:v>
                </c:pt>
                <c:pt idx="51">
                  <c:v>193.93058501891025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capita'!$B$28:$BA$28</c:f>
              <c:numCache>
                <c:formatCode>#,##0</c:formatCode>
                <c:ptCount val="52"/>
                <c:pt idx="0">
                  <c:v>194.41418858464948</c:v>
                </c:pt>
                <c:pt idx="1">
                  <c:v>187.33429788879999</c:v>
                </c:pt>
                <c:pt idx="2">
                  <c:v>183.41402783407341</c:v>
                </c:pt>
                <c:pt idx="3">
                  <c:v>182.49734777152543</c:v>
                </c:pt>
                <c:pt idx="4">
                  <c:v>183.66757763860798</c:v>
                </c:pt>
                <c:pt idx="5">
                  <c:v>188.21197028911192</c:v>
                </c:pt>
                <c:pt idx="6">
                  <c:v>190.02582658308989</c:v>
                </c:pt>
                <c:pt idx="7">
                  <c:v>195.72094526955834</c:v>
                </c:pt>
                <c:pt idx="8">
                  <c:v>199.19262720856997</c:v>
                </c:pt>
                <c:pt idx="9">
                  <c:v>200.83094902248553</c:v>
                </c:pt>
                <c:pt idx="10">
                  <c:v>200.83094902248553</c:v>
                </c:pt>
                <c:pt idx="11">
                  <c:v>202.15720953851243</c:v>
                </c:pt>
                <c:pt idx="12">
                  <c:v>208.51545848299435</c:v>
                </c:pt>
                <c:pt idx="13">
                  <c:v>213.31340093803286</c:v>
                </c:pt>
                <c:pt idx="14">
                  <c:v>221.58302533208294</c:v>
                </c:pt>
                <c:pt idx="15">
                  <c:v>228.01928960103703</c:v>
                </c:pt>
                <c:pt idx="16">
                  <c:v>235.46975308812935</c:v>
                </c:pt>
                <c:pt idx="17">
                  <c:v>244.65605754472745</c:v>
                </c:pt>
                <c:pt idx="18">
                  <c:v>259.36194620773165</c:v>
                </c:pt>
                <c:pt idx="19">
                  <c:v>275.76466817800554</c:v>
                </c:pt>
                <c:pt idx="20">
                  <c:v>292.94754339300118</c:v>
                </c:pt>
                <c:pt idx="21">
                  <c:v>293.86422345554917</c:v>
                </c:pt>
                <c:pt idx="22">
                  <c:v>279.68493823273212</c:v>
                </c:pt>
                <c:pt idx="23">
                  <c:v>255.26614167294267</c:v>
                </c:pt>
                <c:pt idx="24">
                  <c:v>240.7552913211189</c:v>
                </c:pt>
                <c:pt idx="25">
                  <c:v>237.81021282229446</c:v>
                </c:pt>
                <c:pt idx="26">
                  <c:v>235.82082204825412</c:v>
                </c:pt>
                <c:pt idx="27">
                  <c:v>231.88104816240948</c:v>
                </c:pt>
                <c:pt idx="28">
                  <c:v>224.58661532426152</c:v>
                </c:pt>
                <c:pt idx="29">
                  <c:v>218.16985488642547</c:v>
                </c:pt>
                <c:pt idx="30">
                  <c:v>212.84530899119983</c:v>
                </c:pt>
                <c:pt idx="31">
                  <c:v>212.06515574647813</c:v>
                </c:pt>
                <c:pt idx="32">
                  <c:v>211.34351399511053</c:v>
                </c:pt>
                <c:pt idx="33">
                  <c:v>209.41263471442431</c:v>
                </c:pt>
                <c:pt idx="34">
                  <c:v>207.73530523827267</c:v>
                </c:pt>
                <c:pt idx="35">
                  <c:v>206.83812900684268</c:v>
                </c:pt>
                <c:pt idx="36">
                  <c:v>205.14129569957296</c:v>
                </c:pt>
                <c:pt idx="37">
                  <c:v>200.34335324453448</c:v>
                </c:pt>
                <c:pt idx="38">
                  <c:v>196.83266364328679</c:v>
                </c:pt>
                <c:pt idx="39">
                  <c:v>195.09682267378096</c:v>
                </c:pt>
                <c:pt idx="40">
                  <c:v>197.0277019544672</c:v>
                </c:pt>
                <c:pt idx="41">
                  <c:v>197.9833896792513</c:v>
                </c:pt>
                <c:pt idx="42">
                  <c:v>198.00289351036935</c:v>
                </c:pt>
                <c:pt idx="43">
                  <c:v>193.51701235321954</c:v>
                </c:pt>
                <c:pt idx="44">
                  <c:v>191.35208709911677</c:v>
                </c:pt>
                <c:pt idx="45">
                  <c:v>189.616246129611</c:v>
                </c:pt>
                <c:pt idx="46">
                  <c:v>189.20666567613208</c:v>
                </c:pt>
                <c:pt idx="47">
                  <c:v>188.21197028911192</c:v>
                </c:pt>
                <c:pt idx="48">
                  <c:v>186.47612931960612</c:v>
                </c:pt>
                <c:pt idx="49">
                  <c:v>189.16765801389602</c:v>
                </c:pt>
                <c:pt idx="50">
                  <c:v>187.68536684892476</c:v>
                </c:pt>
                <c:pt idx="51">
                  <c:v>186.55414464407829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capita'!$B$29:$BA$29</c:f>
              <c:numCache>
                <c:formatCode>#,##0</c:formatCode>
                <c:ptCount val="52"/>
                <c:pt idx="0">
                  <c:v>181.57792991161929</c:v>
                </c:pt>
                <c:pt idx="1">
                  <c:v>183.52306038737314</c:v>
                </c:pt>
                <c:pt idx="2">
                  <c:v>182.47268993046606</c:v>
                </c:pt>
                <c:pt idx="3">
                  <c:v>182.76445950182915</c:v>
                </c:pt>
                <c:pt idx="4">
                  <c:v>180.74152380704516</c:v>
                </c:pt>
                <c:pt idx="5">
                  <c:v>185.29312912030909</c:v>
                </c:pt>
                <c:pt idx="6">
                  <c:v>190.73949445241982</c:v>
                </c:pt>
                <c:pt idx="7">
                  <c:v>194.143472784989</c:v>
                </c:pt>
                <c:pt idx="8">
                  <c:v>194.55195018489729</c:v>
                </c:pt>
                <c:pt idx="9">
                  <c:v>195.2132945466536</c:v>
                </c:pt>
                <c:pt idx="10">
                  <c:v>196.51653196540866</c:v>
                </c:pt>
                <c:pt idx="11">
                  <c:v>197.60580503183081</c:v>
                </c:pt>
                <c:pt idx="12">
                  <c:v>197.06116849861974</c:v>
                </c:pt>
                <c:pt idx="13">
                  <c:v>198.34495461261724</c:v>
                </c:pt>
                <c:pt idx="14">
                  <c:v>203.18832949724427</c:v>
                </c:pt>
                <c:pt idx="15">
                  <c:v>208.42073047702203</c:v>
                </c:pt>
                <c:pt idx="16">
                  <c:v>214.2561219042835</c:v>
                </c:pt>
                <c:pt idx="17">
                  <c:v>219.27455853172836</c:v>
                </c:pt>
                <c:pt idx="18">
                  <c:v>231.60668574800761</c:v>
                </c:pt>
                <c:pt idx="19">
                  <c:v>250.35774353427445</c:v>
                </c:pt>
                <c:pt idx="20">
                  <c:v>285.79802080250909</c:v>
                </c:pt>
                <c:pt idx="21">
                  <c:v>317.32858581447857</c:v>
                </c:pt>
                <c:pt idx="22">
                  <c:v>331.27517132563344</c:v>
                </c:pt>
                <c:pt idx="23">
                  <c:v>313.22436051063795</c:v>
                </c:pt>
                <c:pt idx="24">
                  <c:v>281.05190244166977</c:v>
                </c:pt>
                <c:pt idx="25">
                  <c:v>256.11532974250576</c:v>
                </c:pt>
                <c:pt idx="26">
                  <c:v>242.38270858368378</c:v>
                </c:pt>
                <c:pt idx="27">
                  <c:v>234.50493015688082</c:v>
                </c:pt>
                <c:pt idx="28">
                  <c:v>226.45208998725997</c:v>
                </c:pt>
                <c:pt idx="29">
                  <c:v>217.75735676064039</c:v>
                </c:pt>
                <c:pt idx="30">
                  <c:v>209.2571365815962</c:v>
                </c:pt>
                <c:pt idx="31">
                  <c:v>202.60479035451812</c:v>
                </c:pt>
                <c:pt idx="32">
                  <c:v>199.29806854573661</c:v>
                </c:pt>
                <c:pt idx="33">
                  <c:v>198.32550330785969</c:v>
                </c:pt>
                <c:pt idx="34">
                  <c:v>198.59782157446523</c:v>
                </c:pt>
                <c:pt idx="35">
                  <c:v>196.74994762249909</c:v>
                </c:pt>
                <c:pt idx="36">
                  <c:v>198.4227598316474</c:v>
                </c:pt>
                <c:pt idx="37">
                  <c:v>198.65617548873786</c:v>
                </c:pt>
                <c:pt idx="38">
                  <c:v>199.41477637428184</c:v>
                </c:pt>
                <c:pt idx="39">
                  <c:v>195.54396672753174</c:v>
                </c:pt>
                <c:pt idx="40">
                  <c:v>191.75096229981179</c:v>
                </c:pt>
                <c:pt idx="41">
                  <c:v>188.40533788151521</c:v>
                </c:pt>
                <c:pt idx="42">
                  <c:v>189.14448746230167</c:v>
                </c:pt>
                <c:pt idx="43">
                  <c:v>189.20284137657427</c:v>
                </c:pt>
                <c:pt idx="44">
                  <c:v>187.70509091024383</c:v>
                </c:pt>
                <c:pt idx="45">
                  <c:v>185.81831434876261</c:v>
                </c:pt>
                <c:pt idx="46">
                  <c:v>187.76344482451645</c:v>
                </c:pt>
                <c:pt idx="47">
                  <c:v>191.88712143311454</c:v>
                </c:pt>
                <c:pt idx="48">
                  <c:v>189.41680572890721</c:v>
                </c:pt>
                <c:pt idx="49">
                  <c:v>185.09861607273373</c:v>
                </c:pt>
                <c:pt idx="50">
                  <c:v>178.4268185408981</c:v>
                </c:pt>
                <c:pt idx="51">
                  <c:v>178.44626984565565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capita'!$B$30:$BA$30</c:f>
              <c:numCache>
                <c:formatCode>#,##0</c:formatCode>
                <c:ptCount val="52"/>
                <c:pt idx="0">
                  <c:v>181.36275872170424</c:v>
                </c:pt>
                <c:pt idx="1">
                  <c:v>185.43571127560838</c:v>
                </c:pt>
                <c:pt idx="2">
                  <c:v>183.53500008378646</c:v>
                </c:pt>
                <c:pt idx="3">
                  <c:v>179.17112234746057</c:v>
                </c:pt>
                <c:pt idx="4">
                  <c:v>178.18197672722667</c:v>
                </c:pt>
                <c:pt idx="5">
                  <c:v>183.1470998405575</c:v>
                </c:pt>
                <c:pt idx="6">
                  <c:v>185.99816662829039</c:v>
                </c:pt>
                <c:pt idx="7">
                  <c:v>189.14015859844505</c:v>
                </c:pt>
                <c:pt idx="8">
                  <c:v>189.87716906058009</c:v>
                </c:pt>
                <c:pt idx="9">
                  <c:v>194.24104679690598</c:v>
                </c:pt>
                <c:pt idx="10">
                  <c:v>193.98891163880714</c:v>
                </c:pt>
                <c:pt idx="11">
                  <c:v>198.13944424135713</c:v>
                </c:pt>
                <c:pt idx="12">
                  <c:v>203.16275239117226</c:v>
                </c:pt>
                <c:pt idx="13">
                  <c:v>207.29388998156077</c:v>
                </c:pt>
                <c:pt idx="14">
                  <c:v>207.91453037072711</c:v>
                </c:pt>
                <c:pt idx="15">
                  <c:v>204.71435336408814</c:v>
                </c:pt>
                <c:pt idx="16">
                  <c:v>205.68410397216056</c:v>
                </c:pt>
                <c:pt idx="17">
                  <c:v>209.75705652606473</c:v>
                </c:pt>
                <c:pt idx="18">
                  <c:v>215.05189484614016</c:v>
                </c:pt>
                <c:pt idx="19">
                  <c:v>221.78196406616274</c:v>
                </c:pt>
                <c:pt idx="20">
                  <c:v>228.00776296998768</c:v>
                </c:pt>
                <c:pt idx="21">
                  <c:v>233.28320627790168</c:v>
                </c:pt>
                <c:pt idx="22">
                  <c:v>231.61523523201708</c:v>
                </c:pt>
                <c:pt idx="23">
                  <c:v>224.82698097551014</c:v>
                </c:pt>
                <c:pt idx="24">
                  <c:v>219.02787233923706</c:v>
                </c:pt>
                <c:pt idx="25">
                  <c:v>219.82306783785646</c:v>
                </c:pt>
                <c:pt idx="26">
                  <c:v>222.71292464991225</c:v>
                </c:pt>
                <c:pt idx="27">
                  <c:v>223.003849832334</c:v>
                </c:pt>
                <c:pt idx="28">
                  <c:v>220.19157306892399</c:v>
                </c:pt>
                <c:pt idx="29">
                  <c:v>219.2800074973359</c:v>
                </c:pt>
                <c:pt idx="30">
                  <c:v>217.94175165819595</c:v>
                </c:pt>
                <c:pt idx="31">
                  <c:v>217.86417160955017</c:v>
                </c:pt>
                <c:pt idx="32">
                  <c:v>217.57324642712845</c:v>
                </c:pt>
                <c:pt idx="33">
                  <c:v>218.58178705952375</c:v>
                </c:pt>
                <c:pt idx="34">
                  <c:v>218.89210725410692</c:v>
                </c:pt>
                <c:pt idx="35">
                  <c:v>216.13801552718127</c:v>
                </c:pt>
                <c:pt idx="36">
                  <c:v>215.07128985830158</c:v>
                </c:pt>
                <c:pt idx="37">
                  <c:v>212.51114825299038</c:v>
                </c:pt>
                <c:pt idx="38">
                  <c:v>209.36915628283577</c:v>
                </c:pt>
                <c:pt idx="39">
                  <c:v>203.4148875492711</c:v>
                </c:pt>
                <c:pt idx="40">
                  <c:v>195.65688268469171</c:v>
                </c:pt>
                <c:pt idx="41">
                  <c:v>190.4396244132621</c:v>
                </c:pt>
                <c:pt idx="42">
                  <c:v>187.97645786875813</c:v>
                </c:pt>
                <c:pt idx="43">
                  <c:v>189.43108378086677</c:v>
                </c:pt>
                <c:pt idx="44">
                  <c:v>190.61417952271515</c:v>
                </c:pt>
                <c:pt idx="45">
                  <c:v>190.6917595713609</c:v>
                </c:pt>
                <c:pt idx="46">
                  <c:v>188.77165336737752</c:v>
                </c:pt>
                <c:pt idx="47">
                  <c:v>188.30617307550278</c:v>
                </c:pt>
                <c:pt idx="48">
                  <c:v>186.52183195664949</c:v>
                </c:pt>
                <c:pt idx="49">
                  <c:v>186.75457210258691</c:v>
                </c:pt>
                <c:pt idx="50">
                  <c:v>185.82361151883737</c:v>
                </c:pt>
                <c:pt idx="51">
                  <c:v>185.95937660396748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capita'!$B$31:$BA$31</c:f>
              <c:numCache>
                <c:formatCode>#,##0</c:formatCode>
                <c:ptCount val="52"/>
                <c:pt idx="0">
                  <c:v>185.67248047297045</c:v>
                </c:pt>
                <c:pt idx="1">
                  <c:v>182.50156650883764</c:v>
                </c:pt>
                <c:pt idx="2">
                  <c:v>182.11486968394343</c:v>
                </c:pt>
                <c:pt idx="3">
                  <c:v>182.05686516020927</c:v>
                </c:pt>
                <c:pt idx="4">
                  <c:v>183.39096920609441</c:v>
                </c:pt>
                <c:pt idx="5">
                  <c:v>185.7498198379493</c:v>
                </c:pt>
                <c:pt idx="6">
                  <c:v>186.56188317022719</c:v>
                </c:pt>
                <c:pt idx="7">
                  <c:v>190.27417268921189</c:v>
                </c:pt>
                <c:pt idx="8">
                  <c:v>191.27958443393695</c:v>
                </c:pt>
                <c:pt idx="9">
                  <c:v>194.3731590330909</c:v>
                </c:pt>
                <c:pt idx="10">
                  <c:v>197.62141236220253</c:v>
                </c:pt>
                <c:pt idx="11">
                  <c:v>200.79232632633529</c:v>
                </c:pt>
                <c:pt idx="12">
                  <c:v>202.28110910217814</c:v>
                </c:pt>
                <c:pt idx="13">
                  <c:v>203.47986925935029</c:v>
                </c:pt>
                <c:pt idx="14">
                  <c:v>203.59587830681858</c:v>
                </c:pt>
                <c:pt idx="15">
                  <c:v>206.26408639858883</c:v>
                </c:pt>
                <c:pt idx="16">
                  <c:v>209.18364742654038</c:v>
                </c:pt>
                <c:pt idx="17">
                  <c:v>217.63297305047956</c:v>
                </c:pt>
                <c:pt idx="18">
                  <c:v>226.21764256313173</c:v>
                </c:pt>
                <c:pt idx="19">
                  <c:v>243.19363317598896</c:v>
                </c:pt>
                <c:pt idx="20">
                  <c:v>275.6568316258606</c:v>
                </c:pt>
                <c:pt idx="21">
                  <c:v>316.89804800083152</c:v>
                </c:pt>
                <c:pt idx="22">
                  <c:v>296.73180858259684</c:v>
                </c:pt>
                <c:pt idx="23">
                  <c:v>269.48901726879745</c:v>
                </c:pt>
                <c:pt idx="24">
                  <c:v>246.11319420394048</c:v>
                </c:pt>
                <c:pt idx="25">
                  <c:v>232.81082342757858</c:v>
                </c:pt>
                <c:pt idx="26">
                  <c:v>227.35839819656977</c:v>
                </c:pt>
                <c:pt idx="27">
                  <c:v>225.94695478570577</c:v>
                </c:pt>
                <c:pt idx="28">
                  <c:v>224.0908100262134</c:v>
                </c:pt>
                <c:pt idx="29">
                  <c:v>219.39244360374835</c:v>
                </c:pt>
                <c:pt idx="30">
                  <c:v>213.94001837273956</c:v>
                </c:pt>
                <c:pt idx="31">
                  <c:v>207.61752528571867</c:v>
                </c:pt>
                <c:pt idx="32">
                  <c:v>202.97716338698777</c:v>
                </c:pt>
                <c:pt idx="33">
                  <c:v>197.31205490228712</c:v>
                </c:pt>
                <c:pt idx="34">
                  <c:v>195.14655268287939</c:v>
                </c:pt>
                <c:pt idx="35">
                  <c:v>193.32907760587642</c:v>
                </c:pt>
                <c:pt idx="36">
                  <c:v>191.87896451252303</c:v>
                </c:pt>
                <c:pt idx="37">
                  <c:v>188.70805054839022</c:v>
                </c:pt>
                <c:pt idx="38">
                  <c:v>184.84108229944781</c:v>
                </c:pt>
                <c:pt idx="39">
                  <c:v>185.09243523562907</c:v>
                </c:pt>
                <c:pt idx="40">
                  <c:v>186.09784698035409</c:v>
                </c:pt>
                <c:pt idx="41">
                  <c:v>185.34378817181033</c:v>
                </c:pt>
                <c:pt idx="42">
                  <c:v>183.85500539596748</c:v>
                </c:pt>
                <c:pt idx="43">
                  <c:v>183.54564793605212</c:v>
                </c:pt>
                <c:pt idx="44">
                  <c:v>184.76374293446898</c:v>
                </c:pt>
                <c:pt idx="45">
                  <c:v>184.37704610957471</c:v>
                </c:pt>
                <c:pt idx="46">
                  <c:v>183.15895111115785</c:v>
                </c:pt>
                <c:pt idx="47">
                  <c:v>181.51548960535732</c:v>
                </c:pt>
                <c:pt idx="48">
                  <c:v>179.5820054808861</c:v>
                </c:pt>
                <c:pt idx="49">
                  <c:v>177.49384262645722</c:v>
                </c:pt>
                <c:pt idx="50">
                  <c:v>179.38865706843899</c:v>
                </c:pt>
                <c:pt idx="51">
                  <c:v>179.96870230578037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capita'!$B$32:$BA$32</c:f>
              <c:numCache>
                <c:formatCode>#,##0</c:formatCode>
                <c:ptCount val="52"/>
                <c:pt idx="0">
                  <c:v>179.80696880437668</c:v>
                </c:pt>
                <c:pt idx="1">
                  <c:v>178.11249319345515</c:v>
                </c:pt>
                <c:pt idx="2">
                  <c:v>180.24984311177661</c:v>
                </c:pt>
                <c:pt idx="3">
                  <c:v>180.86601606120263</c:v>
                </c:pt>
                <c:pt idx="4">
                  <c:v>180.26909851644615</c:v>
                </c:pt>
                <c:pt idx="5">
                  <c:v>178.70941073821157</c:v>
                </c:pt>
                <c:pt idx="6">
                  <c:v>180.28835392111574</c:v>
                </c:pt>
                <c:pt idx="7">
                  <c:v>184.15869025969783</c:v>
                </c:pt>
                <c:pt idx="8">
                  <c:v>189.22286168779283</c:v>
                </c:pt>
                <c:pt idx="9">
                  <c:v>192.66957912364458</c:v>
                </c:pt>
                <c:pt idx="10">
                  <c:v>194.32554392522695</c:v>
                </c:pt>
                <c:pt idx="11">
                  <c:v>194.36405473456605</c:v>
                </c:pt>
                <c:pt idx="12">
                  <c:v>192.41925886294024</c:v>
                </c:pt>
                <c:pt idx="13">
                  <c:v>194.57586418593127</c:v>
                </c:pt>
                <c:pt idx="14">
                  <c:v>198.08034783579168</c:v>
                </c:pt>
                <c:pt idx="15">
                  <c:v>203.47186114326922</c:v>
                </c:pt>
                <c:pt idx="16">
                  <c:v>211.30881084378126</c:v>
                </c:pt>
                <c:pt idx="17">
                  <c:v>222.66949959882328</c:v>
                </c:pt>
                <c:pt idx="18">
                  <c:v>247.87482431128089</c:v>
                </c:pt>
                <c:pt idx="19">
                  <c:v>288.44596195004954</c:v>
                </c:pt>
                <c:pt idx="20">
                  <c:v>329.24816444485288</c:v>
                </c:pt>
                <c:pt idx="21">
                  <c:v>339.7808707991037</c:v>
                </c:pt>
                <c:pt idx="22">
                  <c:v>313.45873261581147</c:v>
                </c:pt>
                <c:pt idx="23">
                  <c:v>273.94664223386877</c:v>
                </c:pt>
                <c:pt idx="24">
                  <c:v>244.77470415948127</c:v>
                </c:pt>
                <c:pt idx="25">
                  <c:v>225.42302246657076</c:v>
                </c:pt>
                <c:pt idx="26">
                  <c:v>213.92754587884178</c:v>
                </c:pt>
                <c:pt idx="27">
                  <c:v>204.74271785146038</c:v>
                </c:pt>
                <c:pt idx="28">
                  <c:v>203.66441518996487</c:v>
                </c:pt>
                <c:pt idx="29">
                  <c:v>199.64003561402626</c:v>
                </c:pt>
                <c:pt idx="30">
                  <c:v>197.05981138830484</c:v>
                </c:pt>
                <c:pt idx="31">
                  <c:v>191.53351024814037</c:v>
                </c:pt>
                <c:pt idx="32">
                  <c:v>189.56945897184497</c:v>
                </c:pt>
                <c:pt idx="33">
                  <c:v>189.70424680453189</c:v>
                </c:pt>
                <c:pt idx="34">
                  <c:v>192.16893860223593</c:v>
                </c:pt>
                <c:pt idx="35">
                  <c:v>194.69139661394865</c:v>
                </c:pt>
                <c:pt idx="36">
                  <c:v>194.74916282795735</c:v>
                </c:pt>
                <c:pt idx="37">
                  <c:v>190.82106027536653</c:v>
                </c:pt>
                <c:pt idx="38">
                  <c:v>186.2382739640106</c:v>
                </c:pt>
                <c:pt idx="39">
                  <c:v>182.59900248146326</c:v>
                </c:pt>
                <c:pt idx="40">
                  <c:v>181.19335794058517</c:v>
                </c:pt>
                <c:pt idx="41">
                  <c:v>180.48090796781136</c:v>
                </c:pt>
                <c:pt idx="42">
                  <c:v>181.27037955926343</c:v>
                </c:pt>
                <c:pt idx="43">
                  <c:v>182.21389438807202</c:v>
                </c:pt>
                <c:pt idx="44">
                  <c:v>184.60156456709777</c:v>
                </c:pt>
                <c:pt idx="45">
                  <c:v>182.84932274216757</c:v>
                </c:pt>
                <c:pt idx="46">
                  <c:v>180.67346201450698</c:v>
                </c:pt>
                <c:pt idx="47">
                  <c:v>178.09323778878559</c:v>
                </c:pt>
                <c:pt idx="48">
                  <c:v>179.67218097168973</c:v>
                </c:pt>
                <c:pt idx="49">
                  <c:v>180.0380336604114</c:v>
                </c:pt>
                <c:pt idx="50">
                  <c:v>178.22802562147254</c:v>
                </c:pt>
                <c:pt idx="51">
                  <c:v>175.28194870702941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3479514488581846"/>
          <c:y val="1.1090226661993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'per capita'!$A$33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capita'!$B$33:$BA$33</c:f>
              <c:numCache>
                <c:formatCode>#,##0</c:formatCode>
                <c:ptCount val="52"/>
                <c:pt idx="0">
                  <c:v>172.9184637851564</c:v>
                </c:pt>
                <c:pt idx="1">
                  <c:v>172.84174751905829</c:v>
                </c:pt>
                <c:pt idx="2">
                  <c:v>172.4581661885677</c:v>
                </c:pt>
                <c:pt idx="3">
                  <c:v>173.34040324869605</c:v>
                </c:pt>
                <c:pt idx="4">
                  <c:v>173.34040324869605</c:v>
                </c:pt>
                <c:pt idx="5">
                  <c:v>174.98980296980557</c:v>
                </c:pt>
                <c:pt idx="6">
                  <c:v>175.89121909645843</c:v>
                </c:pt>
                <c:pt idx="7">
                  <c:v>176.2556213604245</c:v>
                </c:pt>
                <c:pt idx="8">
                  <c:v>181.62575998729272</c:v>
                </c:pt>
                <c:pt idx="9">
                  <c:v>184.86702222993819</c:v>
                </c:pt>
                <c:pt idx="10">
                  <c:v>188.24253793825534</c:v>
                </c:pt>
                <c:pt idx="11">
                  <c:v>190.96596538473852</c:v>
                </c:pt>
                <c:pt idx="12">
                  <c:v>195.72237388282176</c:v>
                </c:pt>
                <c:pt idx="13">
                  <c:v>198.96363612546722</c:v>
                </c:pt>
                <c:pt idx="14">
                  <c:v>199.38557558900689</c:v>
                </c:pt>
                <c:pt idx="15">
                  <c:v>198.38826412973134</c:v>
                </c:pt>
                <c:pt idx="16">
                  <c:v>199.50064998815404</c:v>
                </c:pt>
                <c:pt idx="17">
                  <c:v>198.0238618657653</c:v>
                </c:pt>
                <c:pt idx="18">
                  <c:v>201.26512410841076</c:v>
                </c:pt>
                <c:pt idx="19">
                  <c:v>209.60801804658101</c:v>
                </c:pt>
                <c:pt idx="20">
                  <c:v>223.05254368027607</c:v>
                </c:pt>
                <c:pt idx="21">
                  <c:v>229.36245656684622</c:v>
                </c:pt>
                <c:pt idx="22">
                  <c:v>228.40350324061973</c:v>
                </c:pt>
                <c:pt idx="23">
                  <c:v>224.39507833699312</c:v>
                </c:pt>
                <c:pt idx="24">
                  <c:v>221.34560675959295</c:v>
                </c:pt>
                <c:pt idx="25">
                  <c:v>219.10165597622301</c:v>
                </c:pt>
                <c:pt idx="26">
                  <c:v>213.82741268197748</c:v>
                </c:pt>
                <c:pt idx="27">
                  <c:v>211.25741776769053</c:v>
                </c:pt>
                <c:pt idx="28">
                  <c:v>212.88763842227553</c:v>
                </c:pt>
                <c:pt idx="29">
                  <c:v>217.52897252121161</c:v>
                </c:pt>
                <c:pt idx="30">
                  <c:v>218.23859798261921</c:v>
                </c:pt>
                <c:pt idx="31">
                  <c:v>213.90412894807559</c:v>
                </c:pt>
                <c:pt idx="32">
                  <c:v>205.40780247770908</c:v>
                </c:pt>
                <c:pt idx="33">
                  <c:v>201.32266130798433</c:v>
                </c:pt>
                <c:pt idx="34">
                  <c:v>197.87042933356906</c:v>
                </c:pt>
                <c:pt idx="35">
                  <c:v>196.83475974124448</c:v>
                </c:pt>
                <c:pt idx="36">
                  <c:v>196.47035747727841</c:v>
                </c:pt>
                <c:pt idx="37">
                  <c:v>196.41282027770484</c:v>
                </c:pt>
                <c:pt idx="38">
                  <c:v>195.39632975190477</c:v>
                </c:pt>
                <c:pt idx="39">
                  <c:v>192.51946977322538</c:v>
                </c:pt>
                <c:pt idx="40">
                  <c:v>189.33574473015349</c:v>
                </c:pt>
                <c:pt idx="41">
                  <c:v>185.76843835659105</c:v>
                </c:pt>
                <c:pt idx="42">
                  <c:v>182.10523665040594</c:v>
                </c:pt>
                <c:pt idx="43">
                  <c:v>182.5463551804701</c:v>
                </c:pt>
                <c:pt idx="44">
                  <c:v>182.04769945083237</c:v>
                </c:pt>
                <c:pt idx="45">
                  <c:v>184.59851529859478</c:v>
                </c:pt>
                <c:pt idx="46">
                  <c:v>184.29165023420228</c:v>
                </c:pt>
                <c:pt idx="47">
                  <c:v>181.95180411820974</c:v>
                </c:pt>
                <c:pt idx="48">
                  <c:v>177.98173734763216</c:v>
                </c:pt>
                <c:pt idx="49">
                  <c:v>176.3706957595717</c:v>
                </c:pt>
                <c:pt idx="50">
                  <c:v>179.53524173611902</c:v>
                </c:pt>
                <c:pt idx="51">
                  <c:v>178.40367681117181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'per capita'!$A$34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capita'!$B$34:$BA$34</c:f>
              <c:numCache>
                <c:formatCode>#,##0</c:formatCode>
                <c:ptCount val="52"/>
                <c:pt idx="0">
                  <c:v>176.39426815649159</c:v>
                </c:pt>
                <c:pt idx="1">
                  <c:v>174.02604714616189</c:v>
                </c:pt>
                <c:pt idx="2">
                  <c:v>174.52260961606973</c:v>
                </c:pt>
                <c:pt idx="3">
                  <c:v>173.03292220634623</c:v>
                </c:pt>
                <c:pt idx="4">
                  <c:v>173.83506158081275</c:v>
                </c:pt>
                <c:pt idx="5">
                  <c:v>178.24682814037851</c:v>
                </c:pt>
                <c:pt idx="6">
                  <c:v>184.07188788352812</c:v>
                </c:pt>
                <c:pt idx="7">
                  <c:v>186.13453198929915</c:v>
                </c:pt>
                <c:pt idx="8">
                  <c:v>186.19182765890392</c:v>
                </c:pt>
                <c:pt idx="9">
                  <c:v>182.81138315222364</c:v>
                </c:pt>
                <c:pt idx="10">
                  <c:v>182.20022934310629</c:v>
                </c:pt>
                <c:pt idx="11">
                  <c:v>181.66546976012862</c:v>
                </c:pt>
                <c:pt idx="12">
                  <c:v>184.41566190115662</c:v>
                </c:pt>
                <c:pt idx="13">
                  <c:v>188.33086599081457</c:v>
                </c:pt>
                <c:pt idx="14">
                  <c:v>192.74263255038039</c:v>
                </c:pt>
                <c:pt idx="15">
                  <c:v>197.45997601450483</c:v>
                </c:pt>
                <c:pt idx="16">
                  <c:v>199.31253599839175</c:v>
                </c:pt>
                <c:pt idx="17">
                  <c:v>199.82819702483451</c:v>
                </c:pt>
                <c:pt idx="18">
                  <c:v>203.32323287072427</c:v>
                </c:pt>
                <c:pt idx="19">
                  <c:v>215.35532348772185</c:v>
                </c:pt>
                <c:pt idx="20">
                  <c:v>231.62729365547099</c:v>
                </c:pt>
                <c:pt idx="21">
                  <c:v>244.09865107277164</c:v>
                </c:pt>
                <c:pt idx="22">
                  <c:v>246.90613888340442</c:v>
                </c:pt>
                <c:pt idx="23">
                  <c:v>241.10017769678973</c:v>
                </c:pt>
                <c:pt idx="24">
                  <c:v>231.24532252477263</c:v>
                </c:pt>
                <c:pt idx="25">
                  <c:v>221.94432549226815</c:v>
                </c:pt>
                <c:pt idx="26">
                  <c:v>213.50276350383493</c:v>
                </c:pt>
                <c:pt idx="27">
                  <c:v>209.28198250961833</c:v>
                </c:pt>
                <c:pt idx="28">
                  <c:v>206.18801635096179</c:v>
                </c:pt>
                <c:pt idx="29">
                  <c:v>207.2193384038473</c:v>
                </c:pt>
                <c:pt idx="30">
                  <c:v>206.28350913363639</c:v>
                </c:pt>
                <c:pt idx="31">
                  <c:v>205.97793222907771</c:v>
                </c:pt>
                <c:pt idx="32">
                  <c:v>200.22926671206775</c:v>
                </c:pt>
                <c:pt idx="33">
                  <c:v>196.82972364885256</c:v>
                </c:pt>
                <c:pt idx="34">
                  <c:v>193.25829357682312</c:v>
                </c:pt>
                <c:pt idx="35">
                  <c:v>194.74798098654662</c:v>
                </c:pt>
                <c:pt idx="36">
                  <c:v>193.20099790721838</c:v>
                </c:pt>
                <c:pt idx="37">
                  <c:v>191.52032493214571</c:v>
                </c:pt>
                <c:pt idx="38">
                  <c:v>188.15897898200035</c:v>
                </c:pt>
                <c:pt idx="39">
                  <c:v>186.65019301574191</c:v>
                </c:pt>
                <c:pt idx="40">
                  <c:v>184.16738066620272</c:v>
                </c:pt>
                <c:pt idx="41">
                  <c:v>183.70901530936473</c:v>
                </c:pt>
                <c:pt idx="42">
                  <c:v>183.46073407441079</c:v>
                </c:pt>
                <c:pt idx="43">
                  <c:v>183.63262108322505</c:v>
                </c:pt>
                <c:pt idx="44">
                  <c:v>183.63262108322505</c:v>
                </c:pt>
                <c:pt idx="45">
                  <c:v>181.79915965587304</c:v>
                </c:pt>
                <c:pt idx="46">
                  <c:v>182.58220047380465</c:v>
                </c:pt>
                <c:pt idx="47">
                  <c:v>181.5508784209191</c:v>
                </c:pt>
                <c:pt idx="48">
                  <c:v>181.85645532547781</c:v>
                </c:pt>
                <c:pt idx="49">
                  <c:v>179.54552998475287</c:v>
                </c:pt>
                <c:pt idx="50">
                  <c:v>181.8755538820127</c:v>
                </c:pt>
                <c:pt idx="51">
                  <c:v>180.34766935921937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'per capita'!$A$35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capita'!$B$35:$BA$35</c:f>
              <c:numCache>
                <c:formatCode>#,##0</c:formatCode>
                <c:ptCount val="52"/>
                <c:pt idx="0">
                  <c:v>179.74552861848233</c:v>
                </c:pt>
                <c:pt idx="1">
                  <c:v>175.29704065478853</c:v>
                </c:pt>
                <c:pt idx="2">
                  <c:v>174.25145587699726</c:v>
                </c:pt>
                <c:pt idx="3">
                  <c:v>173.09180730526512</c:v>
                </c:pt>
                <c:pt idx="4">
                  <c:v>174.61265789114333</c:v>
                </c:pt>
                <c:pt idx="5">
                  <c:v>176.22856163863895</c:v>
                </c:pt>
                <c:pt idx="6">
                  <c:v>179.09916711948406</c:v>
                </c:pt>
                <c:pt idx="7">
                  <c:v>181.87471943871185</c:v>
                </c:pt>
                <c:pt idx="8">
                  <c:v>183.75677203873613</c:v>
                </c:pt>
                <c:pt idx="9">
                  <c:v>187.292749650903</c:v>
                </c:pt>
                <c:pt idx="10">
                  <c:v>192.23551405500723</c:v>
                </c:pt>
                <c:pt idx="11">
                  <c:v>197.65354426719838</c:v>
                </c:pt>
                <c:pt idx="12">
                  <c:v>197.34937415002275</c:v>
                </c:pt>
                <c:pt idx="13">
                  <c:v>195.88555546111496</c:v>
                </c:pt>
                <c:pt idx="14">
                  <c:v>193.50922642068025</c:v>
                </c:pt>
                <c:pt idx="15">
                  <c:v>193.75636464088544</c:v>
                </c:pt>
                <c:pt idx="16">
                  <c:v>194.47876866917761</c:v>
                </c:pt>
                <c:pt idx="17">
                  <c:v>200.0488839399566</c:v>
                </c:pt>
                <c:pt idx="18">
                  <c:v>208.35653026531637</c:v>
                </c:pt>
                <c:pt idx="19">
                  <c:v>219.47775017455089</c:v>
                </c:pt>
                <c:pt idx="20">
                  <c:v>226.53069476656114</c:v>
                </c:pt>
                <c:pt idx="21">
                  <c:v>229.76250226155233</c:v>
                </c:pt>
                <c:pt idx="22">
                  <c:v>227.8234177645576</c:v>
                </c:pt>
                <c:pt idx="23">
                  <c:v>223.4699829624812</c:v>
                </c:pt>
                <c:pt idx="24">
                  <c:v>217.08241050179268</c:v>
                </c:pt>
                <c:pt idx="25">
                  <c:v>212.61491190577539</c:v>
                </c:pt>
                <c:pt idx="26">
                  <c:v>209.85837021887113</c:v>
                </c:pt>
                <c:pt idx="27">
                  <c:v>211.24614637848498</c:v>
                </c:pt>
                <c:pt idx="28">
                  <c:v>210.97999752595632</c:v>
                </c:pt>
                <c:pt idx="29">
                  <c:v>211.89250787748324</c:v>
                </c:pt>
                <c:pt idx="30">
                  <c:v>208.35653026531637</c:v>
                </c:pt>
                <c:pt idx="31">
                  <c:v>204.19320178647473</c:v>
                </c:pt>
                <c:pt idx="32">
                  <c:v>200.88535176218963</c:v>
                </c:pt>
                <c:pt idx="33">
                  <c:v>199.64966066116355</c:v>
                </c:pt>
                <c:pt idx="34">
                  <c:v>199.8777882490453</c:v>
                </c:pt>
                <c:pt idx="35">
                  <c:v>201.30358567330612</c:v>
                </c:pt>
                <c:pt idx="36">
                  <c:v>200.16294773389745</c:v>
                </c:pt>
                <c:pt idx="37">
                  <c:v>197.86266122275666</c:v>
                </c:pt>
                <c:pt idx="38">
                  <c:v>192.17848215803679</c:v>
                </c:pt>
                <c:pt idx="39">
                  <c:v>189.89720627921946</c:v>
                </c:pt>
                <c:pt idx="40">
                  <c:v>187.36879218019692</c:v>
                </c:pt>
                <c:pt idx="41">
                  <c:v>186.32320740240564</c:v>
                </c:pt>
                <c:pt idx="42">
                  <c:v>184.36511227308742</c:v>
                </c:pt>
                <c:pt idx="43">
                  <c:v>181.95076196800576</c:v>
                </c:pt>
                <c:pt idx="44">
                  <c:v>178.92807142857279</c:v>
                </c:pt>
                <c:pt idx="45">
                  <c:v>177.14107199016587</c:v>
                </c:pt>
                <c:pt idx="46">
                  <c:v>175.04990243458332</c:v>
                </c:pt>
                <c:pt idx="47">
                  <c:v>176.36163606490328</c:v>
                </c:pt>
                <c:pt idx="48">
                  <c:v>179.08015648716059</c:v>
                </c:pt>
                <c:pt idx="49">
                  <c:v>179.00411395786668</c:v>
                </c:pt>
                <c:pt idx="50">
                  <c:v>177.17909325481281</c:v>
                </c:pt>
                <c:pt idx="51">
                  <c:v>179.02312459019018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'per capita'!$A$36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capita'!$B$36:$BA$36</c:f>
              <c:numCache>
                <c:formatCode>#,##0</c:formatCode>
                <c:ptCount val="52"/>
                <c:pt idx="0">
                  <c:v>187.27570187811804</c:v>
                </c:pt>
                <c:pt idx="1">
                  <c:v>188.56204003243238</c:v>
                </c:pt>
                <c:pt idx="2">
                  <c:v>181.78984798471859</c:v>
                </c:pt>
                <c:pt idx="3">
                  <c:v>174.31773664715735</c:v>
                </c:pt>
                <c:pt idx="4">
                  <c:v>173.40973324411189</c:v>
                </c:pt>
                <c:pt idx="5">
                  <c:v>177.23091423192804</c:v>
                </c:pt>
                <c:pt idx="6">
                  <c:v>178.21458458522724</c:v>
                </c:pt>
                <c:pt idx="7">
                  <c:v>180.80617763141942</c:v>
                </c:pt>
                <c:pt idx="8">
                  <c:v>182.77351833801779</c:v>
                </c:pt>
                <c:pt idx="9">
                  <c:v>184.62735861923554</c:v>
                </c:pt>
                <c:pt idx="10">
                  <c:v>187.12436797761046</c:v>
                </c:pt>
                <c:pt idx="11">
                  <c:v>193.972226975578</c:v>
                </c:pt>
                <c:pt idx="12">
                  <c:v>203.99809788420453</c:v>
                </c:pt>
                <c:pt idx="13">
                  <c:v>211.37562553394855</c:v>
                </c:pt>
                <c:pt idx="14">
                  <c:v>210.44870539333971</c:v>
                </c:pt>
                <c:pt idx="15">
                  <c:v>208.08411319790889</c:v>
                </c:pt>
                <c:pt idx="16">
                  <c:v>206.51402398014289</c:v>
                </c:pt>
                <c:pt idx="17">
                  <c:v>210.16495432988799</c:v>
                </c:pt>
                <c:pt idx="18">
                  <c:v>214.30771985628274</c:v>
                </c:pt>
                <c:pt idx="19">
                  <c:v>221.74199771871713</c:v>
                </c:pt>
                <c:pt idx="20">
                  <c:v>228.06018806490817</c:v>
                </c:pt>
                <c:pt idx="21">
                  <c:v>234.43512862378955</c:v>
                </c:pt>
                <c:pt idx="22">
                  <c:v>234.30271146084544</c:v>
                </c:pt>
                <c:pt idx="23">
                  <c:v>227.62510310094891</c:v>
                </c:pt>
                <c:pt idx="24">
                  <c:v>217.16414722836313</c:v>
                </c:pt>
                <c:pt idx="25">
                  <c:v>209.88120326643633</c:v>
                </c:pt>
                <c:pt idx="26">
                  <c:v>203.99809788420453</c:v>
                </c:pt>
                <c:pt idx="27">
                  <c:v>197.11240541111007</c:v>
                </c:pt>
                <c:pt idx="28">
                  <c:v>194.84239690349654</c:v>
                </c:pt>
                <c:pt idx="29">
                  <c:v>195.76931704410541</c:v>
                </c:pt>
                <c:pt idx="30">
                  <c:v>197.35832299943488</c:v>
                </c:pt>
                <c:pt idx="31">
                  <c:v>196.28006895831845</c:v>
                </c:pt>
                <c:pt idx="32">
                  <c:v>193.40472484867462</c:v>
                </c:pt>
                <c:pt idx="33">
                  <c:v>192.06163648166992</c:v>
                </c:pt>
                <c:pt idx="34">
                  <c:v>188.61879024512271</c:v>
                </c:pt>
                <c:pt idx="35">
                  <c:v>185.74344613547888</c:v>
                </c:pt>
                <c:pt idx="36">
                  <c:v>183.98418954207835</c:v>
                </c:pt>
                <c:pt idx="37">
                  <c:v>181.48718018370346</c:v>
                </c:pt>
                <c:pt idx="38">
                  <c:v>180.21975876695257</c:v>
                </c:pt>
                <c:pt idx="39">
                  <c:v>178.12000089741002</c:v>
                </c:pt>
                <c:pt idx="40">
                  <c:v>177.36333139487218</c:v>
                </c:pt>
                <c:pt idx="41">
                  <c:v>176.77691253040535</c:v>
                </c:pt>
                <c:pt idx="42">
                  <c:v>176.15266019081162</c:v>
                </c:pt>
                <c:pt idx="43">
                  <c:v>176.53099494208053</c:v>
                </c:pt>
                <c:pt idx="44">
                  <c:v>174.50690402279179</c:v>
                </c:pt>
                <c:pt idx="45">
                  <c:v>174.27990317203043</c:v>
                </c:pt>
                <c:pt idx="46">
                  <c:v>172.42606289081269</c:v>
                </c:pt>
                <c:pt idx="47">
                  <c:v>173.14489891822365</c:v>
                </c:pt>
                <c:pt idx="48">
                  <c:v>172.76656416695474</c:v>
                </c:pt>
                <c:pt idx="49">
                  <c:v>172.48281310350305</c:v>
                </c:pt>
                <c:pt idx="50">
                  <c:v>171.44239253751351</c:v>
                </c:pt>
                <c:pt idx="51">
                  <c:v>172.53956331619338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'per capita'!$A$37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capita'!$B$37:$BA$37</c:f>
              <c:numCache>
                <c:formatCode>#,##0</c:formatCode>
                <c:ptCount val="52"/>
                <c:pt idx="0">
                  <c:v>173.03198738140196</c:v>
                </c:pt>
                <c:pt idx="1">
                  <c:v>171.56449852462811</c:v>
                </c:pt>
                <c:pt idx="2">
                  <c:v>168.76121852899595</c:v>
                </c:pt>
                <c:pt idx="3">
                  <c:v>167.10559007519976</c:v>
                </c:pt>
                <c:pt idx="4">
                  <c:v>169.79598631261857</c:v>
                </c:pt>
                <c:pt idx="5">
                  <c:v>169.23156752155165</c:v>
                </c:pt>
                <c:pt idx="6">
                  <c:v>169.43852107827621</c:v>
                </c:pt>
                <c:pt idx="7">
                  <c:v>170.05938174844977</c:v>
                </c:pt>
                <c:pt idx="8">
                  <c:v>172.90028966348638</c:v>
                </c:pt>
                <c:pt idx="9">
                  <c:v>177.41563999202137</c:v>
                </c:pt>
                <c:pt idx="10">
                  <c:v>180.03078039063124</c:v>
                </c:pt>
                <c:pt idx="11">
                  <c:v>182.62710682953886</c:v>
                </c:pt>
                <c:pt idx="12">
                  <c:v>180.63282710110258</c:v>
                </c:pt>
                <c:pt idx="13">
                  <c:v>178.99601260700862</c:v>
                </c:pt>
                <c:pt idx="14">
                  <c:v>179.69212911599109</c:v>
                </c:pt>
                <c:pt idx="15">
                  <c:v>182.60829286983662</c:v>
                </c:pt>
                <c:pt idx="16">
                  <c:v>186.18294521326018</c:v>
                </c:pt>
                <c:pt idx="17">
                  <c:v>188.15841098199425</c:v>
                </c:pt>
                <c:pt idx="18">
                  <c:v>192.86190090755156</c:v>
                </c:pt>
                <c:pt idx="19">
                  <c:v>201.04597337802127</c:v>
                </c:pt>
                <c:pt idx="20">
                  <c:v>213.8206520158349</c:v>
                </c:pt>
                <c:pt idx="21">
                  <c:v>231.4117043374192</c:v>
                </c:pt>
                <c:pt idx="22">
                  <c:v>226.82109817007526</c:v>
                </c:pt>
                <c:pt idx="23">
                  <c:v>219.01330489365014</c:v>
                </c:pt>
                <c:pt idx="24">
                  <c:v>211.99569792471866</c:v>
                </c:pt>
                <c:pt idx="25">
                  <c:v>209.30530168729987</c:v>
                </c:pt>
                <c:pt idx="26">
                  <c:v>207.17932424094798</c:v>
                </c:pt>
                <c:pt idx="27">
                  <c:v>208.45867350069958</c:v>
                </c:pt>
                <c:pt idx="28">
                  <c:v>212.59774463519</c:v>
                </c:pt>
                <c:pt idx="29">
                  <c:v>215.85255966367563</c:v>
                </c:pt>
                <c:pt idx="30">
                  <c:v>216.02188530099571</c:v>
                </c:pt>
                <c:pt idx="31">
                  <c:v>211.43127913365177</c:v>
                </c:pt>
                <c:pt idx="32">
                  <c:v>203.322462501991</c:v>
                </c:pt>
                <c:pt idx="33">
                  <c:v>195.7404367419926</c:v>
                </c:pt>
                <c:pt idx="34">
                  <c:v>190.6418536626885</c:v>
                </c:pt>
                <c:pt idx="35">
                  <c:v>187.97027138497197</c:v>
                </c:pt>
                <c:pt idx="36">
                  <c:v>186.33345689087804</c:v>
                </c:pt>
                <c:pt idx="37">
                  <c:v>183.62424669375702</c:v>
                </c:pt>
                <c:pt idx="38">
                  <c:v>182.15675783698313</c:v>
                </c:pt>
                <c:pt idx="39">
                  <c:v>181.66759488472519</c:v>
                </c:pt>
                <c:pt idx="40">
                  <c:v>181.6864088444274</c:v>
                </c:pt>
                <c:pt idx="41">
                  <c:v>179.03364052641311</c:v>
                </c:pt>
                <c:pt idx="42">
                  <c:v>173.55877825306439</c:v>
                </c:pt>
                <c:pt idx="43">
                  <c:v>169.92768403053415</c:v>
                </c:pt>
                <c:pt idx="44">
                  <c:v>172.44875463063286</c:v>
                </c:pt>
                <c:pt idx="45">
                  <c:v>172.84384778437968</c:v>
                </c:pt>
                <c:pt idx="46">
                  <c:v>171.05652161266789</c:v>
                </c:pt>
                <c:pt idx="47">
                  <c:v>168.55426497227143</c:v>
                </c:pt>
                <c:pt idx="48">
                  <c:v>166.59761316323957</c:v>
                </c:pt>
                <c:pt idx="49">
                  <c:v>166.5411712841329</c:v>
                </c:pt>
                <c:pt idx="50">
                  <c:v>163.17347249743386</c:v>
                </c:pt>
                <c:pt idx="51">
                  <c:v>164.60333343480329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'per capita'!$A$38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capita'!$B$38:$BA$38</c:f>
              <c:numCache>
                <c:formatCode>#,##0</c:formatCode>
                <c:ptCount val="52"/>
                <c:pt idx="0">
                  <c:v>163.88135863171235</c:v>
                </c:pt>
                <c:pt idx="1">
                  <c:v>163.32139954754933</c:v>
                </c:pt>
                <c:pt idx="2">
                  <c:v>163.56404848401996</c:v>
                </c:pt>
                <c:pt idx="3">
                  <c:v>162.76144046338632</c:v>
                </c:pt>
                <c:pt idx="4">
                  <c:v>162.51879152691566</c:v>
                </c:pt>
                <c:pt idx="5">
                  <c:v>162.46279561849934</c:v>
                </c:pt>
                <c:pt idx="6">
                  <c:v>162.94809349144063</c:v>
                </c:pt>
                <c:pt idx="7">
                  <c:v>166.53183163008401</c:v>
                </c:pt>
                <c:pt idx="8">
                  <c:v>167.63308449560461</c:v>
                </c:pt>
                <c:pt idx="9">
                  <c:v>169.74226371261869</c:v>
                </c:pt>
                <c:pt idx="10">
                  <c:v>171.40347566230233</c:v>
                </c:pt>
                <c:pt idx="11">
                  <c:v>172.69138155587729</c:v>
                </c:pt>
                <c:pt idx="12">
                  <c:v>173.90462623823052</c:v>
                </c:pt>
                <c:pt idx="13">
                  <c:v>175.06187501216743</c:v>
                </c:pt>
                <c:pt idx="14">
                  <c:v>179.85885783316405</c:v>
                </c:pt>
                <c:pt idx="15">
                  <c:v>186.95167289922904</c:v>
                </c:pt>
                <c:pt idx="16">
                  <c:v>191.46867617814411</c:v>
                </c:pt>
                <c:pt idx="17">
                  <c:v>195.03374901398206</c:v>
                </c:pt>
                <c:pt idx="18">
                  <c:v>196.73229156927655</c:v>
                </c:pt>
                <c:pt idx="19">
                  <c:v>201.64126620710576</c:v>
                </c:pt>
                <c:pt idx="20">
                  <c:v>204.8890288952513</c:v>
                </c:pt>
                <c:pt idx="21">
                  <c:v>207.22219174593059</c:v>
                </c:pt>
                <c:pt idx="22">
                  <c:v>206.1396041832154</c:v>
                </c:pt>
                <c:pt idx="23">
                  <c:v>200.16670728547646</c:v>
                </c:pt>
                <c:pt idx="24">
                  <c:v>196.62029975244394</c:v>
                </c:pt>
                <c:pt idx="25">
                  <c:v>195.23906734484183</c:v>
                </c:pt>
                <c:pt idx="26">
                  <c:v>199.86806244058951</c:v>
                </c:pt>
                <c:pt idx="27">
                  <c:v>201.28662545380251</c:v>
                </c:pt>
                <c:pt idx="28">
                  <c:v>202.40654362212857</c:v>
                </c:pt>
                <c:pt idx="29">
                  <c:v>203.22781694556767</c:v>
                </c:pt>
                <c:pt idx="30">
                  <c:v>201.79058862954923</c:v>
                </c:pt>
                <c:pt idx="31">
                  <c:v>202.36921301651768</c:v>
                </c:pt>
                <c:pt idx="32">
                  <c:v>200.57734394719603</c:v>
                </c:pt>
                <c:pt idx="33">
                  <c:v>198.76680957506889</c:v>
                </c:pt>
                <c:pt idx="34">
                  <c:v>194.92175719714945</c:v>
                </c:pt>
                <c:pt idx="35">
                  <c:v>190.19943558737461</c:v>
                </c:pt>
                <c:pt idx="36">
                  <c:v>186.46637502628772</c:v>
                </c:pt>
                <c:pt idx="37">
                  <c:v>181.50140448004225</c:v>
                </c:pt>
                <c:pt idx="38">
                  <c:v>177.60035619370652</c:v>
                </c:pt>
                <c:pt idx="39">
                  <c:v>174.38992411117181</c:v>
                </c:pt>
                <c:pt idx="40">
                  <c:v>172.31807549976864</c:v>
                </c:pt>
                <c:pt idx="41">
                  <c:v>170.20889628275455</c:v>
                </c:pt>
                <c:pt idx="42">
                  <c:v>172.46739792221209</c:v>
                </c:pt>
                <c:pt idx="43">
                  <c:v>173.49398957651098</c:v>
                </c:pt>
                <c:pt idx="44">
                  <c:v>172.97136109795881</c:v>
                </c:pt>
                <c:pt idx="45">
                  <c:v>169.59294129017522</c:v>
                </c:pt>
                <c:pt idx="46">
                  <c:v>169.70493310700783</c:v>
                </c:pt>
                <c:pt idx="47">
                  <c:v>165.82255012347753</c:v>
                </c:pt>
                <c:pt idx="48">
                  <c:v>170.37688400800346</c:v>
                </c:pt>
                <c:pt idx="49">
                  <c:v>170.54487173325236</c:v>
                </c:pt>
                <c:pt idx="50">
                  <c:v>171.92610414085451</c:v>
                </c:pt>
                <c:pt idx="51">
                  <c:v>165.52390527859055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'per capita'!$A$39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capita'!$B$39:$BA$39</c:f>
              <c:numCache>
                <c:formatCode>#,##0</c:formatCode>
                <c:ptCount val="52"/>
                <c:pt idx="0">
                  <c:v>159.3301933645017</c:v>
                </c:pt>
                <c:pt idx="1">
                  <c:v>159.55261801787233</c:v>
                </c:pt>
                <c:pt idx="2">
                  <c:v>159.81211344680474</c:v>
                </c:pt>
                <c:pt idx="3">
                  <c:v>160.16428581464157</c:v>
                </c:pt>
                <c:pt idx="4">
                  <c:v>161.35055063261834</c:v>
                </c:pt>
                <c:pt idx="5">
                  <c:v>161.40615679596101</c:v>
                </c:pt>
                <c:pt idx="6">
                  <c:v>160.46085201913579</c:v>
                </c:pt>
                <c:pt idx="7">
                  <c:v>160.16428581464157</c:v>
                </c:pt>
                <c:pt idx="8">
                  <c:v>162.24024924610092</c:v>
                </c:pt>
                <c:pt idx="9">
                  <c:v>166.26242839455333</c:v>
                </c:pt>
                <c:pt idx="10">
                  <c:v>170.8592045642132</c:v>
                </c:pt>
                <c:pt idx="11">
                  <c:v>173.75072505803152</c:v>
                </c:pt>
                <c:pt idx="12">
                  <c:v>176.86467020522048</c:v>
                </c:pt>
                <c:pt idx="13">
                  <c:v>179.14452290226953</c:v>
                </c:pt>
                <c:pt idx="14">
                  <c:v>181.18341555816707</c:v>
                </c:pt>
                <c:pt idx="15">
                  <c:v>181.46144637488035</c:v>
                </c:pt>
                <c:pt idx="16">
                  <c:v>180.88684935367289</c:v>
                </c:pt>
                <c:pt idx="17">
                  <c:v>180.62735392474048</c:v>
                </c:pt>
                <c:pt idx="18">
                  <c:v>182.12872033499229</c:v>
                </c:pt>
                <c:pt idx="19">
                  <c:v>187.22595197473612</c:v>
                </c:pt>
                <c:pt idx="20">
                  <c:v>194.67717786265257</c:v>
                </c:pt>
                <c:pt idx="21">
                  <c:v>200.77532044256427</c:v>
                </c:pt>
                <c:pt idx="22">
                  <c:v>201.44259440267621</c:v>
                </c:pt>
                <c:pt idx="23">
                  <c:v>197.88379994874595</c:v>
                </c:pt>
                <c:pt idx="24">
                  <c:v>197.16091982529136</c:v>
                </c:pt>
                <c:pt idx="25">
                  <c:v>199.71880333905372</c:v>
                </c:pt>
                <c:pt idx="26">
                  <c:v>207.07735228806573</c:v>
                </c:pt>
                <c:pt idx="27">
                  <c:v>210.65468212977686</c:v>
                </c:pt>
                <c:pt idx="28">
                  <c:v>210.17276204747378</c:v>
                </c:pt>
                <c:pt idx="29">
                  <c:v>202.49911150618672</c:v>
                </c:pt>
                <c:pt idx="30">
                  <c:v>194.51035937262458</c:v>
                </c:pt>
                <c:pt idx="31">
                  <c:v>188.69024760942617</c:v>
                </c:pt>
                <c:pt idx="32">
                  <c:v>185.83579789116962</c:v>
                </c:pt>
                <c:pt idx="33">
                  <c:v>186.05822254454026</c:v>
                </c:pt>
                <c:pt idx="34">
                  <c:v>185.26120086996215</c:v>
                </c:pt>
                <c:pt idx="35">
                  <c:v>183.68569290858676</c:v>
                </c:pt>
                <c:pt idx="36">
                  <c:v>179.68204914791525</c:v>
                </c:pt>
                <c:pt idx="37">
                  <c:v>174.86284832488474</c:v>
                </c:pt>
                <c:pt idx="38">
                  <c:v>172.50885407671211</c:v>
                </c:pt>
                <c:pt idx="39">
                  <c:v>170.69238607418521</c:v>
                </c:pt>
                <c:pt idx="40">
                  <c:v>171.58208468766779</c:v>
                </c:pt>
                <c:pt idx="41">
                  <c:v>169.98804133851155</c:v>
                </c:pt>
                <c:pt idx="42">
                  <c:v>169.13541350059072</c:v>
                </c:pt>
                <c:pt idx="43">
                  <c:v>168.80177652053479</c:v>
                </c:pt>
                <c:pt idx="44">
                  <c:v>166.85556080354169</c:v>
                </c:pt>
                <c:pt idx="45">
                  <c:v>166.1141452923062</c:v>
                </c:pt>
                <c:pt idx="46">
                  <c:v>163.20408941070701</c:v>
                </c:pt>
                <c:pt idx="47">
                  <c:v>164.55717271871174</c:v>
                </c:pt>
                <c:pt idx="48">
                  <c:v>164.3347480653411</c:v>
                </c:pt>
                <c:pt idx="49">
                  <c:v>164.46449577980729</c:v>
                </c:pt>
                <c:pt idx="50">
                  <c:v>163.46358483963942</c:v>
                </c:pt>
                <c:pt idx="51">
                  <c:v>162.18464308275824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'per capita'!$A$40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capita'!$B$40:$BA$40</c:f>
              <c:numCache>
                <c:formatCode>#,##0</c:formatCode>
                <c:ptCount val="52"/>
                <c:pt idx="0">
                  <c:v>160.42320984981225</c:v>
                </c:pt>
                <c:pt idx="1">
                  <c:v>160.2761169353368</c:v>
                </c:pt>
                <c:pt idx="2">
                  <c:v>160.05547756362355</c:v>
                </c:pt>
                <c:pt idx="3">
                  <c:v>159.68774527743489</c:v>
                </c:pt>
                <c:pt idx="4">
                  <c:v>158.08810983251411</c:v>
                </c:pt>
                <c:pt idx="5">
                  <c:v>159.77967834898206</c:v>
                </c:pt>
                <c:pt idx="6">
                  <c:v>161.78381930871038</c:v>
                </c:pt>
                <c:pt idx="7">
                  <c:v>165.20372957026512</c:v>
                </c:pt>
                <c:pt idx="8">
                  <c:v>166.60111225778209</c:v>
                </c:pt>
                <c:pt idx="9">
                  <c:v>167.48366974463491</c:v>
                </c:pt>
                <c:pt idx="10">
                  <c:v>170.60939417723873</c:v>
                </c:pt>
                <c:pt idx="11">
                  <c:v>173.34899970934438</c:v>
                </c:pt>
                <c:pt idx="12">
                  <c:v>175.44507374061988</c:v>
                </c:pt>
                <c:pt idx="13">
                  <c:v>176.27247138454442</c:v>
                </c:pt>
                <c:pt idx="14">
                  <c:v>179.61883518886142</c:v>
                </c:pt>
                <c:pt idx="15">
                  <c:v>185.02449979583503</c:v>
                </c:pt>
                <c:pt idx="16">
                  <c:v>190.74273684606902</c:v>
                </c:pt>
                <c:pt idx="17">
                  <c:v>191.75400063308791</c:v>
                </c:pt>
                <c:pt idx="18">
                  <c:v>193.88684789298225</c:v>
                </c:pt>
                <c:pt idx="19">
                  <c:v>200.2853896726653</c:v>
                </c:pt>
                <c:pt idx="20">
                  <c:v>210.54512045732952</c:v>
                </c:pt>
                <c:pt idx="21">
                  <c:v>217.56880712353333</c:v>
                </c:pt>
                <c:pt idx="22">
                  <c:v>215.16016064899748</c:v>
                </c:pt>
                <c:pt idx="23">
                  <c:v>204.93720309295213</c:v>
                </c:pt>
                <c:pt idx="24">
                  <c:v>194.07071403607659</c:v>
                </c:pt>
                <c:pt idx="25">
                  <c:v>188.0215179282728</c:v>
                </c:pt>
                <c:pt idx="26">
                  <c:v>184.28903522345766</c:v>
                </c:pt>
                <c:pt idx="27">
                  <c:v>186.80800138385015</c:v>
                </c:pt>
                <c:pt idx="28">
                  <c:v>187.34121319882371</c:v>
                </c:pt>
                <c:pt idx="29">
                  <c:v>189.98888565938225</c:v>
                </c:pt>
                <c:pt idx="30">
                  <c:v>187.50669272760862</c:v>
                </c:pt>
                <c:pt idx="31">
                  <c:v>185.00611318152559</c:v>
                </c:pt>
                <c:pt idx="32">
                  <c:v>185.72319113959352</c:v>
                </c:pt>
                <c:pt idx="33">
                  <c:v>188.03990454258224</c:v>
                </c:pt>
                <c:pt idx="34">
                  <c:v>190.57725731728411</c:v>
                </c:pt>
                <c:pt idx="35">
                  <c:v>189.17987462976714</c:v>
                </c:pt>
                <c:pt idx="36">
                  <c:v>186.75284154092185</c:v>
                </c:pt>
                <c:pt idx="37">
                  <c:v>182.523920249752</c:v>
                </c:pt>
                <c:pt idx="38">
                  <c:v>177.54114777189537</c:v>
                </c:pt>
                <c:pt idx="39">
                  <c:v>171.67581780718589</c:v>
                </c:pt>
                <c:pt idx="40">
                  <c:v>168.31106738855948</c:v>
                </c:pt>
                <c:pt idx="41">
                  <c:v>166.6562721007104</c:v>
                </c:pt>
                <c:pt idx="42">
                  <c:v>164.48665161219719</c:v>
                </c:pt>
                <c:pt idx="43">
                  <c:v>162.22509805213679</c:v>
                </c:pt>
                <c:pt idx="44">
                  <c:v>161.56317993699716</c:v>
                </c:pt>
                <c:pt idx="45">
                  <c:v>161.58156655130659</c:v>
                </c:pt>
                <c:pt idx="46">
                  <c:v>161.54479332268772</c:v>
                </c:pt>
                <c:pt idx="47">
                  <c:v>159.35678621986509</c:v>
                </c:pt>
                <c:pt idx="48">
                  <c:v>158.76841456196317</c:v>
                </c:pt>
                <c:pt idx="49">
                  <c:v>158.32713581853676</c:v>
                </c:pt>
                <c:pt idx="50">
                  <c:v>160.84610197892923</c:v>
                </c:pt>
                <c:pt idx="51">
                  <c:v>158.95228070505752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'per capita'!$A$41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capita'!$B$41:$BA$41</c:f>
              <c:numCache>
                <c:formatCode>#,##0</c:formatCode>
                <c:ptCount val="52"/>
                <c:pt idx="0">
                  <c:v>155.37441203521698</c:v>
                </c:pt>
                <c:pt idx="1">
                  <c:v>152.63926806088503</c:v>
                </c:pt>
                <c:pt idx="2">
                  <c:v>153.73332565061781</c:v>
                </c:pt>
                <c:pt idx="3">
                  <c:v>154.1527143933487</c:v>
                </c:pt>
                <c:pt idx="4">
                  <c:v>155.02796046513492</c:v>
                </c:pt>
                <c:pt idx="5">
                  <c:v>155.53852067367691</c:v>
                </c:pt>
                <c:pt idx="6">
                  <c:v>157.72663585314245</c:v>
                </c:pt>
                <c:pt idx="7">
                  <c:v>161.50113453772056</c:v>
                </c:pt>
                <c:pt idx="8">
                  <c:v>166.60673662314019</c:v>
                </c:pt>
                <c:pt idx="9">
                  <c:v>170.05301803079846</c:v>
                </c:pt>
                <c:pt idx="10">
                  <c:v>169.76126934020306</c:v>
                </c:pt>
                <c:pt idx="11">
                  <c:v>170.2900638419072</c:v>
                </c:pt>
                <c:pt idx="12">
                  <c:v>174.70276278716278</c:v>
                </c:pt>
                <c:pt idx="13">
                  <c:v>178.31315283328092</c:v>
                </c:pt>
                <c:pt idx="14">
                  <c:v>178.75077586917408</c:v>
                </c:pt>
                <c:pt idx="15">
                  <c:v>179.07899314609389</c:v>
                </c:pt>
                <c:pt idx="16">
                  <c:v>186.42741329046572</c:v>
                </c:pt>
                <c:pt idx="17">
                  <c:v>198.24323525957973</c:v>
                </c:pt>
                <c:pt idx="18">
                  <c:v>213.46887005002759</c:v>
                </c:pt>
                <c:pt idx="19">
                  <c:v>224.64649175846418</c:v>
                </c:pt>
                <c:pt idx="20">
                  <c:v>237.04581110876902</c:v>
                </c:pt>
                <c:pt idx="21">
                  <c:v>241.67732157197113</c:v>
                </c:pt>
                <c:pt idx="22">
                  <c:v>239.78095508310096</c:v>
                </c:pt>
                <c:pt idx="23">
                  <c:v>228.71273913363768</c:v>
                </c:pt>
                <c:pt idx="24">
                  <c:v>213.37769858421655</c:v>
                </c:pt>
                <c:pt idx="25">
                  <c:v>203.09355724072842</c:v>
                </c:pt>
                <c:pt idx="26">
                  <c:v>195.98218290746533</c:v>
                </c:pt>
                <c:pt idx="27">
                  <c:v>191.89770123912962</c:v>
                </c:pt>
                <c:pt idx="28">
                  <c:v>184.64045256056886</c:v>
                </c:pt>
                <c:pt idx="29">
                  <c:v>179.17016461190497</c:v>
                </c:pt>
                <c:pt idx="30">
                  <c:v>175.81505467005778</c:v>
                </c:pt>
                <c:pt idx="31">
                  <c:v>173.09814498888804</c:v>
                </c:pt>
                <c:pt idx="32">
                  <c:v>171.71233870855986</c:v>
                </c:pt>
                <c:pt idx="33">
                  <c:v>170.54534394617821</c:v>
                </c:pt>
                <c:pt idx="34">
                  <c:v>172.62405336667047</c:v>
                </c:pt>
                <c:pt idx="35">
                  <c:v>171.27471567266673</c:v>
                </c:pt>
                <c:pt idx="36">
                  <c:v>168.01077719663061</c:v>
                </c:pt>
                <c:pt idx="37">
                  <c:v>164.03570128726815</c:v>
                </c:pt>
                <c:pt idx="38">
                  <c:v>160.95410574285415</c:v>
                </c:pt>
                <c:pt idx="39">
                  <c:v>160.44354553431219</c:v>
                </c:pt>
                <c:pt idx="40">
                  <c:v>160.13356255055459</c:v>
                </c:pt>
                <c:pt idx="41">
                  <c:v>161.40996307190949</c:v>
                </c:pt>
                <c:pt idx="42">
                  <c:v>160.22473401636563</c:v>
                </c:pt>
                <c:pt idx="43">
                  <c:v>159.11244213347064</c:v>
                </c:pt>
                <c:pt idx="44">
                  <c:v>156.76021831554519</c:v>
                </c:pt>
                <c:pt idx="45">
                  <c:v>155.68439501897458</c:v>
                </c:pt>
                <c:pt idx="46">
                  <c:v>156.79668690186961</c:v>
                </c:pt>
                <c:pt idx="47">
                  <c:v>154.07977722069987</c:v>
                </c:pt>
                <c:pt idx="48">
                  <c:v>153.93390287540217</c:v>
                </c:pt>
                <c:pt idx="49">
                  <c:v>150.87054162415038</c:v>
                </c:pt>
                <c:pt idx="50">
                  <c:v>151.76402198909881</c:v>
                </c:pt>
                <c:pt idx="51">
                  <c:v>152.16517643866749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'per capita'!$A$42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capita'!$B$42:$BA$42</c:f>
              <c:numCache>
                <c:formatCode>#,##0</c:formatCode>
                <c:ptCount val="52"/>
                <c:pt idx="0">
                  <c:v>151.40692847012033</c:v>
                </c:pt>
                <c:pt idx="1">
                  <c:v>150.33877006049016</c:v>
                </c:pt>
                <c:pt idx="2">
                  <c:v>148.52833207806614</c:v>
                </c:pt>
                <c:pt idx="3">
                  <c:v>148.25676638070257</c:v>
                </c:pt>
                <c:pt idx="4">
                  <c:v>150.91811021486583</c:v>
                </c:pt>
                <c:pt idx="5">
                  <c:v>152.76475695693836</c:v>
                </c:pt>
                <c:pt idx="6">
                  <c:v>154.44846428059267</c:v>
                </c:pt>
                <c:pt idx="7">
                  <c:v>155.55283144987135</c:v>
                </c:pt>
                <c:pt idx="8">
                  <c:v>158.99266361647696</c:v>
                </c:pt>
                <c:pt idx="9">
                  <c:v>162.08851256642203</c:v>
                </c:pt>
                <c:pt idx="10">
                  <c:v>167.12153015756078</c:v>
                </c:pt>
                <c:pt idx="11">
                  <c:v>169.58372581365745</c:v>
                </c:pt>
                <c:pt idx="12">
                  <c:v>171.90108643116019</c:v>
                </c:pt>
                <c:pt idx="13">
                  <c:v>171.357955036433</c:v>
                </c:pt>
                <c:pt idx="14">
                  <c:v>171.32174627678449</c:v>
                </c:pt>
                <c:pt idx="15">
                  <c:v>170.90534554082697</c:v>
                </c:pt>
                <c:pt idx="16">
                  <c:v>173.36754119692364</c:v>
                </c:pt>
                <c:pt idx="17">
                  <c:v>176.31855510827478</c:v>
                </c:pt>
                <c:pt idx="18">
                  <c:v>180.02995297224402</c:v>
                </c:pt>
                <c:pt idx="19">
                  <c:v>188.01398447473392</c:v>
                </c:pt>
                <c:pt idx="20">
                  <c:v>197.91708023859329</c:v>
                </c:pt>
                <c:pt idx="21">
                  <c:v>212.38247971816116</c:v>
                </c:pt>
                <c:pt idx="22">
                  <c:v>209.03316945067672</c:v>
                </c:pt>
                <c:pt idx="23">
                  <c:v>202.37075767535634</c:v>
                </c:pt>
                <c:pt idx="24">
                  <c:v>194.11516047550285</c:v>
                </c:pt>
                <c:pt idx="25">
                  <c:v>188.23123703262482</c:v>
                </c:pt>
                <c:pt idx="26">
                  <c:v>185.49747567916452</c:v>
                </c:pt>
                <c:pt idx="27">
                  <c:v>183.57841141779508</c:v>
                </c:pt>
                <c:pt idx="28">
                  <c:v>181.18863328099539</c:v>
                </c:pt>
                <c:pt idx="29">
                  <c:v>178.27382812929272</c:v>
                </c:pt>
                <c:pt idx="30">
                  <c:v>175.43144049688703</c:v>
                </c:pt>
                <c:pt idx="31">
                  <c:v>174.59863902497199</c:v>
                </c:pt>
                <c:pt idx="32">
                  <c:v>172.58905286448132</c:v>
                </c:pt>
                <c:pt idx="33">
                  <c:v>170.48894480486945</c:v>
                </c:pt>
                <c:pt idx="34">
                  <c:v>168.29831484613641</c:v>
                </c:pt>
                <c:pt idx="35">
                  <c:v>167.99054038912431</c:v>
                </c:pt>
                <c:pt idx="36">
                  <c:v>167.21205205668198</c:v>
                </c:pt>
                <c:pt idx="37">
                  <c:v>165.47403159355494</c:v>
                </c:pt>
                <c:pt idx="38">
                  <c:v>163.95326368831877</c:v>
                </c:pt>
                <c:pt idx="39">
                  <c:v>164.36966442427629</c:v>
                </c:pt>
                <c:pt idx="40">
                  <c:v>164.53260384269444</c:v>
                </c:pt>
                <c:pt idx="41">
                  <c:v>163.64548923130667</c:v>
                </c:pt>
                <c:pt idx="42">
                  <c:v>159.06508113577391</c:v>
                </c:pt>
                <c:pt idx="43">
                  <c:v>155.73387524811372</c:v>
                </c:pt>
                <c:pt idx="44">
                  <c:v>154.52088179988965</c:v>
                </c:pt>
                <c:pt idx="45">
                  <c:v>157.43568695159232</c:v>
                </c:pt>
                <c:pt idx="46">
                  <c:v>157.87019206737409</c:v>
                </c:pt>
                <c:pt idx="47">
                  <c:v>155.2631613726835</c:v>
                </c:pt>
                <c:pt idx="48">
                  <c:v>150.23014378154471</c:v>
                </c:pt>
                <c:pt idx="49">
                  <c:v>149.57838610787209</c:v>
                </c:pt>
                <c:pt idx="50">
                  <c:v>148.90852405437519</c:v>
                </c:pt>
                <c:pt idx="51">
                  <c:v>150.30256130084169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'per capita'!$A$43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capita'!$B$43:$BA$43</c:f>
              <c:numCache>
                <c:formatCode>#,##0</c:formatCode>
                <c:ptCount val="52"/>
                <c:pt idx="0">
                  <c:v>150.70272665278003</c:v>
                </c:pt>
                <c:pt idx="1">
                  <c:v>152.13918776706842</c:v>
                </c:pt>
                <c:pt idx="2">
                  <c:v>152.57012610135493</c:v>
                </c:pt>
                <c:pt idx="3">
                  <c:v>152.80355103242678</c:v>
                </c:pt>
                <c:pt idx="4">
                  <c:v>153.30631242242774</c:v>
                </c:pt>
                <c:pt idx="5">
                  <c:v>156.46652687386219</c:v>
                </c:pt>
                <c:pt idx="6">
                  <c:v>157.9927668077936</c:v>
                </c:pt>
                <c:pt idx="7">
                  <c:v>161.56596382958594</c:v>
                </c:pt>
                <c:pt idx="8">
                  <c:v>162.19441556708711</c:v>
                </c:pt>
                <c:pt idx="9">
                  <c:v>165.76761258887944</c:v>
                </c:pt>
                <c:pt idx="10">
                  <c:v>167.50932168995411</c:v>
                </c:pt>
                <c:pt idx="11">
                  <c:v>169.55627877781509</c:v>
                </c:pt>
                <c:pt idx="12">
                  <c:v>169.50241148602925</c:v>
                </c:pt>
                <c:pt idx="13">
                  <c:v>168.74826940102787</c:v>
                </c:pt>
                <c:pt idx="14">
                  <c:v>169.77174794495835</c:v>
                </c:pt>
                <c:pt idx="15">
                  <c:v>175.10460983175395</c:v>
                </c:pt>
                <c:pt idx="16">
                  <c:v>184.76481082534332</c:v>
                </c:pt>
                <c:pt idx="17">
                  <c:v>193.27584292750203</c:v>
                </c:pt>
                <c:pt idx="18">
                  <c:v>202.12803454430417</c:v>
                </c:pt>
                <c:pt idx="19">
                  <c:v>212.0037047050368</c:v>
                </c:pt>
                <c:pt idx="20">
                  <c:v>221.68186146255479</c:v>
                </c:pt>
                <c:pt idx="21">
                  <c:v>221.28683465612548</c:v>
                </c:pt>
                <c:pt idx="22">
                  <c:v>208.95122483717401</c:v>
                </c:pt>
                <c:pt idx="23">
                  <c:v>193.50926785857385</c:v>
                </c:pt>
                <c:pt idx="24">
                  <c:v>183.38221700284078</c:v>
                </c:pt>
                <c:pt idx="25">
                  <c:v>179.80901998104841</c:v>
                </c:pt>
                <c:pt idx="26">
                  <c:v>176.84631893282861</c:v>
                </c:pt>
                <c:pt idx="27">
                  <c:v>173.16538732746466</c:v>
                </c:pt>
                <c:pt idx="28">
                  <c:v>169.55627877781509</c:v>
                </c:pt>
                <c:pt idx="29">
                  <c:v>171.31594364281835</c:v>
                </c:pt>
                <c:pt idx="30">
                  <c:v>173.14743156353603</c:v>
                </c:pt>
                <c:pt idx="31">
                  <c:v>174.8711849006821</c:v>
                </c:pt>
                <c:pt idx="32">
                  <c:v>171.5673243378188</c:v>
                </c:pt>
                <c:pt idx="33">
                  <c:v>169.28694231888599</c:v>
                </c:pt>
                <c:pt idx="34">
                  <c:v>167.3836313424539</c:v>
                </c:pt>
                <c:pt idx="35">
                  <c:v>168.1377734274553</c:v>
                </c:pt>
                <c:pt idx="36">
                  <c:v>166.36015279852342</c:v>
                </c:pt>
                <c:pt idx="37">
                  <c:v>165.39054154637878</c:v>
                </c:pt>
                <c:pt idx="38">
                  <c:v>161.88916758030081</c:v>
                </c:pt>
                <c:pt idx="39">
                  <c:v>160.82977750851313</c:v>
                </c:pt>
                <c:pt idx="40">
                  <c:v>158.67508583708059</c:v>
                </c:pt>
                <c:pt idx="41">
                  <c:v>158.4596166699373</c:v>
                </c:pt>
                <c:pt idx="42">
                  <c:v>157.41818236207823</c:v>
                </c:pt>
                <c:pt idx="43">
                  <c:v>156.96928826386309</c:v>
                </c:pt>
                <c:pt idx="44">
                  <c:v>155.22757916278843</c:v>
                </c:pt>
                <c:pt idx="45">
                  <c:v>154.99415423171658</c:v>
                </c:pt>
                <c:pt idx="46">
                  <c:v>155.24553492671706</c:v>
                </c:pt>
                <c:pt idx="47">
                  <c:v>153.73725075671425</c:v>
                </c:pt>
                <c:pt idx="48">
                  <c:v>152.80355103242678</c:v>
                </c:pt>
                <c:pt idx="49">
                  <c:v>151.90576283599654</c:v>
                </c:pt>
                <c:pt idx="50">
                  <c:v>154.18614485492938</c:v>
                </c:pt>
                <c:pt idx="51">
                  <c:v>153.82702957635726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'per capita'!$A$44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capita'!$B$44:$BA$44</c:f>
              <c:numCache>
                <c:formatCode>#,##0</c:formatCode>
                <c:ptCount val="52"/>
                <c:pt idx="0">
                  <c:v>149.86400349063138</c:v>
                </c:pt>
                <c:pt idx="1">
                  <c:v>148.49318758794919</c:v>
                </c:pt>
                <c:pt idx="2">
                  <c:v>148.49318758794919</c:v>
                </c:pt>
                <c:pt idx="3">
                  <c:v>150.73634088324729</c:v>
                </c:pt>
                <c:pt idx="4">
                  <c:v>150.77194649110919</c:v>
                </c:pt>
                <c:pt idx="5">
                  <c:v>151.92912874662011</c:v>
                </c:pt>
                <c:pt idx="6">
                  <c:v>154.2078876497801</c:v>
                </c:pt>
                <c:pt idx="7">
                  <c:v>154.7775773755701</c:v>
                </c:pt>
                <c:pt idx="8">
                  <c:v>154.31470447336574</c:v>
                </c:pt>
                <c:pt idx="9">
                  <c:v>154.04766241440166</c:v>
                </c:pt>
                <c:pt idx="10">
                  <c:v>158.53396900499791</c:v>
                </c:pt>
                <c:pt idx="11">
                  <c:v>164.53351392972382</c:v>
                </c:pt>
                <c:pt idx="12">
                  <c:v>165.70849898916569</c:v>
                </c:pt>
                <c:pt idx="13">
                  <c:v>164.64033075330946</c:v>
                </c:pt>
                <c:pt idx="14">
                  <c:v>162.91345877200851</c:v>
                </c:pt>
                <c:pt idx="15">
                  <c:v>165.76190740095851</c:v>
                </c:pt>
                <c:pt idx="16">
                  <c:v>170.21260838369287</c:v>
                </c:pt>
                <c:pt idx="17">
                  <c:v>178.01023650544346</c:v>
                </c:pt>
                <c:pt idx="18">
                  <c:v>185.95028705864155</c:v>
                </c:pt>
                <c:pt idx="19">
                  <c:v>190.56121327675436</c:v>
                </c:pt>
                <c:pt idx="20">
                  <c:v>191.91422637550562</c:v>
                </c:pt>
                <c:pt idx="21">
                  <c:v>188.74532727579873</c:v>
                </c:pt>
                <c:pt idx="22">
                  <c:v>186.41315996084595</c:v>
                </c:pt>
                <c:pt idx="23">
                  <c:v>181.42837486018345</c:v>
                </c:pt>
                <c:pt idx="24">
                  <c:v>180.46702344791282</c:v>
                </c:pt>
                <c:pt idx="25">
                  <c:v>182.5855571156944</c:v>
                </c:pt>
                <c:pt idx="26">
                  <c:v>188.99456653083189</c:v>
                </c:pt>
                <c:pt idx="27">
                  <c:v>193.58768994501372</c:v>
                </c:pt>
                <c:pt idx="28">
                  <c:v>194.1039712590109</c:v>
                </c:pt>
                <c:pt idx="29">
                  <c:v>188.67411606007499</c:v>
                </c:pt>
                <c:pt idx="30">
                  <c:v>182.97721880217503</c:v>
                </c:pt>
                <c:pt idx="31">
                  <c:v>178.08144772116719</c:v>
                </c:pt>
                <c:pt idx="32">
                  <c:v>176.06973087697128</c:v>
                </c:pt>
                <c:pt idx="33">
                  <c:v>174.5564925428416</c:v>
                </c:pt>
                <c:pt idx="34">
                  <c:v>174.57429534677254</c:v>
                </c:pt>
                <c:pt idx="35">
                  <c:v>175.39322432759565</c:v>
                </c:pt>
                <c:pt idx="36">
                  <c:v>177.24471593641317</c:v>
                </c:pt>
                <c:pt idx="37">
                  <c:v>174.57429534677254</c:v>
                </c:pt>
                <c:pt idx="38">
                  <c:v>172.18871962002692</c:v>
                </c:pt>
                <c:pt idx="39">
                  <c:v>167.07931489184787</c:v>
                </c:pt>
                <c:pt idx="40">
                  <c:v>168.30770836308258</c:v>
                </c:pt>
                <c:pt idx="41">
                  <c:v>165.15661206730664</c:v>
                </c:pt>
                <c:pt idx="42">
                  <c:v>163.28731765455819</c:v>
                </c:pt>
                <c:pt idx="43">
                  <c:v>158.96123629934041</c:v>
                </c:pt>
                <c:pt idx="44">
                  <c:v>157.55481478879634</c:v>
                </c:pt>
                <c:pt idx="45">
                  <c:v>158.23132133817197</c:v>
                </c:pt>
                <c:pt idx="46">
                  <c:v>156.6290689843876</c:v>
                </c:pt>
                <c:pt idx="47">
                  <c:v>155.89915402321915</c:v>
                </c:pt>
                <c:pt idx="48">
                  <c:v>153.88743717902324</c:v>
                </c:pt>
                <c:pt idx="49">
                  <c:v>157.1987587101776</c:v>
                </c:pt>
                <c:pt idx="50">
                  <c:v>158.03549049493165</c:v>
                </c:pt>
                <c:pt idx="51">
                  <c:v>159.38850359368288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'per capita'!$A$45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capita'!$B$45:$BA$45</c:f>
              <c:numCache>
                <c:formatCode>#,##0</c:formatCode>
                <c:ptCount val="52"/>
                <c:pt idx="0">
                  <c:v>155.4948331379218</c:v>
                </c:pt>
                <c:pt idx="1">
                  <c:v>154.16899042699137</c:v>
                </c:pt>
                <c:pt idx="2">
                  <c:v>151.3051701713816</c:v>
                </c:pt>
                <c:pt idx="3">
                  <c:v>151.05767953200794</c:v>
                </c:pt>
                <c:pt idx="4">
                  <c:v>151.58801661638009</c:v>
                </c:pt>
                <c:pt idx="5">
                  <c:v>154.08060091292933</c:v>
                </c:pt>
                <c:pt idx="6">
                  <c:v>156.1312376391684</c:v>
                </c:pt>
                <c:pt idx="7">
                  <c:v>159.93198674383567</c:v>
                </c:pt>
                <c:pt idx="8">
                  <c:v>163.44988940350444</c:v>
                </c:pt>
                <c:pt idx="9">
                  <c:v>165.62427144943035</c:v>
                </c:pt>
                <c:pt idx="10">
                  <c:v>165.04090065662095</c:v>
                </c:pt>
                <c:pt idx="11">
                  <c:v>165.94247370005365</c:v>
                </c:pt>
                <c:pt idx="12">
                  <c:v>167.99311042629273</c:v>
                </c:pt>
                <c:pt idx="13">
                  <c:v>169.92000183284497</c:v>
                </c:pt>
                <c:pt idx="14">
                  <c:v>170.48569472284194</c:v>
                </c:pt>
                <c:pt idx="15">
                  <c:v>169.60179958222167</c:v>
                </c:pt>
                <c:pt idx="16">
                  <c:v>172.8191778940795</c:v>
                </c:pt>
                <c:pt idx="17">
                  <c:v>179.14786710092082</c:v>
                </c:pt>
                <c:pt idx="18">
                  <c:v>189.57782976024026</c:v>
                </c:pt>
                <c:pt idx="19">
                  <c:v>196.89648152457627</c:v>
                </c:pt>
                <c:pt idx="20">
                  <c:v>202.94232428641908</c:v>
                </c:pt>
                <c:pt idx="21">
                  <c:v>201.49273625580179</c:v>
                </c:pt>
                <c:pt idx="22">
                  <c:v>199.76030178018601</c:v>
                </c:pt>
                <c:pt idx="23">
                  <c:v>195.92419686989396</c:v>
                </c:pt>
                <c:pt idx="24">
                  <c:v>197.2677174836368</c:v>
                </c:pt>
                <c:pt idx="25">
                  <c:v>196.57827927395297</c:v>
                </c:pt>
                <c:pt idx="26">
                  <c:v>196.13633170364281</c:v>
                </c:pt>
                <c:pt idx="27">
                  <c:v>192.74217436366092</c:v>
                </c:pt>
                <c:pt idx="28">
                  <c:v>194.22711819990297</c:v>
                </c:pt>
                <c:pt idx="29">
                  <c:v>196.75505830207703</c:v>
                </c:pt>
                <c:pt idx="30">
                  <c:v>198.18696842988192</c:v>
                </c:pt>
                <c:pt idx="31">
                  <c:v>197.60359763707251</c:v>
                </c:pt>
                <c:pt idx="32">
                  <c:v>194.95191221521165</c:v>
                </c:pt>
                <c:pt idx="33">
                  <c:v>196.03026428676839</c:v>
                </c:pt>
                <c:pt idx="34">
                  <c:v>198.08090101300749</c:v>
                </c:pt>
                <c:pt idx="35">
                  <c:v>195.72973993895749</c:v>
                </c:pt>
                <c:pt idx="36">
                  <c:v>188.48179978587109</c:v>
                </c:pt>
                <c:pt idx="37">
                  <c:v>178.03415922373924</c:v>
                </c:pt>
                <c:pt idx="38">
                  <c:v>170.71550745940323</c:v>
                </c:pt>
                <c:pt idx="39">
                  <c:v>167.17992689692207</c:v>
                </c:pt>
                <c:pt idx="40">
                  <c:v>164.49288566943636</c:v>
                </c:pt>
                <c:pt idx="41">
                  <c:v>162.77812909663299</c:v>
                </c:pt>
                <c:pt idx="42">
                  <c:v>159.15415902008979</c:v>
                </c:pt>
                <c:pt idx="43">
                  <c:v>156.99745487697629</c:v>
                </c:pt>
                <c:pt idx="44">
                  <c:v>155.53018894354659</c:v>
                </c:pt>
                <c:pt idx="45">
                  <c:v>153.32045109199586</c:v>
                </c:pt>
                <c:pt idx="46">
                  <c:v>151.99460838106543</c:v>
                </c:pt>
                <c:pt idx="47">
                  <c:v>150.68644357294741</c:v>
                </c:pt>
                <c:pt idx="48">
                  <c:v>153.78007656511843</c:v>
                </c:pt>
                <c:pt idx="49">
                  <c:v>151.3051701713816</c:v>
                </c:pt>
                <c:pt idx="50">
                  <c:v>149.80254843232711</c:v>
                </c:pt>
                <c:pt idx="51">
                  <c:v>144.85273564485345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'per capita'!$A$46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capita'!$B$46:$BA$46</c:f>
              <c:numCache>
                <c:formatCode>#,##0</c:formatCode>
                <c:ptCount val="52"/>
                <c:pt idx="0">
                  <c:v>144.99133941461113</c:v>
                </c:pt>
                <c:pt idx="1">
                  <c:v>145.04401884034004</c:v>
                </c:pt>
                <c:pt idx="2">
                  <c:v>147.57263127532903</c:v>
                </c:pt>
                <c:pt idx="3">
                  <c:v>146.94047816658178</c:v>
                </c:pt>
                <c:pt idx="4">
                  <c:v>147.66043031821059</c:v>
                </c:pt>
                <c:pt idx="5">
                  <c:v>149.20569347292607</c:v>
                </c:pt>
                <c:pt idx="6">
                  <c:v>153.29712887120687</c:v>
                </c:pt>
                <c:pt idx="7">
                  <c:v>157.37100446091134</c:v>
                </c:pt>
                <c:pt idx="8">
                  <c:v>157.68708101528495</c:v>
                </c:pt>
                <c:pt idx="9">
                  <c:v>158.51239201837163</c:v>
                </c:pt>
                <c:pt idx="10">
                  <c:v>158.8987078070505</c:v>
                </c:pt>
                <c:pt idx="11">
                  <c:v>160.79516713329224</c:v>
                </c:pt>
                <c:pt idx="12">
                  <c:v>161.11124368766585</c:v>
                </c:pt>
                <c:pt idx="13">
                  <c:v>161.9892341164815</c:v>
                </c:pt>
                <c:pt idx="14">
                  <c:v>164.37736808285996</c:v>
                </c:pt>
                <c:pt idx="15">
                  <c:v>167.52057381801987</c:v>
                </c:pt>
                <c:pt idx="16">
                  <c:v>169.06583697273535</c:v>
                </c:pt>
                <c:pt idx="17">
                  <c:v>171.73492787633484</c:v>
                </c:pt>
                <c:pt idx="18">
                  <c:v>173.262631222474</c:v>
                </c:pt>
                <c:pt idx="19">
                  <c:v>178.26717666672303</c:v>
                </c:pt>
                <c:pt idx="20">
                  <c:v>182.481530725038</c:v>
                </c:pt>
                <c:pt idx="21">
                  <c:v>185.83545416311367</c:v>
                </c:pt>
                <c:pt idx="22">
                  <c:v>184.46578909416129</c:v>
                </c:pt>
                <c:pt idx="23">
                  <c:v>179.47880345848858</c:v>
                </c:pt>
                <c:pt idx="24">
                  <c:v>176.10732021183662</c:v>
                </c:pt>
                <c:pt idx="25">
                  <c:v>175.65076518885249</c:v>
                </c:pt>
                <c:pt idx="26">
                  <c:v>178.33741590102829</c:v>
                </c:pt>
                <c:pt idx="27">
                  <c:v>180.95382737889881</c:v>
                </c:pt>
                <c:pt idx="28">
                  <c:v>179.02224843550445</c:v>
                </c:pt>
                <c:pt idx="29">
                  <c:v>176.10732021183662</c:v>
                </c:pt>
                <c:pt idx="30">
                  <c:v>171.48909055626646</c:v>
                </c:pt>
                <c:pt idx="31">
                  <c:v>169.73310969863522</c:v>
                </c:pt>
                <c:pt idx="32">
                  <c:v>167.81909056381718</c:v>
                </c:pt>
                <c:pt idx="33">
                  <c:v>168.71464080120913</c:v>
                </c:pt>
                <c:pt idx="34">
                  <c:v>166.9937795607305</c:v>
                </c:pt>
                <c:pt idx="35">
                  <c:v>165.53631544889657</c:v>
                </c:pt>
                <c:pt idx="36">
                  <c:v>163.51693746262066</c:v>
                </c:pt>
                <c:pt idx="37">
                  <c:v>163.88569344272324</c:v>
                </c:pt>
                <c:pt idx="38">
                  <c:v>163.4466982283154</c:v>
                </c:pt>
                <c:pt idx="39">
                  <c:v>160.0225355559345</c:v>
                </c:pt>
                <c:pt idx="40">
                  <c:v>158.1787556554217</c:v>
                </c:pt>
                <c:pt idx="41">
                  <c:v>155.70282264616165</c:v>
                </c:pt>
                <c:pt idx="42">
                  <c:v>155.79062168904321</c:v>
                </c:pt>
                <c:pt idx="43">
                  <c:v>156.68617192643515</c:v>
                </c:pt>
                <c:pt idx="44">
                  <c:v>156.12425805199317</c:v>
                </c:pt>
                <c:pt idx="45">
                  <c:v>155.59746379470377</c:v>
                </c:pt>
                <c:pt idx="46">
                  <c:v>153.6307652341568</c:v>
                </c:pt>
                <c:pt idx="47">
                  <c:v>153.78880351134362</c:v>
                </c:pt>
                <c:pt idx="48">
                  <c:v>155.17602838887228</c:v>
                </c:pt>
                <c:pt idx="49">
                  <c:v>156.28229632917996</c:v>
                </c:pt>
                <c:pt idx="50">
                  <c:v>155.98377958338267</c:v>
                </c:pt>
                <c:pt idx="51">
                  <c:v>152.89325327395167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'per capita'!$A$47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capita'!$B$47:$BA$47</c:f>
              <c:numCache>
                <c:formatCode>#,##0</c:formatCode>
                <c:ptCount val="52"/>
                <c:pt idx="0">
                  <c:v>149.01934471412622</c:v>
                </c:pt>
                <c:pt idx="1">
                  <c:v>149.73352275425236</c:v>
                </c:pt>
                <c:pt idx="2">
                  <c:v>153.77472532277102</c:v>
                </c:pt>
                <c:pt idx="3">
                  <c:v>156.42240976421428</c:v>
                </c:pt>
                <c:pt idx="4">
                  <c:v>156.31789590468364</c:v>
                </c:pt>
                <c:pt idx="5">
                  <c:v>156.03919227926855</c:v>
                </c:pt>
                <c:pt idx="6">
                  <c:v>154.59341722242783</c:v>
                </c:pt>
                <c:pt idx="7">
                  <c:v>157.4501293829324</c:v>
                </c:pt>
                <c:pt idx="8">
                  <c:v>157.29335859363641</c:v>
                </c:pt>
                <c:pt idx="9">
                  <c:v>162.04873920228124</c:v>
                </c:pt>
                <c:pt idx="10">
                  <c:v>164.52223387784008</c:v>
                </c:pt>
                <c:pt idx="11">
                  <c:v>167.46604092128689</c:v>
                </c:pt>
                <c:pt idx="12">
                  <c:v>166.9434716236336</c:v>
                </c:pt>
                <c:pt idx="13">
                  <c:v>169.26019550989648</c:v>
                </c:pt>
                <c:pt idx="14">
                  <c:v>170.0440494563764</c:v>
                </c:pt>
                <c:pt idx="15">
                  <c:v>172.29109743628547</c:v>
                </c:pt>
                <c:pt idx="16">
                  <c:v>173.61493965700711</c:v>
                </c:pt>
                <c:pt idx="17">
                  <c:v>182.06314330240176</c:v>
                </c:pt>
                <c:pt idx="18">
                  <c:v>195.05769983737991</c:v>
                </c:pt>
                <c:pt idx="19">
                  <c:v>208.1916081850656</c:v>
                </c:pt>
                <c:pt idx="20">
                  <c:v>225.48865193738908</c:v>
                </c:pt>
                <c:pt idx="21">
                  <c:v>239.87672659944263</c:v>
                </c:pt>
                <c:pt idx="22">
                  <c:v>247.05334495388101</c:v>
                </c:pt>
                <c:pt idx="23">
                  <c:v>238.3786946128366</c:v>
                </c:pt>
                <c:pt idx="24">
                  <c:v>225.61058477350818</c:v>
                </c:pt>
                <c:pt idx="25">
                  <c:v>213.50439604454061</c:v>
                </c:pt>
                <c:pt idx="26">
                  <c:v>208.12193227871185</c:v>
                </c:pt>
                <c:pt idx="27">
                  <c:v>203.57557938912834</c:v>
                </c:pt>
                <c:pt idx="28">
                  <c:v>201.32853140921924</c:v>
                </c:pt>
                <c:pt idx="29">
                  <c:v>196.81701647281264</c:v>
                </c:pt>
                <c:pt idx="30">
                  <c:v>191.45197168357231</c:v>
                </c:pt>
                <c:pt idx="31">
                  <c:v>186.12176484750887</c:v>
                </c:pt>
                <c:pt idx="32">
                  <c:v>184.55405695454903</c:v>
                </c:pt>
                <c:pt idx="33">
                  <c:v>184.43212411842995</c:v>
                </c:pt>
                <c:pt idx="34">
                  <c:v>184.06632561007265</c:v>
                </c:pt>
                <c:pt idx="35">
                  <c:v>180.59994926897258</c:v>
                </c:pt>
                <c:pt idx="36">
                  <c:v>176.05359637938906</c:v>
                </c:pt>
                <c:pt idx="37">
                  <c:v>172.84850468711562</c:v>
                </c:pt>
                <c:pt idx="38">
                  <c:v>170.82790340285629</c:v>
                </c:pt>
                <c:pt idx="39">
                  <c:v>168.84214007177383</c:v>
                </c:pt>
                <c:pt idx="40">
                  <c:v>167.37894603834468</c:v>
                </c:pt>
                <c:pt idx="41">
                  <c:v>164.69642364372453</c:v>
                </c:pt>
                <c:pt idx="42">
                  <c:v>164.52223387784008</c:v>
                </c:pt>
                <c:pt idx="43">
                  <c:v>163.26806756347221</c:v>
                </c:pt>
                <c:pt idx="44">
                  <c:v>162.10099613204656</c:v>
                </c:pt>
                <c:pt idx="45">
                  <c:v>159.76685326919528</c:v>
                </c:pt>
                <c:pt idx="46">
                  <c:v>159.19202704177667</c:v>
                </c:pt>
                <c:pt idx="47">
                  <c:v>156.28305795150675</c:v>
                </c:pt>
                <c:pt idx="48">
                  <c:v>153.63537351006349</c:v>
                </c:pt>
                <c:pt idx="49">
                  <c:v>149.97738842649053</c:v>
                </c:pt>
                <c:pt idx="50">
                  <c:v>150.95285111544334</c:v>
                </c:pt>
                <c:pt idx="51">
                  <c:v>153.80956327594791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'per capita'!$A$48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capita'!$B$48:$BA$48</c:f>
              <c:numCache>
                <c:formatCode>#,##0</c:formatCode>
                <c:ptCount val="52"/>
                <c:pt idx="0">
                  <c:v>155.77326881990112</c:v>
                </c:pt>
                <c:pt idx="1">
                  <c:v>156.41246266999943</c:v>
                </c:pt>
                <c:pt idx="2">
                  <c:v>154.39122806293184</c:v>
                </c:pt>
                <c:pt idx="3">
                  <c:v>151.6444220584554</c:v>
                </c:pt>
                <c:pt idx="4">
                  <c:v>152.81915670187928</c:v>
                </c:pt>
                <c:pt idx="5">
                  <c:v>155.56596270635575</c:v>
                </c:pt>
                <c:pt idx="6">
                  <c:v>160.02304414758171</c:v>
                </c:pt>
                <c:pt idx="7">
                  <c:v>163.23628890753531</c:v>
                </c:pt>
                <c:pt idx="8">
                  <c:v>165.36117657137561</c:v>
                </c:pt>
                <c:pt idx="9">
                  <c:v>166.13857449717082</c:v>
                </c:pt>
                <c:pt idx="10">
                  <c:v>167.6069928014507</c:v>
                </c:pt>
                <c:pt idx="11">
                  <c:v>169.24816620035173</c:v>
                </c:pt>
                <c:pt idx="12">
                  <c:v>170.75113552355583</c:v>
                </c:pt>
                <c:pt idx="13">
                  <c:v>168.97175804895787</c:v>
                </c:pt>
                <c:pt idx="14">
                  <c:v>167.1923805743599</c:v>
                </c:pt>
                <c:pt idx="15">
                  <c:v>169.35181925712442</c:v>
                </c:pt>
                <c:pt idx="16">
                  <c:v>173.61887009426709</c:v>
                </c:pt>
                <c:pt idx="17">
                  <c:v>178.66331885720501</c:v>
                </c:pt>
                <c:pt idx="18">
                  <c:v>178.93972700859885</c:v>
                </c:pt>
                <c:pt idx="19">
                  <c:v>178.93972700859885</c:v>
                </c:pt>
                <c:pt idx="20">
                  <c:v>179.66529840600774</c:v>
                </c:pt>
                <c:pt idx="21">
                  <c:v>188.90769596823986</c:v>
                </c:pt>
                <c:pt idx="22">
                  <c:v>193.69301208924605</c:v>
                </c:pt>
                <c:pt idx="23">
                  <c:v>193.60663454193548</c:v>
                </c:pt>
                <c:pt idx="24">
                  <c:v>193.53753250408698</c:v>
                </c:pt>
                <c:pt idx="25">
                  <c:v>191.84453257679962</c:v>
                </c:pt>
                <c:pt idx="26">
                  <c:v>190.85982853745901</c:v>
                </c:pt>
                <c:pt idx="27">
                  <c:v>190.9807571036938</c:v>
                </c:pt>
                <c:pt idx="28">
                  <c:v>191.41264484024671</c:v>
                </c:pt>
                <c:pt idx="29">
                  <c:v>192.91561416345084</c:v>
                </c:pt>
                <c:pt idx="30">
                  <c:v>193.67573657978394</c:v>
                </c:pt>
                <c:pt idx="31">
                  <c:v>192.95016518237506</c:v>
                </c:pt>
                <c:pt idx="32">
                  <c:v>189.35685921425491</c:v>
                </c:pt>
                <c:pt idx="33">
                  <c:v>186.55822668139209</c:v>
                </c:pt>
                <c:pt idx="34">
                  <c:v>184.15693086615792</c:v>
                </c:pt>
                <c:pt idx="35">
                  <c:v>181.37557384275726</c:v>
                </c:pt>
                <c:pt idx="36">
                  <c:v>177.66133930840229</c:v>
                </c:pt>
                <c:pt idx="37">
                  <c:v>172.35775790353262</c:v>
                </c:pt>
                <c:pt idx="38">
                  <c:v>171.59763548719951</c:v>
                </c:pt>
                <c:pt idx="39">
                  <c:v>168.12525808531416</c:v>
                </c:pt>
                <c:pt idx="40">
                  <c:v>164.49740109826976</c:v>
                </c:pt>
                <c:pt idx="41">
                  <c:v>159.85028905296053</c:v>
                </c:pt>
                <c:pt idx="42">
                  <c:v>160.00576863811958</c:v>
                </c:pt>
                <c:pt idx="43">
                  <c:v>160.57586045036942</c:v>
                </c:pt>
                <c:pt idx="44">
                  <c:v>160.16124822327862</c:v>
                </c:pt>
                <c:pt idx="45">
                  <c:v>155.75599331043901</c:v>
                </c:pt>
                <c:pt idx="46">
                  <c:v>157.13803406740831</c:v>
                </c:pt>
                <c:pt idx="47">
                  <c:v>156.25698308484039</c:v>
                </c:pt>
                <c:pt idx="48">
                  <c:v>163.59907460623975</c:v>
                </c:pt>
                <c:pt idx="49">
                  <c:v>161.05957471530868</c:v>
                </c:pt>
                <c:pt idx="50">
                  <c:v>160.90409513014961</c:v>
                </c:pt>
                <c:pt idx="51">
                  <c:v>155.82509534828748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'per capita'!$A$49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capita'!$B$49:$BA$49</c:f>
              <c:numCache>
                <c:formatCode>#,##0</c:formatCode>
                <c:ptCount val="52"/>
                <c:pt idx="0">
                  <c:v>156.33452793558587</c:v>
                </c:pt>
                <c:pt idx="1">
                  <c:v>157.85899084631964</c:v>
                </c:pt>
                <c:pt idx="2">
                  <c:v>155.92343681359023</c:v>
                </c:pt>
                <c:pt idx="3">
                  <c:v>153.79946601661285</c:v>
                </c:pt>
                <c:pt idx="4">
                  <c:v>152.61757904087543</c:v>
                </c:pt>
                <c:pt idx="5">
                  <c:v>151.98381356113217</c:v>
                </c:pt>
                <c:pt idx="6">
                  <c:v>152.94302617912197</c:v>
                </c:pt>
                <c:pt idx="7">
                  <c:v>155.35818652084623</c:v>
                </c:pt>
                <c:pt idx="8">
                  <c:v>161.73009891177841</c:v>
                </c:pt>
                <c:pt idx="9">
                  <c:v>167.15992748147062</c:v>
                </c:pt>
                <c:pt idx="10">
                  <c:v>171.23658110792724</c:v>
                </c:pt>
                <c:pt idx="11">
                  <c:v>173.96005979114824</c:v>
                </c:pt>
                <c:pt idx="12">
                  <c:v>176.59789449062015</c:v>
                </c:pt>
                <c:pt idx="13">
                  <c:v>180.04078263733351</c:v>
                </c:pt>
                <c:pt idx="14">
                  <c:v>181.34257119031966</c:v>
                </c:pt>
                <c:pt idx="15">
                  <c:v>181.95920787331309</c:v>
                </c:pt>
                <c:pt idx="16">
                  <c:v>185.11090647527953</c:v>
                </c:pt>
                <c:pt idx="17">
                  <c:v>189.61578002048157</c:v>
                </c:pt>
                <c:pt idx="18">
                  <c:v>194.08639597218399</c:v>
                </c:pt>
                <c:pt idx="19">
                  <c:v>198.72829989138458</c:v>
                </c:pt>
                <c:pt idx="20">
                  <c:v>208.45745644528103</c:v>
                </c:pt>
                <c:pt idx="21">
                  <c:v>220.19068221890612</c:v>
                </c:pt>
                <c:pt idx="22">
                  <c:v>224.02753269086529</c:v>
                </c:pt>
                <c:pt idx="23">
                  <c:v>220.36197018640431</c:v>
                </c:pt>
                <c:pt idx="24">
                  <c:v>215.39461912895717</c:v>
                </c:pt>
                <c:pt idx="25">
                  <c:v>209.4337978600206</c:v>
                </c:pt>
                <c:pt idx="26">
                  <c:v>206.48764481905198</c:v>
                </c:pt>
                <c:pt idx="27">
                  <c:v>198.18017839539041</c:v>
                </c:pt>
                <c:pt idx="28">
                  <c:v>194.10352476893382</c:v>
                </c:pt>
                <c:pt idx="29">
                  <c:v>187.47468042675439</c:v>
                </c:pt>
                <c:pt idx="30">
                  <c:v>180.76019210082586</c:v>
                </c:pt>
                <c:pt idx="31">
                  <c:v>174.97065879938748</c:v>
                </c:pt>
                <c:pt idx="32">
                  <c:v>171.27083870142687</c:v>
                </c:pt>
                <c:pt idx="33">
                  <c:v>169.14686790444946</c:v>
                </c:pt>
                <c:pt idx="34">
                  <c:v>167.55388980671643</c:v>
                </c:pt>
                <c:pt idx="35">
                  <c:v>164.35080481450055</c:v>
                </c:pt>
                <c:pt idx="36">
                  <c:v>165.1901158552416</c:v>
                </c:pt>
                <c:pt idx="37">
                  <c:v>166.2692300504801</c:v>
                </c:pt>
                <c:pt idx="38">
                  <c:v>169.11261031094983</c:v>
                </c:pt>
                <c:pt idx="39">
                  <c:v>168.88993595320221</c:v>
                </c:pt>
                <c:pt idx="40">
                  <c:v>168.97557993695131</c:v>
                </c:pt>
                <c:pt idx="41">
                  <c:v>163.34020580626128</c:v>
                </c:pt>
                <c:pt idx="42">
                  <c:v>158.27008196831525</c:v>
                </c:pt>
                <c:pt idx="43">
                  <c:v>153.79946601661285</c:v>
                </c:pt>
                <c:pt idx="44">
                  <c:v>159.60612811480104</c:v>
                </c:pt>
                <c:pt idx="45">
                  <c:v>159.93157525304758</c:v>
                </c:pt>
                <c:pt idx="46">
                  <c:v>160.10286322054574</c:v>
                </c:pt>
                <c:pt idx="47">
                  <c:v>153.5596628621154</c:v>
                </c:pt>
                <c:pt idx="48">
                  <c:v>153.79946601661285</c:v>
                </c:pt>
                <c:pt idx="49">
                  <c:v>151.86391198388344</c:v>
                </c:pt>
                <c:pt idx="50">
                  <c:v>152.27500310587908</c:v>
                </c:pt>
                <c:pt idx="51">
                  <c:v>153.01154136612121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'per capita'!$A$50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capita'!$B$50:$BA$50</c:f>
              <c:numCache>
                <c:formatCode>#,##0</c:formatCode>
                <c:ptCount val="52"/>
                <c:pt idx="0">
                  <c:v>154.7546629609073</c:v>
                </c:pt>
                <c:pt idx="1">
                  <c:v>156.06542184859731</c:v>
                </c:pt>
                <c:pt idx="2">
                  <c:v>156.01435332050548</c:v>
                </c:pt>
                <c:pt idx="3">
                  <c:v>155.29939392722002</c:v>
                </c:pt>
                <c:pt idx="4">
                  <c:v>155.58878225307367</c:v>
                </c:pt>
                <c:pt idx="5">
                  <c:v>158.39755129812366</c:v>
                </c:pt>
                <c:pt idx="6">
                  <c:v>162.26173659040461</c:v>
                </c:pt>
                <c:pt idx="7">
                  <c:v>165.530122388281</c:v>
                </c:pt>
                <c:pt idx="8">
                  <c:v>167.84522899511012</c:v>
                </c:pt>
                <c:pt idx="9">
                  <c:v>168.64530260188192</c:v>
                </c:pt>
                <c:pt idx="10">
                  <c:v>168.81553102885465</c:v>
                </c:pt>
                <c:pt idx="11">
                  <c:v>168.88362239964374</c:v>
                </c:pt>
                <c:pt idx="12">
                  <c:v>169.19003356819465</c:v>
                </c:pt>
                <c:pt idx="13">
                  <c:v>172.39032799528195</c:v>
                </c:pt>
                <c:pt idx="14">
                  <c:v>176.78222141117834</c:v>
                </c:pt>
                <c:pt idx="15">
                  <c:v>179.880378782082</c:v>
                </c:pt>
                <c:pt idx="16">
                  <c:v>185.27661991711747</c:v>
                </c:pt>
                <c:pt idx="17">
                  <c:v>191.57507171510841</c:v>
                </c:pt>
                <c:pt idx="18">
                  <c:v>202.69098799642759</c:v>
                </c:pt>
                <c:pt idx="19">
                  <c:v>211.50882051361489</c:v>
                </c:pt>
                <c:pt idx="20">
                  <c:v>224.56534086242317</c:v>
                </c:pt>
                <c:pt idx="21">
                  <c:v>231.44256931212141</c:v>
                </c:pt>
                <c:pt idx="22">
                  <c:v>236.2089652673578</c:v>
                </c:pt>
                <c:pt idx="23">
                  <c:v>231.25531804245139</c:v>
                </c:pt>
                <c:pt idx="24">
                  <c:v>225.19518604222228</c:v>
                </c:pt>
                <c:pt idx="25">
                  <c:v>216.17307941266768</c:v>
                </c:pt>
                <c:pt idx="26">
                  <c:v>210.58958700796219</c:v>
                </c:pt>
                <c:pt idx="27">
                  <c:v>206.98074435614035</c:v>
                </c:pt>
                <c:pt idx="28">
                  <c:v>208.20638903034398</c:v>
                </c:pt>
                <c:pt idx="29">
                  <c:v>211.67904894058762</c:v>
                </c:pt>
                <c:pt idx="30">
                  <c:v>212.59828244624038</c:v>
                </c:pt>
                <c:pt idx="31">
                  <c:v>207.74677227751764</c:v>
                </c:pt>
                <c:pt idx="32">
                  <c:v>197.94161488388846</c:v>
                </c:pt>
                <c:pt idx="33">
                  <c:v>189.49828490604114</c:v>
                </c:pt>
                <c:pt idx="34">
                  <c:v>183.28494732153658</c:v>
                </c:pt>
                <c:pt idx="35">
                  <c:v>177.48015796176651</c:v>
                </c:pt>
                <c:pt idx="36">
                  <c:v>169.76881021990192</c:v>
                </c:pt>
                <c:pt idx="37">
                  <c:v>165.155619848941</c:v>
                </c:pt>
                <c:pt idx="38">
                  <c:v>161.13822897238461</c:v>
                </c:pt>
                <c:pt idx="39">
                  <c:v>161.00204623080643</c:v>
                </c:pt>
                <c:pt idx="40">
                  <c:v>158.85716805095004</c:v>
                </c:pt>
                <c:pt idx="41">
                  <c:v>158.10816297227004</c:v>
                </c:pt>
                <c:pt idx="42">
                  <c:v>155.86114773623001</c:v>
                </c:pt>
                <c:pt idx="43">
                  <c:v>154.92489138788002</c:v>
                </c:pt>
                <c:pt idx="44">
                  <c:v>152.62680762374819</c:v>
                </c:pt>
                <c:pt idx="45">
                  <c:v>154.87382285978822</c:v>
                </c:pt>
                <c:pt idx="46">
                  <c:v>156.54206144412095</c:v>
                </c:pt>
                <c:pt idx="47">
                  <c:v>157.29106652280097</c:v>
                </c:pt>
                <c:pt idx="48">
                  <c:v>155.28237108452277</c:v>
                </c:pt>
                <c:pt idx="49">
                  <c:v>155.84412489353275</c:v>
                </c:pt>
                <c:pt idx="50">
                  <c:v>153.90352082604366</c:v>
                </c:pt>
                <c:pt idx="51">
                  <c:v>153.42688123052002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'per capita'!$A$51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capita'!$B$51:$BA$51</c:f>
              <c:numCache>
                <c:formatCode>#,##0</c:formatCode>
                <c:ptCount val="52"/>
                <c:pt idx="0">
                  <c:v>148.20062768658042</c:v>
                </c:pt>
                <c:pt idx="1">
                  <c:v>148.58969450963616</c:v>
                </c:pt>
                <c:pt idx="2">
                  <c:v>147.3717461939834</c:v>
                </c:pt>
                <c:pt idx="3">
                  <c:v>148.43745097017955</c:v>
                </c:pt>
                <c:pt idx="4">
                  <c:v>150.60269242022892</c:v>
                </c:pt>
                <c:pt idx="5">
                  <c:v>154.08737787890206</c:v>
                </c:pt>
                <c:pt idx="6">
                  <c:v>156.15112363598035</c:v>
                </c:pt>
                <c:pt idx="7">
                  <c:v>157.50439954226118</c:v>
                </c:pt>
                <c:pt idx="8">
                  <c:v>159.70347288996754</c:v>
                </c:pt>
                <c:pt idx="9">
                  <c:v>160.75226171733522</c:v>
                </c:pt>
                <c:pt idx="10">
                  <c:v>160.48160653607903</c:v>
                </c:pt>
                <c:pt idx="11">
                  <c:v>162.13936952127307</c:v>
                </c:pt>
                <c:pt idx="12">
                  <c:v>165.91162611003091</c:v>
                </c:pt>
                <c:pt idx="13">
                  <c:v>169.24406802924747</c:v>
                </c:pt>
                <c:pt idx="14">
                  <c:v>167.97537186710917</c:v>
                </c:pt>
                <c:pt idx="15">
                  <c:v>167.77238048116706</c:v>
                </c:pt>
                <c:pt idx="16">
                  <c:v>170.98641075858404</c:v>
                </c:pt>
                <c:pt idx="17">
                  <c:v>173.38847549223254</c:v>
                </c:pt>
                <c:pt idx="18">
                  <c:v>177.56671485287464</c:v>
                </c:pt>
                <c:pt idx="19">
                  <c:v>179.32597353103972</c:v>
                </c:pt>
                <c:pt idx="20">
                  <c:v>184.16393489599372</c:v>
                </c:pt>
                <c:pt idx="21">
                  <c:v>188.59591348906349</c:v>
                </c:pt>
                <c:pt idx="22">
                  <c:v>191.82685971530898</c:v>
                </c:pt>
                <c:pt idx="23">
                  <c:v>194.00901711418683</c:v>
                </c:pt>
                <c:pt idx="24">
                  <c:v>194.44883178372811</c:v>
                </c:pt>
                <c:pt idx="25">
                  <c:v>195.95435122946554</c:v>
                </c:pt>
                <c:pt idx="26">
                  <c:v>196.15734261540766</c:v>
                </c:pt>
                <c:pt idx="27">
                  <c:v>193.1632196727613</c:v>
                </c:pt>
                <c:pt idx="28">
                  <c:v>187.93619148475156</c:v>
                </c:pt>
                <c:pt idx="29">
                  <c:v>182.43850811548566</c:v>
                </c:pt>
                <c:pt idx="30">
                  <c:v>178.73391532204187</c:v>
                </c:pt>
                <c:pt idx="31">
                  <c:v>174.97857468211254</c:v>
                </c:pt>
                <c:pt idx="32">
                  <c:v>170.74958747498491</c:v>
                </c:pt>
                <c:pt idx="33">
                  <c:v>168.58434602493557</c:v>
                </c:pt>
                <c:pt idx="34">
                  <c:v>169.36247967104705</c:v>
                </c:pt>
                <c:pt idx="35">
                  <c:v>174.11586129185849</c:v>
                </c:pt>
                <c:pt idx="36">
                  <c:v>173.54071903168915</c:v>
                </c:pt>
                <c:pt idx="37">
                  <c:v>170.73267152615639</c:v>
                </c:pt>
                <c:pt idx="38">
                  <c:v>165.04891271977687</c:v>
                </c:pt>
                <c:pt idx="39">
                  <c:v>162.9851669626986</c:v>
                </c:pt>
                <c:pt idx="40">
                  <c:v>163.13741050215518</c:v>
                </c:pt>
                <c:pt idx="41">
                  <c:v>161.14132854039096</c:v>
                </c:pt>
                <c:pt idx="42">
                  <c:v>159.53431340168245</c:v>
                </c:pt>
                <c:pt idx="43">
                  <c:v>157.23374436100502</c:v>
                </c:pt>
                <c:pt idx="44">
                  <c:v>157.52131549108969</c:v>
                </c:pt>
                <c:pt idx="45">
                  <c:v>156.70934994732119</c:v>
                </c:pt>
                <c:pt idx="46">
                  <c:v>155.94813225003821</c:v>
                </c:pt>
                <c:pt idx="47">
                  <c:v>154.86551152501355</c:v>
                </c:pt>
                <c:pt idx="48">
                  <c:v>153.74905890233185</c:v>
                </c:pt>
                <c:pt idx="49">
                  <c:v>157.0138370262344</c:v>
                </c:pt>
                <c:pt idx="50">
                  <c:v>154.1381257253876</c:v>
                </c:pt>
                <c:pt idx="51">
                  <c:v>156.82776158912077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311.20852613331391</c:v>
                </c:pt>
                <c:pt idx="35">
                  <c:v>369.17587597813184</c:v>
                </c:pt>
                <c:pt idx="36">
                  <c:v>361.87328229685681</c:v>
                </c:pt>
                <c:pt idx="37">
                  <c:v>318.87526951620328</c:v>
                </c:pt>
                <c:pt idx="38">
                  <c:v>270.87659836679688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187.98409357165909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160.37268382059352</c:v>
                </c:pt>
                <c:pt idx="45">
                  <c:v>153.65132207623708</c:v>
                </c:pt>
                <c:pt idx="46">
                  <c:v>152.78557277408552</c:v>
                </c:pt>
                <c:pt idx="47">
                  <c:v>149.41964850511036</c:v>
                </c:pt>
                <c:pt idx="48">
                  <c:v>147.42839146269571</c:v>
                </c:pt>
                <c:pt idx="49">
                  <c:v>148.54313201381433</c:v>
                </c:pt>
                <c:pt idx="50">
                  <c:v>149.81315562087647</c:v>
                </c:pt>
                <c:pt idx="51">
                  <c:v>150.30659571089021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4678854525301835"/>
          <c:y val="9.27213722763096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'per capita'!$A$3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capita'!$B$3:$BA$3</c:f>
              <c:numCache>
                <c:formatCode>#,##0</c:formatCode>
                <c:ptCount val="52"/>
                <c:pt idx="0">
                  <c:v>190.91409274898706</c:v>
                </c:pt>
                <c:pt idx="1">
                  <c:v>188.1937612367077</c:v>
                </c:pt>
                <c:pt idx="2">
                  <c:v>187.1097193558746</c:v>
                </c:pt>
                <c:pt idx="3">
                  <c:v>189.4618857010785</c:v>
                </c:pt>
                <c:pt idx="4">
                  <c:v>192.46856789886095</c:v>
                </c:pt>
                <c:pt idx="5">
                  <c:v>194.16621839148638</c:v>
                </c:pt>
                <c:pt idx="6">
                  <c:v>195.84341526371875</c:v>
                </c:pt>
                <c:pt idx="7">
                  <c:v>195.94568336568412</c:v>
                </c:pt>
                <c:pt idx="8">
                  <c:v>196.45702387551108</c:v>
                </c:pt>
                <c:pt idx="9">
                  <c:v>199.54552055486582</c:v>
                </c:pt>
                <c:pt idx="10">
                  <c:v>203.7794199762329</c:v>
                </c:pt>
                <c:pt idx="11">
                  <c:v>209.89505247376312</c:v>
                </c:pt>
                <c:pt idx="12">
                  <c:v>209.01554679686078</c:v>
                </c:pt>
                <c:pt idx="13">
                  <c:v>212.45175502289783</c:v>
                </c:pt>
                <c:pt idx="14">
                  <c:v>214.68119964574328</c:v>
                </c:pt>
                <c:pt idx="15">
                  <c:v>222.71947246022282</c:v>
                </c:pt>
                <c:pt idx="16">
                  <c:v>223.88532882262825</c:v>
                </c:pt>
                <c:pt idx="17">
                  <c:v>224.9489170830683</c:v>
                </c:pt>
                <c:pt idx="18">
                  <c:v>229.87823959779999</c:v>
                </c:pt>
                <c:pt idx="19">
                  <c:v>236.91428501301874</c:v>
                </c:pt>
                <c:pt idx="20">
                  <c:v>253.60443925377012</c:v>
                </c:pt>
                <c:pt idx="21">
                  <c:v>283.99851915788355</c:v>
                </c:pt>
                <c:pt idx="22">
                  <c:v>277.5556287340641</c:v>
                </c:pt>
                <c:pt idx="23">
                  <c:v>259.57689640854881</c:v>
                </c:pt>
                <c:pt idx="24">
                  <c:v>246.79338366287527</c:v>
                </c:pt>
                <c:pt idx="25">
                  <c:v>240.78001926731042</c:v>
                </c:pt>
                <c:pt idx="26">
                  <c:v>239.34826583979495</c:v>
                </c:pt>
                <c:pt idx="27">
                  <c:v>241.49589598106814</c:v>
                </c:pt>
                <c:pt idx="28">
                  <c:v>241.10727719359966</c:v>
                </c:pt>
                <c:pt idx="29">
                  <c:v>245.58662005968367</c:v>
                </c:pt>
                <c:pt idx="30">
                  <c:v>248.49103415550067</c:v>
                </c:pt>
                <c:pt idx="31">
                  <c:v>248.49103415550067</c:v>
                </c:pt>
                <c:pt idx="32">
                  <c:v>242.68220596386664</c:v>
                </c:pt>
                <c:pt idx="33">
                  <c:v>236.58702708672951</c:v>
                </c:pt>
                <c:pt idx="34">
                  <c:v>235.27799538157251</c:v>
                </c:pt>
                <c:pt idx="35">
                  <c:v>233.70306661130553</c:v>
                </c:pt>
                <c:pt idx="36">
                  <c:v>228.79419771696689</c:v>
                </c:pt>
                <c:pt idx="37">
                  <c:v>225.58297931525371</c:v>
                </c:pt>
                <c:pt idx="38">
                  <c:v>218.79237734475188</c:v>
                </c:pt>
                <c:pt idx="39">
                  <c:v>214.33348809906096</c:v>
                </c:pt>
                <c:pt idx="40">
                  <c:v>208.66783525017846</c:v>
                </c:pt>
                <c:pt idx="41">
                  <c:v>206.31566890497453</c:v>
                </c:pt>
                <c:pt idx="42">
                  <c:v>206.15203994182991</c:v>
                </c:pt>
                <c:pt idx="43">
                  <c:v>205.88614287671987</c:v>
                </c:pt>
                <c:pt idx="44">
                  <c:v>208.4632990462477</c:v>
                </c:pt>
                <c:pt idx="45">
                  <c:v>208.93373231528847</c:v>
                </c:pt>
                <c:pt idx="46">
                  <c:v>207.74742233248995</c:v>
                </c:pt>
                <c:pt idx="47">
                  <c:v>201.57042897378051</c:v>
                </c:pt>
                <c:pt idx="48">
                  <c:v>196.57974559786956</c:v>
                </c:pt>
                <c:pt idx="49">
                  <c:v>192.38675341728865</c:v>
                </c:pt>
                <c:pt idx="50">
                  <c:v>190.50502034112549</c:v>
                </c:pt>
                <c:pt idx="51">
                  <c:v>189.21644225636157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'per capita'!$A$4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capita'!$B$4:$BA$4</c:f>
              <c:numCache>
                <c:formatCode>#,##0</c:formatCode>
                <c:ptCount val="52"/>
                <c:pt idx="0">
                  <c:v>188.45621744791669</c:v>
                </c:pt>
                <c:pt idx="1">
                  <c:v>190.20589192708334</c:v>
                </c:pt>
                <c:pt idx="2">
                  <c:v>190.81624348958331</c:v>
                </c:pt>
                <c:pt idx="3">
                  <c:v>190.24658203125</c:v>
                </c:pt>
                <c:pt idx="4">
                  <c:v>190.22623697916666</c:v>
                </c:pt>
                <c:pt idx="5">
                  <c:v>193.46110026041666</c:v>
                </c:pt>
                <c:pt idx="6">
                  <c:v>198.64908854166666</c:v>
                </c:pt>
                <c:pt idx="7">
                  <c:v>201.0498046875</c:v>
                </c:pt>
                <c:pt idx="8">
                  <c:v>202.81982421875</c:v>
                </c:pt>
                <c:pt idx="9">
                  <c:v>206.40055338541669</c:v>
                </c:pt>
                <c:pt idx="10">
                  <c:v>209.5947265625</c:v>
                </c:pt>
                <c:pt idx="11">
                  <c:v>213.11442057291666</c:v>
                </c:pt>
                <c:pt idx="12">
                  <c:v>213.84684244791666</c:v>
                </c:pt>
                <c:pt idx="13">
                  <c:v>219.01448567708334</c:v>
                </c:pt>
                <c:pt idx="14">
                  <c:v>228.49527994791666</c:v>
                </c:pt>
                <c:pt idx="15">
                  <c:v>234.68017578125</c:v>
                </c:pt>
                <c:pt idx="16">
                  <c:v>241.73990885416666</c:v>
                </c:pt>
                <c:pt idx="17">
                  <c:v>239.09505208333331</c:v>
                </c:pt>
                <c:pt idx="18">
                  <c:v>241.455078125</c:v>
                </c:pt>
                <c:pt idx="19">
                  <c:v>242.83854166666669</c:v>
                </c:pt>
                <c:pt idx="20">
                  <c:v>258.68733723958331</c:v>
                </c:pt>
                <c:pt idx="21">
                  <c:v>273.92578125</c:v>
                </c:pt>
                <c:pt idx="22">
                  <c:v>281.65690104166663</c:v>
                </c:pt>
                <c:pt idx="23">
                  <c:v>276.9775390625</c:v>
                </c:pt>
                <c:pt idx="24">
                  <c:v>277.91341145833337</c:v>
                </c:pt>
                <c:pt idx="25">
                  <c:v>283.75244140625</c:v>
                </c:pt>
                <c:pt idx="26">
                  <c:v>286.03108723958337</c:v>
                </c:pt>
                <c:pt idx="27">
                  <c:v>278.54410807291663</c:v>
                </c:pt>
                <c:pt idx="28">
                  <c:v>270.44677734375</c:v>
                </c:pt>
                <c:pt idx="29">
                  <c:v>264.66878255208331</c:v>
                </c:pt>
                <c:pt idx="30">
                  <c:v>257.79215494791663</c:v>
                </c:pt>
                <c:pt idx="31">
                  <c:v>249.26757812499997</c:v>
                </c:pt>
                <c:pt idx="32">
                  <c:v>241.65852864583334</c:v>
                </c:pt>
                <c:pt idx="33">
                  <c:v>233.94775390625</c:v>
                </c:pt>
                <c:pt idx="34">
                  <c:v>228.759765625</c:v>
                </c:pt>
                <c:pt idx="35">
                  <c:v>222.7783203125</c:v>
                </c:pt>
                <c:pt idx="36">
                  <c:v>220.05208333333334</c:v>
                </c:pt>
                <c:pt idx="37">
                  <c:v>219.70621744791669</c:v>
                </c:pt>
                <c:pt idx="38">
                  <c:v>217.50895182291669</c:v>
                </c:pt>
                <c:pt idx="39">
                  <c:v>216.59342447916666</c:v>
                </c:pt>
                <c:pt idx="40">
                  <c:v>213.90787760416666</c:v>
                </c:pt>
                <c:pt idx="41">
                  <c:v>213.0126953125</c:v>
                </c:pt>
                <c:pt idx="42">
                  <c:v>212.60579427083334</c:v>
                </c:pt>
                <c:pt idx="43">
                  <c:v>210.12369791666669</c:v>
                </c:pt>
                <c:pt idx="44">
                  <c:v>210.06266276041669</c:v>
                </c:pt>
                <c:pt idx="45">
                  <c:v>207.1533203125</c:v>
                </c:pt>
                <c:pt idx="46">
                  <c:v>204.97639973958334</c:v>
                </c:pt>
                <c:pt idx="47">
                  <c:v>203.16569010416669</c:v>
                </c:pt>
                <c:pt idx="48">
                  <c:v>203.34879557291666</c:v>
                </c:pt>
                <c:pt idx="49">
                  <c:v>200.84635416666666</c:v>
                </c:pt>
                <c:pt idx="50">
                  <c:v>198.01839192708334</c:v>
                </c:pt>
                <c:pt idx="51">
                  <c:v>195.94319661458334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'per capita'!$A$5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capita'!$B$5:$BA$5</c:f>
              <c:numCache>
                <c:formatCode>#,##0</c:formatCode>
                <c:ptCount val="52"/>
                <c:pt idx="0">
                  <c:v>196.80865082277288</c:v>
                </c:pt>
                <c:pt idx="1">
                  <c:v>198.0250207289705</c:v>
                </c:pt>
                <c:pt idx="2">
                  <c:v>196.20046586967408</c:v>
                </c:pt>
                <c:pt idx="3">
                  <c:v>195.00436879524645</c:v>
                </c:pt>
                <c:pt idx="4">
                  <c:v>197.21410745817207</c:v>
                </c:pt>
                <c:pt idx="5">
                  <c:v>203.33650265270003</c:v>
                </c:pt>
                <c:pt idx="6">
                  <c:v>208.76962156704937</c:v>
                </c:pt>
                <c:pt idx="7">
                  <c:v>211.93218332316312</c:v>
                </c:pt>
                <c:pt idx="8">
                  <c:v>213.89864800484926</c:v>
                </c:pt>
                <c:pt idx="9">
                  <c:v>212.74309659396152</c:v>
                </c:pt>
                <c:pt idx="10">
                  <c:v>214.99338092042711</c:v>
                </c:pt>
                <c:pt idx="11">
                  <c:v>213.85810234130935</c:v>
                </c:pt>
                <c:pt idx="12">
                  <c:v>215.62183870529589</c:v>
                </c:pt>
                <c:pt idx="13">
                  <c:v>218.09512418123103</c:v>
                </c:pt>
                <c:pt idx="14">
                  <c:v>227.01517016001347</c:v>
                </c:pt>
                <c:pt idx="15">
                  <c:v>241.67242752969463</c:v>
                </c:pt>
                <c:pt idx="16">
                  <c:v>252.86303066671263</c:v>
                </c:pt>
                <c:pt idx="17">
                  <c:v>263.54681300948158</c:v>
                </c:pt>
                <c:pt idx="18">
                  <c:v>271.41267173622612</c:v>
                </c:pt>
                <c:pt idx="19">
                  <c:v>295.07106641176955</c:v>
                </c:pt>
                <c:pt idx="20">
                  <c:v>320.41210612421975</c:v>
                </c:pt>
                <c:pt idx="21">
                  <c:v>327.00077644945679</c:v>
                </c:pt>
                <c:pt idx="22">
                  <c:v>312.20160925738588</c:v>
                </c:pt>
                <c:pt idx="23">
                  <c:v>288.32021343237284</c:v>
                </c:pt>
                <c:pt idx="24">
                  <c:v>272.06140235286489</c:v>
                </c:pt>
                <c:pt idx="25">
                  <c:v>257.36359931964375</c:v>
                </c:pt>
                <c:pt idx="26">
                  <c:v>246.45681582740525</c:v>
                </c:pt>
                <c:pt idx="27">
                  <c:v>245.32153724828748</c:v>
                </c:pt>
                <c:pt idx="28">
                  <c:v>246.98390945342419</c:v>
                </c:pt>
                <c:pt idx="29">
                  <c:v>247.89618688307237</c:v>
                </c:pt>
                <c:pt idx="30">
                  <c:v>244.59171530456888</c:v>
                </c:pt>
                <c:pt idx="31">
                  <c:v>241.59133620261477</c:v>
                </c:pt>
                <c:pt idx="32">
                  <c:v>235.97576180233585</c:v>
                </c:pt>
                <c:pt idx="33">
                  <c:v>232.6915630556023</c:v>
                </c:pt>
                <c:pt idx="34">
                  <c:v>228.06935741205137</c:v>
                </c:pt>
                <c:pt idx="35">
                  <c:v>227.66390077665218</c:v>
                </c:pt>
                <c:pt idx="36">
                  <c:v>225.59607193611623</c:v>
                </c:pt>
                <c:pt idx="37">
                  <c:v>225.37307078664668</c:v>
                </c:pt>
                <c:pt idx="38">
                  <c:v>222.14969053522304</c:v>
                </c:pt>
                <c:pt idx="39">
                  <c:v>220.1832258535369</c:v>
                </c:pt>
                <c:pt idx="40">
                  <c:v>216.08811383600496</c:v>
                </c:pt>
                <c:pt idx="41">
                  <c:v>212.21600296794256</c:v>
                </c:pt>
                <c:pt idx="42">
                  <c:v>209.458897847228</c:v>
                </c:pt>
                <c:pt idx="43">
                  <c:v>205.22187600730632</c:v>
                </c:pt>
                <c:pt idx="44">
                  <c:v>204.75560087659724</c:v>
                </c:pt>
                <c:pt idx="45">
                  <c:v>201.7754946064131</c:v>
                </c:pt>
                <c:pt idx="46">
                  <c:v>203.55950380216959</c:v>
                </c:pt>
                <c:pt idx="47">
                  <c:v>198.3696588690598</c:v>
                </c:pt>
                <c:pt idx="48">
                  <c:v>195.14627861763614</c:v>
                </c:pt>
                <c:pt idx="49">
                  <c:v>191.69989721674293</c:v>
                </c:pt>
                <c:pt idx="50">
                  <c:v>197.53847276649142</c:v>
                </c:pt>
                <c:pt idx="51">
                  <c:v>200.17394089658626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'per capita'!$A$6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capita'!$B$6:$BA$6</c:f>
              <c:numCache>
                <c:formatCode>#,##0</c:formatCode>
                <c:ptCount val="52"/>
                <c:pt idx="0">
                  <c:v>205.68551729715523</c:v>
                </c:pt>
                <c:pt idx="1">
                  <c:v>200.48929416284193</c:v>
                </c:pt>
                <c:pt idx="2">
                  <c:v>198.81113649689644</c:v>
                </c:pt>
                <c:pt idx="3">
                  <c:v>195.11110212499241</c:v>
                </c:pt>
                <c:pt idx="4">
                  <c:v>194.92913322145614</c:v>
                </c:pt>
                <c:pt idx="5">
                  <c:v>196.22313431326958</c:v>
                </c:pt>
                <c:pt idx="6">
                  <c:v>196.74882225681876</c:v>
                </c:pt>
                <c:pt idx="7">
                  <c:v>206.7368931842536</c:v>
                </c:pt>
                <c:pt idx="8">
                  <c:v>212.49924179623528</c:v>
                </c:pt>
                <c:pt idx="9">
                  <c:v>218.88837218706402</c:v>
                </c:pt>
                <c:pt idx="10">
                  <c:v>219.9801856082816</c:v>
                </c:pt>
                <c:pt idx="11">
                  <c:v>223.57912614488768</c:v>
                </c:pt>
                <c:pt idx="12">
                  <c:v>224.14525162255606</c:v>
                </c:pt>
                <c:pt idx="13">
                  <c:v>220.5058735518308</c:v>
                </c:pt>
                <c:pt idx="14">
                  <c:v>221.55724943892923</c:v>
                </c:pt>
                <c:pt idx="15">
                  <c:v>224.54962696374776</c:v>
                </c:pt>
                <c:pt idx="16">
                  <c:v>237.8333569218949</c:v>
                </c:pt>
                <c:pt idx="17">
                  <c:v>243.91920580682989</c:v>
                </c:pt>
                <c:pt idx="18">
                  <c:v>252.71436947774924</c:v>
                </c:pt>
                <c:pt idx="19">
                  <c:v>254.69580864958857</c:v>
                </c:pt>
                <c:pt idx="20">
                  <c:v>258.73956206150547</c:v>
                </c:pt>
                <c:pt idx="21">
                  <c:v>261.42865808043024</c:v>
                </c:pt>
                <c:pt idx="22">
                  <c:v>260.53903232980855</c:v>
                </c:pt>
                <c:pt idx="23">
                  <c:v>254.45318344487353</c:v>
                </c:pt>
                <c:pt idx="24">
                  <c:v>245.15255059746454</c:v>
                </c:pt>
                <c:pt idx="25">
                  <c:v>241.39185992438181</c:v>
                </c:pt>
                <c:pt idx="26">
                  <c:v>246.42633292221839</c:v>
                </c:pt>
                <c:pt idx="27">
                  <c:v>249.21652277644108</c:v>
                </c:pt>
                <c:pt idx="28">
                  <c:v>250.28811743059907</c:v>
                </c:pt>
                <c:pt idx="29">
                  <c:v>252.41108797185547</c:v>
                </c:pt>
                <c:pt idx="30">
                  <c:v>260.05378192037847</c:v>
                </c:pt>
                <c:pt idx="31">
                  <c:v>269.31397723366831</c:v>
                </c:pt>
                <c:pt idx="32">
                  <c:v>268.14128874421237</c:v>
                </c:pt>
                <c:pt idx="33">
                  <c:v>260.61990739804685</c:v>
                </c:pt>
                <c:pt idx="34">
                  <c:v>249.98483592470529</c:v>
                </c:pt>
                <c:pt idx="35">
                  <c:v>239.6934834913767</c:v>
                </c:pt>
                <c:pt idx="36">
                  <c:v>233.6278533735013</c:v>
                </c:pt>
                <c:pt idx="37">
                  <c:v>230.69613214986148</c:v>
                </c:pt>
                <c:pt idx="38">
                  <c:v>230.57481954750398</c:v>
                </c:pt>
                <c:pt idx="39">
                  <c:v>228.67425544390304</c:v>
                </c:pt>
                <c:pt idx="40">
                  <c:v>220.36434218241371</c:v>
                </c:pt>
                <c:pt idx="41">
                  <c:v>214.68286863867041</c:v>
                </c:pt>
                <c:pt idx="42">
                  <c:v>207.97023797488828</c:v>
                </c:pt>
                <c:pt idx="43">
                  <c:v>206.71667441719404</c:v>
                </c:pt>
                <c:pt idx="44">
                  <c:v>206.67623688307489</c:v>
                </c:pt>
                <c:pt idx="45">
                  <c:v>203.845609494733</c:v>
                </c:pt>
                <c:pt idx="46">
                  <c:v>201.92482662407247</c:v>
                </c:pt>
                <c:pt idx="47">
                  <c:v>198.60894882630058</c:v>
                </c:pt>
                <c:pt idx="48">
                  <c:v>201.09585717462949</c:v>
                </c:pt>
                <c:pt idx="49">
                  <c:v>199.76141854869689</c:v>
                </c:pt>
                <c:pt idx="50">
                  <c:v>198.38654238864515</c:v>
                </c:pt>
                <c:pt idx="51">
                  <c:v>195.94007157443539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'per capita'!$A$7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capita'!$B$7:$BA$7</c:f>
              <c:numCache>
                <c:formatCode>#,##0</c:formatCode>
                <c:ptCount val="52"/>
                <c:pt idx="0">
                  <c:v>194.79298696730606</c:v>
                </c:pt>
                <c:pt idx="1">
                  <c:v>195.0355685201919</c:v>
                </c:pt>
                <c:pt idx="2">
                  <c:v>195.86438882588504</c:v>
                </c:pt>
                <c:pt idx="3">
                  <c:v>196.9964360726855</c:v>
                </c:pt>
                <c:pt idx="4">
                  <c:v>201.44376454225872</c:v>
                </c:pt>
                <c:pt idx="5">
                  <c:v>203.46527748297382</c:v>
                </c:pt>
                <c:pt idx="6">
                  <c:v>208.01368159958275</c:v>
                </c:pt>
                <c:pt idx="7">
                  <c:v>211.6524048928699</c:v>
                </c:pt>
                <c:pt idx="8">
                  <c:v>219.47565997343733</c:v>
                </c:pt>
                <c:pt idx="9">
                  <c:v>225.05503568981095</c:v>
                </c:pt>
                <c:pt idx="10">
                  <c:v>225.96471651313274</c:v>
                </c:pt>
                <c:pt idx="11">
                  <c:v>227.15740914815467</c:v>
                </c:pt>
                <c:pt idx="12">
                  <c:v>228.43096230080516</c:v>
                </c:pt>
                <c:pt idx="13">
                  <c:v>229.23956747709121</c:v>
                </c:pt>
                <c:pt idx="14">
                  <c:v>229.03741618301967</c:v>
                </c:pt>
                <c:pt idx="15">
                  <c:v>227.82450841859065</c:v>
                </c:pt>
                <c:pt idx="16">
                  <c:v>230.83656270025614</c:v>
                </c:pt>
                <c:pt idx="17">
                  <c:v>230.93763834729188</c:v>
                </c:pt>
                <c:pt idx="18">
                  <c:v>236.59787458129415</c:v>
                </c:pt>
                <c:pt idx="19">
                  <c:v>240.23659787458129</c:v>
                </c:pt>
                <c:pt idx="20">
                  <c:v>249.65684817831362</c:v>
                </c:pt>
                <c:pt idx="21">
                  <c:v>251.65814598962157</c:v>
                </c:pt>
                <c:pt idx="22">
                  <c:v>252.38589064827897</c:v>
                </c:pt>
                <c:pt idx="23">
                  <c:v>247.47361420234134</c:v>
                </c:pt>
                <c:pt idx="24">
                  <c:v>248.8886732608419</c:v>
                </c:pt>
                <c:pt idx="25">
                  <c:v>250.58674413104256</c:v>
                </c:pt>
                <c:pt idx="26">
                  <c:v>260.71452396402515</c:v>
                </c:pt>
                <c:pt idx="27">
                  <c:v>264.71711958664105</c:v>
                </c:pt>
                <c:pt idx="28">
                  <c:v>270.88273405582203</c:v>
                </c:pt>
                <c:pt idx="29">
                  <c:v>270.37735582064329</c:v>
                </c:pt>
                <c:pt idx="30">
                  <c:v>265.14163730419119</c:v>
                </c:pt>
                <c:pt idx="31">
                  <c:v>259.56226158781755</c:v>
                </c:pt>
                <c:pt idx="32">
                  <c:v>254.93299695357999</c:v>
                </c:pt>
                <c:pt idx="33">
                  <c:v>256.2874106238591</c:v>
                </c:pt>
                <c:pt idx="34">
                  <c:v>256.89386450607361</c:v>
                </c:pt>
                <c:pt idx="35">
                  <c:v>252.10287883657884</c:v>
                </c:pt>
                <c:pt idx="36">
                  <c:v>241.32821486256745</c:v>
                </c:pt>
                <c:pt idx="37">
                  <c:v>225.70191983083981</c:v>
                </c:pt>
                <c:pt idx="38">
                  <c:v>215.00811637445696</c:v>
                </c:pt>
                <c:pt idx="39">
                  <c:v>212.4003646809345</c:v>
                </c:pt>
                <c:pt idx="40">
                  <c:v>214.80596508038548</c:v>
                </c:pt>
                <c:pt idx="41">
                  <c:v>214.90704072742122</c:v>
                </c:pt>
                <c:pt idx="42">
                  <c:v>217.23178060924357</c:v>
                </c:pt>
                <c:pt idx="43">
                  <c:v>218.14146143256536</c:v>
                </c:pt>
                <c:pt idx="44">
                  <c:v>215.89758206837161</c:v>
                </c:pt>
                <c:pt idx="45">
                  <c:v>209.24680449341898</c:v>
                </c:pt>
                <c:pt idx="46">
                  <c:v>202.49495127143055</c:v>
                </c:pt>
                <c:pt idx="47">
                  <c:v>199.8467693190938</c:v>
                </c:pt>
                <c:pt idx="48">
                  <c:v>197.78482611956443</c:v>
                </c:pt>
                <c:pt idx="49">
                  <c:v>193.88330614398427</c:v>
                </c:pt>
                <c:pt idx="50">
                  <c:v>197.15815710794271</c:v>
                </c:pt>
                <c:pt idx="51">
                  <c:v>207.40722771736824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'per capita'!$A$8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capita'!$B$8:$BA$8</c:f>
              <c:numCache>
                <c:formatCode>#,##0</c:formatCode>
                <c:ptCount val="52"/>
                <c:pt idx="0">
                  <c:v>211.96770554964846</c:v>
                </c:pt>
                <c:pt idx="1">
                  <c:v>202.93188975900449</c:v>
                </c:pt>
                <c:pt idx="2">
                  <c:v>191.95549608043694</c:v>
                </c:pt>
                <c:pt idx="3">
                  <c:v>186.43697771165441</c:v>
                </c:pt>
                <c:pt idx="4">
                  <c:v>189.02441489555244</c:v>
                </c:pt>
                <c:pt idx="5">
                  <c:v>192.35978314042103</c:v>
                </c:pt>
                <c:pt idx="6">
                  <c:v>198.94966221816136</c:v>
                </c:pt>
                <c:pt idx="7">
                  <c:v>204.16496529195592</c:v>
                </c:pt>
                <c:pt idx="8">
                  <c:v>205.2767547069121</c:v>
                </c:pt>
                <c:pt idx="9">
                  <c:v>208.12697847979982</c:v>
                </c:pt>
                <c:pt idx="10">
                  <c:v>211.0782740176835</c:v>
                </c:pt>
                <c:pt idx="11">
                  <c:v>213.66571120158159</c:v>
                </c:pt>
                <c:pt idx="12">
                  <c:v>212.85713708161342</c:v>
                </c:pt>
                <c:pt idx="13">
                  <c:v>213.20078108259989</c:v>
                </c:pt>
                <c:pt idx="14">
                  <c:v>217.8500822724167</c:v>
                </c:pt>
                <c:pt idx="15">
                  <c:v>225.53153641211406</c:v>
                </c:pt>
                <c:pt idx="16">
                  <c:v>232.76827478582894</c:v>
                </c:pt>
                <c:pt idx="17">
                  <c:v>233.59706325879628</c:v>
                </c:pt>
                <c:pt idx="18">
                  <c:v>239.17622468657646</c:v>
                </c:pt>
                <c:pt idx="19">
                  <c:v>244.5532425843646</c:v>
                </c:pt>
                <c:pt idx="20">
                  <c:v>256.80314050188196</c:v>
                </c:pt>
                <c:pt idx="21">
                  <c:v>261.43222733869959</c:v>
                </c:pt>
                <c:pt idx="22">
                  <c:v>257.83407250484134</c:v>
                </c:pt>
                <c:pt idx="23">
                  <c:v>247.88861082923322</c:v>
                </c:pt>
                <c:pt idx="24">
                  <c:v>243.36059575741157</c:v>
                </c:pt>
                <c:pt idx="25">
                  <c:v>262.36208757666293</c:v>
                </c:pt>
                <c:pt idx="26">
                  <c:v>290.03553683257257</c:v>
                </c:pt>
                <c:pt idx="27">
                  <c:v>318.9016329154353</c:v>
                </c:pt>
                <c:pt idx="28">
                  <c:v>333.57725319285709</c:v>
                </c:pt>
                <c:pt idx="29">
                  <c:v>330.46424283097969</c:v>
                </c:pt>
                <c:pt idx="30">
                  <c:v>317.56748561748782</c:v>
                </c:pt>
                <c:pt idx="31">
                  <c:v>298.64685121023331</c:v>
                </c:pt>
                <c:pt idx="32">
                  <c:v>285.91180882073508</c:v>
                </c:pt>
                <c:pt idx="33">
                  <c:v>272.79269372425199</c:v>
                </c:pt>
                <c:pt idx="34">
                  <c:v>257.85428685784058</c:v>
                </c:pt>
                <c:pt idx="35">
                  <c:v>244.25002728937653</c:v>
                </c:pt>
                <c:pt idx="36">
                  <c:v>230.50426724991814</c:v>
                </c:pt>
                <c:pt idx="37">
                  <c:v>221.8323098132598</c:v>
                </c:pt>
                <c:pt idx="38">
                  <c:v>218.13308321440556</c:v>
                </c:pt>
                <c:pt idx="39">
                  <c:v>215.16157332352265</c:v>
                </c:pt>
                <c:pt idx="40">
                  <c:v>210.63355825170103</c:v>
                </c:pt>
                <c:pt idx="41">
                  <c:v>204.04367917396067</c:v>
                </c:pt>
                <c:pt idx="42">
                  <c:v>201.77967163804988</c:v>
                </c:pt>
                <c:pt idx="43">
                  <c:v>203.86174999696786</c:v>
                </c:pt>
                <c:pt idx="44">
                  <c:v>202.16374434503473</c:v>
                </c:pt>
                <c:pt idx="45">
                  <c:v>202.66910317001484</c:v>
                </c:pt>
                <c:pt idx="46">
                  <c:v>213.68592555458079</c:v>
                </c:pt>
                <c:pt idx="47">
                  <c:v>224.03567429017301</c:v>
                </c:pt>
                <c:pt idx="48">
                  <c:v>220.31623333831953</c:v>
                </c:pt>
                <c:pt idx="49">
                  <c:v>198.78794739416776</c:v>
                </c:pt>
                <c:pt idx="50">
                  <c:v>183.56653958576749</c:v>
                </c:pt>
                <c:pt idx="51">
                  <c:v>182.15153487582324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'per capita'!$A$9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capita'!$B$9:$BA$9</c:f>
              <c:numCache>
                <c:formatCode>#,##0</c:formatCode>
                <c:ptCount val="52"/>
                <c:pt idx="0">
                  <c:v>187.77093038302277</c:v>
                </c:pt>
                <c:pt idx="1">
                  <c:v>189.61083074534162</c:v>
                </c:pt>
                <c:pt idx="2">
                  <c:v>190.52067158385094</c:v>
                </c:pt>
                <c:pt idx="3">
                  <c:v>184.33375388198758</c:v>
                </c:pt>
                <c:pt idx="4">
                  <c:v>183.66653726708074</c:v>
                </c:pt>
                <c:pt idx="5">
                  <c:v>187.24524456521738</c:v>
                </c:pt>
                <c:pt idx="6">
                  <c:v>198.60814570393376</c:v>
                </c:pt>
                <c:pt idx="7">
                  <c:v>202.32838379917186</c:v>
                </c:pt>
                <c:pt idx="8">
                  <c:v>201.62072981366458</c:v>
                </c:pt>
                <c:pt idx="9">
                  <c:v>200.65023291925465</c:v>
                </c:pt>
                <c:pt idx="10">
                  <c:v>203.82456651138716</c:v>
                </c:pt>
                <c:pt idx="11">
                  <c:v>209.24317417184267</c:v>
                </c:pt>
                <c:pt idx="12">
                  <c:v>212.43772644927535</c:v>
                </c:pt>
                <c:pt idx="13">
                  <c:v>218.88748706004139</c:v>
                </c:pt>
                <c:pt idx="14">
                  <c:v>222.72903726708074</c:v>
                </c:pt>
                <c:pt idx="15">
                  <c:v>226.77277432712214</c:v>
                </c:pt>
                <c:pt idx="16">
                  <c:v>229.25967261904762</c:v>
                </c:pt>
                <c:pt idx="17">
                  <c:v>238.74223602484471</c:v>
                </c:pt>
                <c:pt idx="18">
                  <c:v>249.82207556935819</c:v>
                </c:pt>
                <c:pt idx="19">
                  <c:v>260.57841614906829</c:v>
                </c:pt>
                <c:pt idx="20">
                  <c:v>264.52105978260869</c:v>
                </c:pt>
                <c:pt idx="21">
                  <c:v>272.163722826087</c:v>
                </c:pt>
                <c:pt idx="22">
                  <c:v>272.77028338509314</c:v>
                </c:pt>
                <c:pt idx="23">
                  <c:v>266.38117883022773</c:v>
                </c:pt>
                <c:pt idx="24">
                  <c:v>257.76801889233951</c:v>
                </c:pt>
                <c:pt idx="25">
                  <c:v>250.26688664596273</c:v>
                </c:pt>
                <c:pt idx="26">
                  <c:v>244.78762292960661</c:v>
                </c:pt>
                <c:pt idx="27">
                  <c:v>242.68487965838509</c:v>
                </c:pt>
                <c:pt idx="28">
                  <c:v>242.98815993788821</c:v>
                </c:pt>
                <c:pt idx="29">
                  <c:v>242.98815993788821</c:v>
                </c:pt>
                <c:pt idx="30">
                  <c:v>242.82641045548655</c:v>
                </c:pt>
                <c:pt idx="31">
                  <c:v>239.65207686335404</c:v>
                </c:pt>
                <c:pt idx="32">
                  <c:v>240.33951216356107</c:v>
                </c:pt>
                <c:pt idx="33">
                  <c:v>244.10018762939958</c:v>
                </c:pt>
                <c:pt idx="34">
                  <c:v>252.36962991718428</c:v>
                </c:pt>
                <c:pt idx="35">
                  <c:v>254.79587215320913</c:v>
                </c:pt>
                <c:pt idx="36">
                  <c:v>250.57016692546583</c:v>
                </c:pt>
                <c:pt idx="37">
                  <c:v>239.67229554865426</c:v>
                </c:pt>
                <c:pt idx="38">
                  <c:v>231.03891692546586</c:v>
                </c:pt>
                <c:pt idx="39">
                  <c:v>223.88150232919256</c:v>
                </c:pt>
                <c:pt idx="40">
                  <c:v>219.08967391304347</c:v>
                </c:pt>
                <c:pt idx="41">
                  <c:v>212.45794513457557</c:v>
                </c:pt>
                <c:pt idx="42">
                  <c:v>208.8792378364389</c:v>
                </c:pt>
                <c:pt idx="43">
                  <c:v>205.50271739130437</c:v>
                </c:pt>
                <c:pt idx="44">
                  <c:v>206.57430771221533</c:v>
                </c:pt>
                <c:pt idx="45">
                  <c:v>205.94752846790888</c:v>
                </c:pt>
                <c:pt idx="46">
                  <c:v>206.65518245341616</c:v>
                </c:pt>
                <c:pt idx="47">
                  <c:v>199.94257893374743</c:v>
                </c:pt>
                <c:pt idx="48">
                  <c:v>197.15240036231884</c:v>
                </c:pt>
                <c:pt idx="49">
                  <c:v>192.03707298136646</c:v>
                </c:pt>
                <c:pt idx="50">
                  <c:v>195.35293737060042</c:v>
                </c:pt>
                <c:pt idx="51">
                  <c:v>193.97806677018633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'per capita'!$A$10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capita'!$B$10:$BA$10</c:f>
              <c:numCache>
                <c:formatCode>#,##0</c:formatCode>
                <c:ptCount val="52"/>
                <c:pt idx="0">
                  <c:v>193.84956432391323</c:v>
                </c:pt>
                <c:pt idx="1">
                  <c:v>192.69666103025057</c:v>
                </c:pt>
                <c:pt idx="2">
                  <c:v>193.30345223744146</c:v>
                </c:pt>
                <c:pt idx="3">
                  <c:v>192.97983026027296</c:v>
                </c:pt>
                <c:pt idx="4">
                  <c:v>194.01137531249748</c:v>
                </c:pt>
                <c:pt idx="5">
                  <c:v>195.71039069263193</c:v>
                </c:pt>
                <c:pt idx="6">
                  <c:v>200.7872104594623</c:v>
                </c:pt>
                <c:pt idx="7">
                  <c:v>203.72003462755157</c:v>
                </c:pt>
                <c:pt idx="8">
                  <c:v>206.69331154278689</c:v>
                </c:pt>
                <c:pt idx="9">
                  <c:v>207.86644121002257</c:v>
                </c:pt>
                <c:pt idx="10">
                  <c:v>205.94493572058479</c:v>
                </c:pt>
                <c:pt idx="11">
                  <c:v>205.41905000768602</c:v>
                </c:pt>
                <c:pt idx="12">
                  <c:v>206.38991593919144</c:v>
                </c:pt>
                <c:pt idx="13">
                  <c:v>211.6892258153251</c:v>
                </c:pt>
                <c:pt idx="14">
                  <c:v>220.40679282530078</c:v>
                </c:pt>
                <c:pt idx="15">
                  <c:v>230.90428070970299</c:v>
                </c:pt>
                <c:pt idx="16">
                  <c:v>243.08055760066665</c:v>
                </c:pt>
                <c:pt idx="17">
                  <c:v>245.1234213315426</c:v>
                </c:pt>
                <c:pt idx="18">
                  <c:v>244.07164990574512</c:v>
                </c:pt>
                <c:pt idx="19">
                  <c:v>241.13882573765582</c:v>
                </c:pt>
                <c:pt idx="20">
                  <c:v>244.43572463005961</c:v>
                </c:pt>
                <c:pt idx="21">
                  <c:v>248.72371582754184</c:v>
                </c:pt>
                <c:pt idx="22">
                  <c:v>255.86362569882121</c:v>
                </c:pt>
                <c:pt idx="23">
                  <c:v>261.06180370708972</c:v>
                </c:pt>
                <c:pt idx="24">
                  <c:v>265.08685204812258</c:v>
                </c:pt>
                <c:pt idx="25">
                  <c:v>263.85304326016779</c:v>
                </c:pt>
                <c:pt idx="26">
                  <c:v>274.51234213315428</c:v>
                </c:pt>
                <c:pt idx="27">
                  <c:v>289.17646297360051</c:v>
                </c:pt>
                <c:pt idx="28">
                  <c:v>298.39968932290191</c:v>
                </c:pt>
                <c:pt idx="29">
                  <c:v>288.56967176640967</c:v>
                </c:pt>
                <c:pt idx="30">
                  <c:v>267.7769597333355</c:v>
                </c:pt>
                <c:pt idx="31">
                  <c:v>252.18242570852988</c:v>
                </c:pt>
                <c:pt idx="32">
                  <c:v>243.2423685892509</c:v>
                </c:pt>
                <c:pt idx="33">
                  <c:v>239.4398103575214</c:v>
                </c:pt>
                <c:pt idx="34">
                  <c:v>236.10245871797153</c:v>
                </c:pt>
                <c:pt idx="35">
                  <c:v>234.54502795284827</c:v>
                </c:pt>
                <c:pt idx="36">
                  <c:v>231.59197741118598</c:v>
                </c:pt>
                <c:pt idx="37">
                  <c:v>231.49084554332086</c:v>
                </c:pt>
                <c:pt idx="38">
                  <c:v>226.65674225936684</c:v>
                </c:pt>
                <c:pt idx="39">
                  <c:v>222.12603457900826</c:v>
                </c:pt>
                <c:pt idx="40">
                  <c:v>217.13012030646999</c:v>
                </c:pt>
                <c:pt idx="41">
                  <c:v>217.65600601936879</c:v>
                </c:pt>
                <c:pt idx="42">
                  <c:v>215.49178404705464</c:v>
                </c:pt>
                <c:pt idx="43">
                  <c:v>211.42628295887576</c:v>
                </c:pt>
                <c:pt idx="44">
                  <c:v>205.35837088696695</c:v>
                </c:pt>
                <c:pt idx="45">
                  <c:v>205.13588077766363</c:v>
                </c:pt>
                <c:pt idx="46">
                  <c:v>203.92229836328184</c:v>
                </c:pt>
                <c:pt idx="47">
                  <c:v>205.1965598983827</c:v>
                </c:pt>
                <c:pt idx="48">
                  <c:v>203.11324342036067</c:v>
                </c:pt>
                <c:pt idx="49">
                  <c:v>204.30659946116941</c:v>
                </c:pt>
                <c:pt idx="50">
                  <c:v>200.60517309730503</c:v>
                </c:pt>
                <c:pt idx="51">
                  <c:v>198.70389398144027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'per capita'!$A$11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capita'!$B$11:$BA$11</c:f>
              <c:numCache>
                <c:formatCode>#,##0</c:formatCode>
                <c:ptCount val="52"/>
                <c:pt idx="0">
                  <c:v>196.67290286696669</c:v>
                </c:pt>
                <c:pt idx="1">
                  <c:v>195.21666582393689</c:v>
                </c:pt>
                <c:pt idx="2">
                  <c:v>194.67057693280071</c:v>
                </c:pt>
                <c:pt idx="3">
                  <c:v>195.54027405572131</c:v>
                </c:pt>
                <c:pt idx="4">
                  <c:v>197.58305101886029</c:v>
                </c:pt>
                <c:pt idx="5">
                  <c:v>201.24386914092128</c:v>
                </c:pt>
                <c:pt idx="6">
                  <c:v>201.12251605400212</c:v>
                </c:pt>
                <c:pt idx="7">
                  <c:v>205.75415887141628</c:v>
                </c:pt>
                <c:pt idx="8">
                  <c:v>209.0306922182333</c:v>
                </c:pt>
                <c:pt idx="9">
                  <c:v>210.20377205845173</c:v>
                </c:pt>
                <c:pt idx="10">
                  <c:v>209.35430045001772</c:v>
                </c:pt>
                <c:pt idx="11">
                  <c:v>207.25084694341913</c:v>
                </c:pt>
                <c:pt idx="12">
                  <c:v>207.97896546493402</c:v>
                </c:pt>
                <c:pt idx="13">
                  <c:v>208.64640744298933</c:v>
                </c:pt>
                <c:pt idx="14">
                  <c:v>209.45542802245032</c:v>
                </c:pt>
                <c:pt idx="15">
                  <c:v>218.65803711381909</c:v>
                </c:pt>
                <c:pt idx="16">
                  <c:v>232.99792688476512</c:v>
                </c:pt>
                <c:pt idx="17">
                  <c:v>247.51984628608989</c:v>
                </c:pt>
                <c:pt idx="18">
                  <c:v>253.91110886383174</c:v>
                </c:pt>
                <c:pt idx="19">
                  <c:v>261.900187086009</c:v>
                </c:pt>
                <c:pt idx="20">
                  <c:v>273.34782828538204</c:v>
                </c:pt>
                <c:pt idx="21">
                  <c:v>288.13267937503161</c:v>
                </c:pt>
                <c:pt idx="22">
                  <c:v>286.39328512919047</c:v>
                </c:pt>
                <c:pt idx="23">
                  <c:v>283.17742832583303</c:v>
                </c:pt>
                <c:pt idx="24">
                  <c:v>275.18835010365575</c:v>
                </c:pt>
                <c:pt idx="25">
                  <c:v>271.83091469889268</c:v>
                </c:pt>
                <c:pt idx="26">
                  <c:v>271.54775749608132</c:v>
                </c:pt>
                <c:pt idx="27">
                  <c:v>274.62203569803302</c:v>
                </c:pt>
                <c:pt idx="28">
                  <c:v>276.17940031349548</c:v>
                </c:pt>
                <c:pt idx="29">
                  <c:v>272.23542498862315</c:v>
                </c:pt>
                <c:pt idx="30">
                  <c:v>262.04176568741468</c:v>
                </c:pt>
                <c:pt idx="31">
                  <c:v>259.39222328967992</c:v>
                </c:pt>
                <c:pt idx="32">
                  <c:v>255.46847347929415</c:v>
                </c:pt>
                <c:pt idx="33">
                  <c:v>253.7493047479395</c:v>
                </c:pt>
                <c:pt idx="34">
                  <c:v>248.71315164079488</c:v>
                </c:pt>
                <c:pt idx="35">
                  <c:v>242.01850634575516</c:v>
                </c:pt>
                <c:pt idx="36">
                  <c:v>235.48566516660767</c:v>
                </c:pt>
                <c:pt idx="37">
                  <c:v>229.07417707437935</c:v>
                </c:pt>
                <c:pt idx="38">
                  <c:v>226.04034990140062</c:v>
                </c:pt>
                <c:pt idx="39">
                  <c:v>224.54366182939779</c:v>
                </c:pt>
                <c:pt idx="40">
                  <c:v>221.24690296809425</c:v>
                </c:pt>
                <c:pt idx="41">
                  <c:v>217.14112352732974</c:v>
                </c:pt>
                <c:pt idx="42">
                  <c:v>210.20377205845173</c:v>
                </c:pt>
                <c:pt idx="43">
                  <c:v>206.94746422612124</c:v>
                </c:pt>
                <c:pt idx="44">
                  <c:v>206.78566011022906</c:v>
                </c:pt>
                <c:pt idx="45">
                  <c:v>206.42160084947162</c:v>
                </c:pt>
                <c:pt idx="46">
                  <c:v>206.13844364666025</c:v>
                </c:pt>
                <c:pt idx="47">
                  <c:v>202.78100824189715</c:v>
                </c:pt>
                <c:pt idx="48">
                  <c:v>201.99221317692269</c:v>
                </c:pt>
                <c:pt idx="49">
                  <c:v>201.38544774232693</c:v>
                </c:pt>
                <c:pt idx="50">
                  <c:v>201.06183951054254</c:v>
                </c:pt>
                <c:pt idx="51">
                  <c:v>197.96733579410426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'per capita'!$A$12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capita'!$B$12:$BA$12</c:f>
              <c:numCache>
                <c:formatCode>#,##0</c:formatCode>
                <c:ptCount val="52"/>
                <c:pt idx="0">
                  <c:v>194.77581491550893</c:v>
                </c:pt>
                <c:pt idx="1">
                  <c:v>193.26091435358182</c:v>
                </c:pt>
                <c:pt idx="2">
                  <c:v>196.87647702804787</c:v>
                </c:pt>
                <c:pt idx="3">
                  <c:v>199.50230466872154</c:v>
                </c:pt>
                <c:pt idx="4">
                  <c:v>199.34071527544933</c:v>
                </c:pt>
                <c:pt idx="5">
                  <c:v>198.51256963492915</c:v>
                </c:pt>
                <c:pt idx="6">
                  <c:v>199.4619073204035</c:v>
                </c:pt>
                <c:pt idx="7">
                  <c:v>204.83475464670499</c:v>
                </c:pt>
                <c:pt idx="8">
                  <c:v>208.34932395037589</c:v>
                </c:pt>
                <c:pt idx="9">
                  <c:v>207.2787942199474</c:v>
                </c:pt>
                <c:pt idx="10">
                  <c:v>206.55164195022238</c:v>
                </c:pt>
                <c:pt idx="11">
                  <c:v>209.82382716398493</c:v>
                </c:pt>
                <c:pt idx="12">
                  <c:v>215.74203869258022</c:v>
                </c:pt>
                <c:pt idx="13">
                  <c:v>223.27614415389772</c:v>
                </c:pt>
                <c:pt idx="14">
                  <c:v>228.1036272779055</c:v>
                </c:pt>
                <c:pt idx="15">
                  <c:v>231.03243503096456</c:v>
                </c:pt>
                <c:pt idx="16">
                  <c:v>228.68938882851731</c:v>
                </c:pt>
                <c:pt idx="17">
                  <c:v>224.16488581689498</c:v>
                </c:pt>
                <c:pt idx="18">
                  <c:v>228.60859413188118</c:v>
                </c:pt>
                <c:pt idx="19">
                  <c:v>239.17250071705291</c:v>
                </c:pt>
                <c:pt idx="20">
                  <c:v>254.82647319029982</c:v>
                </c:pt>
                <c:pt idx="21">
                  <c:v>261.43143964030196</c:v>
                </c:pt>
                <c:pt idx="22">
                  <c:v>266.25892276430972</c:v>
                </c:pt>
                <c:pt idx="23">
                  <c:v>266.35991613510487</c:v>
                </c:pt>
                <c:pt idx="24">
                  <c:v>264.98640629229095</c:v>
                </c:pt>
                <c:pt idx="25">
                  <c:v>258.58342658387903</c:v>
                </c:pt>
                <c:pt idx="26">
                  <c:v>249.19104309993091</c:v>
                </c:pt>
                <c:pt idx="27">
                  <c:v>240.02084503173211</c:v>
                </c:pt>
                <c:pt idx="28">
                  <c:v>233.41587858172988</c:v>
                </c:pt>
                <c:pt idx="29">
                  <c:v>231.15362707591873</c:v>
                </c:pt>
                <c:pt idx="30">
                  <c:v>233.07250112102642</c:v>
                </c:pt>
                <c:pt idx="31">
                  <c:v>237.35462004274038</c:v>
                </c:pt>
                <c:pt idx="32">
                  <c:v>246.92879159411979</c:v>
                </c:pt>
                <c:pt idx="33">
                  <c:v>249.55461923479342</c:v>
                </c:pt>
                <c:pt idx="34">
                  <c:v>248.56488420100104</c:v>
                </c:pt>
                <c:pt idx="35">
                  <c:v>241.01058006552449</c:v>
                </c:pt>
                <c:pt idx="36">
                  <c:v>236.2234942898348</c:v>
                </c:pt>
                <c:pt idx="37">
                  <c:v>228.74998485099439</c:v>
                </c:pt>
                <c:pt idx="38">
                  <c:v>223.29634282805677</c:v>
                </c:pt>
                <c:pt idx="39">
                  <c:v>221.03409132224562</c:v>
                </c:pt>
                <c:pt idx="40">
                  <c:v>219.47879341200044</c:v>
                </c:pt>
                <c:pt idx="41">
                  <c:v>215.62084664762605</c:v>
                </c:pt>
                <c:pt idx="42">
                  <c:v>213.76256862499548</c:v>
                </c:pt>
                <c:pt idx="43">
                  <c:v>209.27846296169119</c:v>
                </c:pt>
                <c:pt idx="44">
                  <c:v>204.87515199502306</c:v>
                </c:pt>
                <c:pt idx="45">
                  <c:v>200.12846356765141</c:v>
                </c:pt>
                <c:pt idx="46">
                  <c:v>200.87581451153545</c:v>
                </c:pt>
                <c:pt idx="47">
                  <c:v>203.62283419716329</c:v>
                </c:pt>
                <c:pt idx="48">
                  <c:v>204.39038381520638</c:v>
                </c:pt>
                <c:pt idx="49">
                  <c:v>205.76389365802029</c:v>
                </c:pt>
                <c:pt idx="50">
                  <c:v>204.97614536581818</c:v>
                </c:pt>
                <c:pt idx="51">
                  <c:v>203.03707264655148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311.20852613331391</c:v>
                </c:pt>
                <c:pt idx="35">
                  <c:v>369.17587597813184</c:v>
                </c:pt>
                <c:pt idx="36">
                  <c:v>361.87328229685681</c:v>
                </c:pt>
                <c:pt idx="37">
                  <c:v>318.87526951620328</c:v>
                </c:pt>
                <c:pt idx="38">
                  <c:v>270.87659836679688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187.98409357165909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160.37268382059352</c:v>
                </c:pt>
                <c:pt idx="45">
                  <c:v>153.65132207623708</c:v>
                </c:pt>
                <c:pt idx="46">
                  <c:v>152.78557277408552</c:v>
                </c:pt>
                <c:pt idx="47">
                  <c:v>149.41964850511036</c:v>
                </c:pt>
                <c:pt idx="48">
                  <c:v>147.42839146269571</c:v>
                </c:pt>
                <c:pt idx="49">
                  <c:v>148.54313201381433</c:v>
                </c:pt>
                <c:pt idx="50">
                  <c:v>149.81315562087647</c:v>
                </c:pt>
                <c:pt idx="51">
                  <c:v>150.30659571089021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660827808262794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'per capita'!$A$13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capita'!$B$13:$BA$13</c:f>
              <c:numCache>
                <c:formatCode>#,##0</c:formatCode>
                <c:ptCount val="52"/>
                <c:pt idx="0">
                  <c:v>197.6694957966252</c:v>
                </c:pt>
                <c:pt idx="1">
                  <c:v>192.66979819768966</c:v>
                </c:pt>
                <c:pt idx="2">
                  <c:v>192.6093179847993</c:v>
                </c:pt>
                <c:pt idx="3">
                  <c:v>193.67780174586215</c:v>
                </c:pt>
                <c:pt idx="4">
                  <c:v>195.35108763582846</c:v>
                </c:pt>
                <c:pt idx="5">
                  <c:v>194.78660564885189</c:v>
                </c:pt>
                <c:pt idx="6">
                  <c:v>194.70596536499806</c:v>
                </c:pt>
                <c:pt idx="7">
                  <c:v>196.31877104207405</c:v>
                </c:pt>
                <c:pt idx="8">
                  <c:v>201.84263048605931</c:v>
                </c:pt>
                <c:pt idx="9">
                  <c:v>211.13642320020966</c:v>
                </c:pt>
                <c:pt idx="10">
                  <c:v>219.84557385641997</c:v>
                </c:pt>
                <c:pt idx="11">
                  <c:v>221.17613854000766</c:v>
                </c:pt>
                <c:pt idx="12">
                  <c:v>222.18414208818015</c:v>
                </c:pt>
                <c:pt idx="13">
                  <c:v>226.03471564219905</c:v>
                </c:pt>
                <c:pt idx="14">
                  <c:v>228.65552486744755</c:v>
                </c:pt>
                <c:pt idx="15">
                  <c:v>227.04271919037157</c:v>
                </c:pt>
                <c:pt idx="16">
                  <c:v>225.28879301655141</c:v>
                </c:pt>
                <c:pt idx="17">
                  <c:v>229.82480898332761</c:v>
                </c:pt>
                <c:pt idx="18">
                  <c:v>238.41299921375722</c:v>
                </c:pt>
                <c:pt idx="19">
                  <c:v>246.15446646372192</c:v>
                </c:pt>
                <c:pt idx="20">
                  <c:v>254.35961534584601</c:v>
                </c:pt>
                <c:pt idx="21">
                  <c:v>259.8633147188678</c:v>
                </c:pt>
                <c:pt idx="22">
                  <c:v>262.60508436989699</c:v>
                </c:pt>
                <c:pt idx="23">
                  <c:v>262.60508436989699</c:v>
                </c:pt>
                <c:pt idx="24">
                  <c:v>254.29913513295566</c:v>
                </c:pt>
                <c:pt idx="25">
                  <c:v>248.73495554704354</c:v>
                </c:pt>
                <c:pt idx="26">
                  <c:v>240.83220772937122</c:v>
                </c:pt>
                <c:pt idx="27">
                  <c:v>244.84406185109773</c:v>
                </c:pt>
                <c:pt idx="28">
                  <c:v>250.85176299820574</c:v>
                </c:pt>
                <c:pt idx="29">
                  <c:v>261.21403947341895</c:v>
                </c:pt>
                <c:pt idx="30">
                  <c:v>262.26236316351833</c:v>
                </c:pt>
                <c:pt idx="31">
                  <c:v>253.85561357175979</c:v>
                </c:pt>
                <c:pt idx="32">
                  <c:v>241.63861056790918</c:v>
                </c:pt>
                <c:pt idx="33">
                  <c:v>230.36913089934075</c:v>
                </c:pt>
                <c:pt idx="34">
                  <c:v>224.62351067475757</c:v>
                </c:pt>
                <c:pt idx="35">
                  <c:v>219.42221236618752</c:v>
                </c:pt>
                <c:pt idx="36">
                  <c:v>219.56333286293167</c:v>
                </c:pt>
                <c:pt idx="37">
                  <c:v>223.09134528153541</c:v>
                </c:pt>
                <c:pt idx="38">
                  <c:v>225.20815273269761</c:v>
                </c:pt>
                <c:pt idx="39">
                  <c:v>224.66383081668445</c:v>
                </c:pt>
                <c:pt idx="40">
                  <c:v>218.33356853416123</c:v>
                </c:pt>
                <c:pt idx="41">
                  <c:v>212.50730802572426</c:v>
                </c:pt>
                <c:pt idx="42">
                  <c:v>207.56809063967904</c:v>
                </c:pt>
                <c:pt idx="43">
                  <c:v>203.95943793722154</c:v>
                </c:pt>
                <c:pt idx="44">
                  <c:v>202.38695240207244</c:v>
                </c:pt>
                <c:pt idx="45">
                  <c:v>201.54022942160756</c:v>
                </c:pt>
                <c:pt idx="46">
                  <c:v>203.9392778662581</c:v>
                </c:pt>
                <c:pt idx="47">
                  <c:v>206.41896659476242</c:v>
                </c:pt>
                <c:pt idx="48">
                  <c:v>204.66504042094229</c:v>
                </c:pt>
                <c:pt idx="49">
                  <c:v>201.11686793137511</c:v>
                </c:pt>
                <c:pt idx="50">
                  <c:v>198.93958026732253</c:v>
                </c:pt>
                <c:pt idx="51">
                  <c:v>201.11686793137511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'per capita'!$A$14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capita'!$B$14:$BA$14</c:f>
              <c:numCache>
                <c:formatCode>#,##0</c:formatCode>
                <c:ptCount val="52"/>
                <c:pt idx="0">
                  <c:v>201.03033587660144</c:v>
                </c:pt>
                <c:pt idx="1">
                  <c:v>197.3635167615943</c:v>
                </c:pt>
                <c:pt idx="2">
                  <c:v>195.16745476414496</c:v>
                </c:pt>
                <c:pt idx="3">
                  <c:v>191.44019357581351</c:v>
                </c:pt>
                <c:pt idx="4">
                  <c:v>192.44756146455174</c:v>
                </c:pt>
                <c:pt idx="5">
                  <c:v>191.52078300691255</c:v>
                </c:pt>
                <c:pt idx="6">
                  <c:v>195.5502545618655</c:v>
                </c:pt>
                <c:pt idx="7">
                  <c:v>198.41117936588208</c:v>
                </c:pt>
                <c:pt idx="8">
                  <c:v>204.4352393405367</c:v>
                </c:pt>
                <c:pt idx="9">
                  <c:v>210.4190045996418</c:v>
                </c:pt>
                <c:pt idx="10">
                  <c:v>215.91923327215252</c:v>
                </c:pt>
                <c:pt idx="11">
                  <c:v>220.67400970699697</c:v>
                </c:pt>
                <c:pt idx="12">
                  <c:v>220.7747464958708</c:v>
                </c:pt>
                <c:pt idx="13">
                  <c:v>220.71430442254649</c:v>
                </c:pt>
                <c:pt idx="14">
                  <c:v>217.75264282965611</c:v>
                </c:pt>
                <c:pt idx="15">
                  <c:v>217.591463967458</c:v>
                </c:pt>
                <c:pt idx="16">
                  <c:v>217.69220075633183</c:v>
                </c:pt>
                <c:pt idx="17">
                  <c:v>225.16687049076947</c:v>
                </c:pt>
                <c:pt idx="18">
                  <c:v>242.9972821214362</c:v>
                </c:pt>
                <c:pt idx="19">
                  <c:v>266.02571205799211</c:v>
                </c:pt>
                <c:pt idx="20">
                  <c:v>286.57601698825209</c:v>
                </c:pt>
                <c:pt idx="21">
                  <c:v>291.79418265191612</c:v>
                </c:pt>
                <c:pt idx="22">
                  <c:v>286.43498548382871</c:v>
                </c:pt>
                <c:pt idx="23">
                  <c:v>279.42370497821065</c:v>
                </c:pt>
                <c:pt idx="24">
                  <c:v>263.5475870516961</c:v>
                </c:pt>
                <c:pt idx="25">
                  <c:v>249.04148945386561</c:v>
                </c:pt>
                <c:pt idx="26">
                  <c:v>243.23905041473336</c:v>
                </c:pt>
                <c:pt idx="27">
                  <c:v>244.62921810119212</c:v>
                </c:pt>
                <c:pt idx="28">
                  <c:v>251.62035124903542</c:v>
                </c:pt>
                <c:pt idx="29">
                  <c:v>255.2468756484931</c:v>
                </c:pt>
                <c:pt idx="30">
                  <c:v>254.90437056632206</c:v>
                </c:pt>
                <c:pt idx="31">
                  <c:v>248.21544778510022</c:v>
                </c:pt>
                <c:pt idx="32">
                  <c:v>245.95894371432658</c:v>
                </c:pt>
                <c:pt idx="33">
                  <c:v>242.23168252599513</c:v>
                </c:pt>
                <c:pt idx="34">
                  <c:v>241.56681971942788</c:v>
                </c:pt>
                <c:pt idx="35">
                  <c:v>238.00073739329454</c:v>
                </c:pt>
                <c:pt idx="36">
                  <c:v>232.58109815188288</c:v>
                </c:pt>
                <c:pt idx="37">
                  <c:v>227.12116419492165</c:v>
                </c:pt>
                <c:pt idx="38">
                  <c:v>223.43419772213974</c:v>
                </c:pt>
                <c:pt idx="39">
                  <c:v>220.69415706477173</c:v>
                </c:pt>
                <c:pt idx="40">
                  <c:v>215.57672818998154</c:v>
                </c:pt>
                <c:pt idx="41">
                  <c:v>211.72858285500149</c:v>
                </c:pt>
                <c:pt idx="42">
                  <c:v>207.39690093342708</c:v>
                </c:pt>
                <c:pt idx="43">
                  <c:v>203.58905031399658</c:v>
                </c:pt>
                <c:pt idx="44">
                  <c:v>199.82149441011558</c:v>
                </c:pt>
                <c:pt idx="45">
                  <c:v>197.88734806373819</c:v>
                </c:pt>
                <c:pt idx="46">
                  <c:v>201.73549339871823</c:v>
                </c:pt>
                <c:pt idx="47">
                  <c:v>200.18414685006135</c:v>
                </c:pt>
                <c:pt idx="48">
                  <c:v>198.59250558585492</c:v>
                </c:pt>
                <c:pt idx="49">
                  <c:v>193.43478199551521</c:v>
                </c:pt>
                <c:pt idx="50">
                  <c:v>195.16745476414496</c:v>
                </c:pt>
                <c:pt idx="51">
                  <c:v>193.69669764658713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'per capita'!$A$15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capita'!$B$15:$BA$15</c:f>
              <c:numCache>
                <c:formatCode>#,##0</c:formatCode>
                <c:ptCount val="52"/>
                <c:pt idx="0">
                  <c:v>192.00661148143871</c:v>
                </c:pt>
                <c:pt idx="1">
                  <c:v>191.26036729816002</c:v>
                </c:pt>
                <c:pt idx="2">
                  <c:v>192.16796157512059</c:v>
                </c:pt>
                <c:pt idx="3">
                  <c:v>194.83023812087163</c:v>
                </c:pt>
                <c:pt idx="4">
                  <c:v>193.17639966063234</c:v>
                </c:pt>
                <c:pt idx="5">
                  <c:v>194.56804421863856</c:v>
                </c:pt>
                <c:pt idx="6">
                  <c:v>195.87901372980386</c:v>
                </c:pt>
                <c:pt idx="7">
                  <c:v>199.24719693541311</c:v>
                </c:pt>
                <c:pt idx="8">
                  <c:v>204.26921860126168</c:v>
                </c:pt>
                <c:pt idx="9">
                  <c:v>209.51309664592284</c:v>
                </c:pt>
                <c:pt idx="10">
                  <c:v>213.48634270283915</c:v>
                </c:pt>
                <c:pt idx="11">
                  <c:v>212.57874842587856</c:v>
                </c:pt>
                <c:pt idx="12">
                  <c:v>211.65098538720775</c:v>
                </c:pt>
                <c:pt idx="13">
                  <c:v>212.09469814483293</c:v>
                </c:pt>
                <c:pt idx="14">
                  <c:v>215.9267628697776</c:v>
                </c:pt>
                <c:pt idx="15">
                  <c:v>222.21941652337097</c:v>
                </c:pt>
                <c:pt idx="16">
                  <c:v>230.22641492233433</c:v>
                </c:pt>
                <c:pt idx="17">
                  <c:v>240.97636491388965</c:v>
                </c:pt>
                <c:pt idx="18">
                  <c:v>253.46082841252522</c:v>
                </c:pt>
                <c:pt idx="19">
                  <c:v>267.63946789482054</c:v>
                </c:pt>
                <c:pt idx="20">
                  <c:v>280.24494396371756</c:v>
                </c:pt>
                <c:pt idx="21">
                  <c:v>281.13236947896792</c:v>
                </c:pt>
                <c:pt idx="22">
                  <c:v>272.68165832237935</c:v>
                </c:pt>
                <c:pt idx="23">
                  <c:v>259.71314454269816</c:v>
                </c:pt>
                <c:pt idx="24">
                  <c:v>253.6625160296276</c:v>
                </c:pt>
                <c:pt idx="25">
                  <c:v>256.00209238801483</c:v>
                </c:pt>
                <c:pt idx="26">
                  <c:v>263.70655936132465</c:v>
                </c:pt>
                <c:pt idx="27">
                  <c:v>273.28672117368637</c:v>
                </c:pt>
                <c:pt idx="28">
                  <c:v>278.51043045663727</c:v>
                </c:pt>
                <c:pt idx="29">
                  <c:v>274.15397792722649</c:v>
                </c:pt>
                <c:pt idx="30">
                  <c:v>260.39888244084614</c:v>
                </c:pt>
                <c:pt idx="31">
                  <c:v>243.82016031503281</c:v>
                </c:pt>
                <c:pt idx="32">
                  <c:v>233.4130792725515</c:v>
                </c:pt>
                <c:pt idx="33">
                  <c:v>229.09696426656117</c:v>
                </c:pt>
                <c:pt idx="34">
                  <c:v>227.78599475539588</c:v>
                </c:pt>
                <c:pt idx="35">
                  <c:v>227.12042561895811</c:v>
                </c:pt>
                <c:pt idx="36">
                  <c:v>223.40937346427484</c:v>
                </c:pt>
                <c:pt idx="37">
                  <c:v>221.04962834417734</c:v>
                </c:pt>
                <c:pt idx="38">
                  <c:v>215.38220630360127</c:v>
                </c:pt>
                <c:pt idx="39">
                  <c:v>213.76870536678246</c:v>
                </c:pt>
                <c:pt idx="40">
                  <c:v>210.86440368050856</c:v>
                </c:pt>
                <c:pt idx="41">
                  <c:v>211.9736855745715</c:v>
                </c:pt>
                <c:pt idx="42">
                  <c:v>211.55014157865659</c:v>
                </c:pt>
                <c:pt idx="43">
                  <c:v>207.03233895556389</c:v>
                </c:pt>
                <c:pt idx="44">
                  <c:v>205.21715040164275</c:v>
                </c:pt>
                <c:pt idx="45">
                  <c:v>203.3011180391704</c:v>
                </c:pt>
                <c:pt idx="46">
                  <c:v>208.14162084962686</c:v>
                </c:pt>
                <c:pt idx="47">
                  <c:v>212.356892047066</c:v>
                </c:pt>
                <c:pt idx="48">
                  <c:v>213.20398003889585</c:v>
                </c:pt>
                <c:pt idx="49">
                  <c:v>208.54499608383153</c:v>
                </c:pt>
                <c:pt idx="50">
                  <c:v>199.08584684173127</c:v>
                </c:pt>
                <c:pt idx="51">
                  <c:v>193.33774975431425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'per capita'!$A$16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capita'!$B$16:$BA$16</c:f>
              <c:numCache>
                <c:formatCode>#,##0</c:formatCode>
                <c:ptCount val="52"/>
                <c:pt idx="0">
                  <c:v>191.44649161254156</c:v>
                </c:pt>
                <c:pt idx="1">
                  <c:v>190.21707420140723</c:v>
                </c:pt>
                <c:pt idx="2">
                  <c:v>188.8465761037493</c:v>
                </c:pt>
                <c:pt idx="3">
                  <c:v>189.10858309300741</c:v>
                </c:pt>
                <c:pt idx="4">
                  <c:v>195.15489822973365</c:v>
                </c:pt>
                <c:pt idx="5">
                  <c:v>201.42291158813984</c:v>
                </c:pt>
                <c:pt idx="6">
                  <c:v>205.25224450806647</c:v>
                </c:pt>
                <c:pt idx="7">
                  <c:v>203.7809744914631</c:v>
                </c:pt>
                <c:pt idx="8">
                  <c:v>204.30498846997935</c:v>
                </c:pt>
                <c:pt idx="9">
                  <c:v>205.63517780005913</c:v>
                </c:pt>
                <c:pt idx="10">
                  <c:v>210.77454566627642</c:v>
                </c:pt>
                <c:pt idx="11">
                  <c:v>215.91391353249372</c:v>
                </c:pt>
                <c:pt idx="12">
                  <c:v>216.74024326784632</c:v>
                </c:pt>
                <c:pt idx="13">
                  <c:v>216.23638367311912</c:v>
                </c:pt>
                <c:pt idx="14">
                  <c:v>218.7959904143332</c:v>
                </c:pt>
                <c:pt idx="15">
                  <c:v>223.18964608035427</c:v>
                </c:pt>
                <c:pt idx="16">
                  <c:v>228.26855079520431</c:v>
                </c:pt>
                <c:pt idx="17">
                  <c:v>233.58930811552338</c:v>
                </c:pt>
                <c:pt idx="18">
                  <c:v>242.92078780987086</c:v>
                </c:pt>
                <c:pt idx="19">
                  <c:v>247.33459785968103</c:v>
                </c:pt>
                <c:pt idx="20">
                  <c:v>247.25398032452469</c:v>
                </c:pt>
                <c:pt idx="21">
                  <c:v>243.80758069659075</c:v>
                </c:pt>
                <c:pt idx="22">
                  <c:v>244.8354542698342</c:v>
                </c:pt>
                <c:pt idx="23">
                  <c:v>246.95166456768834</c:v>
                </c:pt>
                <c:pt idx="24">
                  <c:v>248.38262581671356</c:v>
                </c:pt>
                <c:pt idx="25">
                  <c:v>245.25869632940504</c:v>
                </c:pt>
                <c:pt idx="26">
                  <c:v>238.48682337627164</c:v>
                </c:pt>
                <c:pt idx="27">
                  <c:v>237.21709719755913</c:v>
                </c:pt>
                <c:pt idx="28">
                  <c:v>241.61075286358019</c:v>
                </c:pt>
                <c:pt idx="29">
                  <c:v>245.64162962139767</c:v>
                </c:pt>
                <c:pt idx="30">
                  <c:v>245.05715249151413</c:v>
                </c:pt>
                <c:pt idx="31">
                  <c:v>242.84017027471452</c:v>
                </c:pt>
                <c:pt idx="32">
                  <c:v>244.85560865362325</c:v>
                </c:pt>
                <c:pt idx="33">
                  <c:v>246.60904004327389</c:v>
                </c:pt>
                <c:pt idx="34">
                  <c:v>247.15320840557925</c:v>
                </c:pt>
                <c:pt idx="35">
                  <c:v>244.17035960479427</c:v>
                </c:pt>
                <c:pt idx="36">
                  <c:v>238.06358131670081</c:v>
                </c:pt>
                <c:pt idx="37">
                  <c:v>232.31958193681089</c:v>
                </c:pt>
                <c:pt idx="38">
                  <c:v>225.68878967020112</c:v>
                </c:pt>
                <c:pt idx="39">
                  <c:v>222.12146373953266</c:v>
                </c:pt>
                <c:pt idx="40">
                  <c:v>217.70765368972249</c:v>
                </c:pt>
                <c:pt idx="41">
                  <c:v>213.21322610475602</c:v>
                </c:pt>
                <c:pt idx="42">
                  <c:v>210.49238429322918</c:v>
                </c:pt>
                <c:pt idx="43">
                  <c:v>206.72351452466984</c:v>
                </c:pt>
                <c:pt idx="44">
                  <c:v>204.06313586451031</c:v>
                </c:pt>
                <c:pt idx="45">
                  <c:v>199.02453991723846</c:v>
                </c:pt>
                <c:pt idx="46">
                  <c:v>197.13002784106422</c:v>
                </c:pt>
                <c:pt idx="47">
                  <c:v>196.94863838696244</c:v>
                </c:pt>
                <c:pt idx="48">
                  <c:v>195.43705960278086</c:v>
                </c:pt>
                <c:pt idx="49">
                  <c:v>191.72865298558878</c:v>
                </c:pt>
                <c:pt idx="50">
                  <c:v>189.53182515257825</c:v>
                </c:pt>
                <c:pt idx="51">
                  <c:v>187.39546047093498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'per capita'!$A$17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capita'!$B$17:$BA$17</c:f>
              <c:numCache>
                <c:formatCode>#,##0</c:formatCode>
                <c:ptCount val="52"/>
                <c:pt idx="0">
                  <c:v>186.93250656315544</c:v>
                </c:pt>
                <c:pt idx="1">
                  <c:v>186.99285279361811</c:v>
                </c:pt>
                <c:pt idx="2">
                  <c:v>187.23423771546871</c:v>
                </c:pt>
                <c:pt idx="3">
                  <c:v>186.61066000068794</c:v>
                </c:pt>
                <c:pt idx="4">
                  <c:v>188.68254724657248</c:v>
                </c:pt>
                <c:pt idx="5">
                  <c:v>192.62516763679935</c:v>
                </c:pt>
                <c:pt idx="6">
                  <c:v>198.43852117136862</c:v>
                </c:pt>
                <c:pt idx="7">
                  <c:v>203.02483468653051</c:v>
                </c:pt>
                <c:pt idx="8">
                  <c:v>207.10826294783692</c:v>
                </c:pt>
                <c:pt idx="9">
                  <c:v>208.69738035002021</c:v>
                </c:pt>
                <c:pt idx="10">
                  <c:v>207.85253312354303</c:v>
                </c:pt>
                <c:pt idx="11">
                  <c:v>207.43010951030442</c:v>
                </c:pt>
                <c:pt idx="12">
                  <c:v>209.66292003742271</c:v>
                </c:pt>
                <c:pt idx="13">
                  <c:v>210.38707480297458</c:v>
                </c:pt>
                <c:pt idx="14">
                  <c:v>215.69754308368837</c:v>
                </c:pt>
                <c:pt idx="15">
                  <c:v>217.18608343510053</c:v>
                </c:pt>
                <c:pt idx="16">
                  <c:v>219.25797068098507</c:v>
                </c:pt>
                <c:pt idx="17">
                  <c:v>219.9418946262285</c:v>
                </c:pt>
                <c:pt idx="18">
                  <c:v>225.17190126632542</c:v>
                </c:pt>
                <c:pt idx="19">
                  <c:v>234.70660567942514</c:v>
                </c:pt>
                <c:pt idx="20">
                  <c:v>246.95689046334439</c:v>
                </c:pt>
                <c:pt idx="21">
                  <c:v>260.63536936821322</c:v>
                </c:pt>
                <c:pt idx="22">
                  <c:v>273.58969350753011</c:v>
                </c:pt>
                <c:pt idx="23">
                  <c:v>283.3456674323262</c:v>
                </c:pt>
                <c:pt idx="24">
                  <c:v>281.49504969813813</c:v>
                </c:pt>
                <c:pt idx="25">
                  <c:v>270.31088165239242</c:v>
                </c:pt>
                <c:pt idx="26">
                  <c:v>262.76760284456037</c:v>
                </c:pt>
                <c:pt idx="27">
                  <c:v>267.31368553941383</c:v>
                </c:pt>
                <c:pt idx="28">
                  <c:v>280.22777885842231</c:v>
                </c:pt>
                <c:pt idx="29">
                  <c:v>284.00947596741543</c:v>
                </c:pt>
                <c:pt idx="30">
                  <c:v>277.71335258914496</c:v>
                </c:pt>
                <c:pt idx="31">
                  <c:v>271.96034528503839</c:v>
                </c:pt>
                <c:pt idx="32">
                  <c:v>267.27345471910542</c:v>
                </c:pt>
                <c:pt idx="33">
                  <c:v>265.52341403568835</c:v>
                </c:pt>
                <c:pt idx="34">
                  <c:v>253.75589909547037</c:v>
                </c:pt>
                <c:pt idx="35">
                  <c:v>243.45680909651031</c:v>
                </c:pt>
                <c:pt idx="36">
                  <c:v>230.20075380488012</c:v>
                </c:pt>
                <c:pt idx="37">
                  <c:v>223.84428419614699</c:v>
                </c:pt>
                <c:pt idx="38">
                  <c:v>217.95046902096087</c:v>
                </c:pt>
                <c:pt idx="39">
                  <c:v>215.45615816183772</c:v>
                </c:pt>
                <c:pt idx="40">
                  <c:v>211.31238367006867</c:v>
                </c:pt>
                <c:pt idx="41">
                  <c:v>208.21461050631893</c:v>
                </c:pt>
                <c:pt idx="42">
                  <c:v>204.97602947148974</c:v>
                </c:pt>
                <c:pt idx="43">
                  <c:v>205.03637570195238</c:v>
                </c:pt>
                <c:pt idx="44">
                  <c:v>204.03060519424145</c:v>
                </c:pt>
                <c:pt idx="45">
                  <c:v>204.95591406133551</c:v>
                </c:pt>
                <c:pt idx="46">
                  <c:v>206.34387736197661</c:v>
                </c:pt>
                <c:pt idx="47">
                  <c:v>202.64264189360034</c:v>
                </c:pt>
                <c:pt idx="48">
                  <c:v>197.71436640581672</c:v>
                </c:pt>
                <c:pt idx="49">
                  <c:v>193.42978404296812</c:v>
                </c:pt>
                <c:pt idx="50">
                  <c:v>193.02747583988375</c:v>
                </c:pt>
                <c:pt idx="51">
                  <c:v>193.63093814451031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'per capita'!$A$18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capita'!$B$18:$BA$18</c:f>
              <c:numCache>
                <c:formatCode>#,##0</c:formatCode>
                <c:ptCount val="52"/>
                <c:pt idx="0">
                  <c:v>194.16088173468358</c:v>
                </c:pt>
                <c:pt idx="1">
                  <c:v>195.14361938626911</c:v>
                </c:pt>
                <c:pt idx="2">
                  <c:v>195.36423396111485</c:v>
                </c:pt>
                <c:pt idx="3">
                  <c:v>192.95752950825232</c:v>
                </c:pt>
                <c:pt idx="4">
                  <c:v>194.26116108688618</c:v>
                </c:pt>
                <c:pt idx="5">
                  <c:v>196.20658051961672</c:v>
                </c:pt>
                <c:pt idx="6">
                  <c:v>198.23222343410933</c:v>
                </c:pt>
                <c:pt idx="7">
                  <c:v>198.45283800895507</c:v>
                </c:pt>
                <c:pt idx="8">
                  <c:v>198.07177647058518</c:v>
                </c:pt>
                <c:pt idx="9">
                  <c:v>198.37261452719298</c:v>
                </c:pt>
                <c:pt idx="10">
                  <c:v>200.13753112595884</c:v>
                </c:pt>
                <c:pt idx="11">
                  <c:v>207.0768622983791</c:v>
                </c:pt>
                <c:pt idx="12">
                  <c:v>218.3683173563924</c:v>
                </c:pt>
                <c:pt idx="13">
                  <c:v>227.21295622066216</c:v>
                </c:pt>
                <c:pt idx="14">
                  <c:v>231.80575055154145</c:v>
                </c:pt>
                <c:pt idx="15">
                  <c:v>234.75396350629802</c:v>
                </c:pt>
                <c:pt idx="16">
                  <c:v>237.601897108852</c:v>
                </c:pt>
                <c:pt idx="17">
                  <c:v>237.88267929501933</c:v>
                </c:pt>
                <c:pt idx="18">
                  <c:v>233.28988496413999</c:v>
                </c:pt>
                <c:pt idx="19">
                  <c:v>233.43027605722364</c:v>
                </c:pt>
                <c:pt idx="20">
                  <c:v>246.00530682343032</c:v>
                </c:pt>
                <c:pt idx="21">
                  <c:v>264.07564609033972</c:v>
                </c:pt>
                <c:pt idx="22">
                  <c:v>274.76542503513741</c:v>
                </c:pt>
                <c:pt idx="23">
                  <c:v>273.82279912443295</c:v>
                </c:pt>
                <c:pt idx="24">
                  <c:v>267.02385904509629</c:v>
                </c:pt>
                <c:pt idx="25">
                  <c:v>264.89793677840106</c:v>
                </c:pt>
                <c:pt idx="26">
                  <c:v>268.58821693945691</c:v>
                </c:pt>
                <c:pt idx="27">
                  <c:v>280.98274487169886</c:v>
                </c:pt>
                <c:pt idx="28">
                  <c:v>293.49760802658398</c:v>
                </c:pt>
                <c:pt idx="29">
                  <c:v>303.94671652609537</c:v>
                </c:pt>
                <c:pt idx="30">
                  <c:v>295.3226922366714</c:v>
                </c:pt>
                <c:pt idx="31">
                  <c:v>278.91699021632519</c:v>
                </c:pt>
                <c:pt idx="32">
                  <c:v>255.99313030280976</c:v>
                </c:pt>
                <c:pt idx="33">
                  <c:v>240.81083637933537</c:v>
                </c:pt>
                <c:pt idx="34">
                  <c:v>230.8029570295154</c:v>
                </c:pt>
                <c:pt idx="35">
                  <c:v>225.96949225334984</c:v>
                </c:pt>
                <c:pt idx="36">
                  <c:v>222.84077646462856</c:v>
                </c:pt>
                <c:pt idx="37">
                  <c:v>218.99004934004856</c:v>
                </c:pt>
                <c:pt idx="38">
                  <c:v>213.11367930097589</c:v>
                </c:pt>
                <c:pt idx="39">
                  <c:v>208.46071735877501</c:v>
                </c:pt>
                <c:pt idx="40">
                  <c:v>205.49244853357791</c:v>
                </c:pt>
                <c:pt idx="41">
                  <c:v>201.92250359516518</c:v>
                </c:pt>
                <c:pt idx="42">
                  <c:v>200.5988161460908</c:v>
                </c:pt>
                <c:pt idx="43">
                  <c:v>201.56149792723582</c:v>
                </c:pt>
                <c:pt idx="44">
                  <c:v>203.42669387820425</c:v>
                </c:pt>
                <c:pt idx="45">
                  <c:v>203.10579995115594</c:v>
                </c:pt>
                <c:pt idx="46">
                  <c:v>200.41831331212612</c:v>
                </c:pt>
                <c:pt idx="47">
                  <c:v>196.00602181521151</c:v>
                </c:pt>
                <c:pt idx="48">
                  <c:v>193.23831169441959</c:v>
                </c:pt>
                <c:pt idx="49">
                  <c:v>190.31015461010355</c:v>
                </c:pt>
                <c:pt idx="50">
                  <c:v>191.47339509565376</c:v>
                </c:pt>
                <c:pt idx="51">
                  <c:v>193.03775299001441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'per capita'!$A$19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capita'!$B$19:$BA$19</c:f>
              <c:numCache>
                <c:formatCode>#,##0</c:formatCode>
                <c:ptCount val="52"/>
                <c:pt idx="0">
                  <c:v>193.64552277030941</c:v>
                </c:pt>
                <c:pt idx="1">
                  <c:v>192.94550280574003</c:v>
                </c:pt>
                <c:pt idx="2">
                  <c:v>193.08550679865388</c:v>
                </c:pt>
                <c:pt idx="3">
                  <c:v>195.68558095276876</c:v>
                </c:pt>
                <c:pt idx="4">
                  <c:v>198.54566252229515</c:v>
                </c:pt>
                <c:pt idx="5">
                  <c:v>201.42574466223778</c:v>
                </c:pt>
                <c:pt idx="6">
                  <c:v>204.72583878092203</c:v>
                </c:pt>
                <c:pt idx="7">
                  <c:v>205.72586730173543</c:v>
                </c:pt>
                <c:pt idx="8">
                  <c:v>203.02579029553922</c:v>
                </c:pt>
                <c:pt idx="9">
                  <c:v>198.18565225480231</c:v>
                </c:pt>
                <c:pt idx="10">
                  <c:v>198.28565510688364</c:v>
                </c:pt>
                <c:pt idx="11">
                  <c:v>202.54577660554881</c:v>
                </c:pt>
                <c:pt idx="12">
                  <c:v>207.98593175877375</c:v>
                </c:pt>
                <c:pt idx="13">
                  <c:v>210.92601560996519</c:v>
                </c:pt>
                <c:pt idx="14">
                  <c:v>211.70603785619966</c:v>
                </c:pt>
                <c:pt idx="15">
                  <c:v>211.38602872953936</c:v>
                </c:pt>
                <c:pt idx="16">
                  <c:v>212.20605211660634</c:v>
                </c:pt>
                <c:pt idx="17">
                  <c:v>213.10607778533844</c:v>
                </c:pt>
                <c:pt idx="18">
                  <c:v>218.78623978355861</c:v>
                </c:pt>
                <c:pt idx="19">
                  <c:v>227.00647422464488</c:v>
                </c:pt>
                <c:pt idx="20">
                  <c:v>238.86681248149199</c:v>
                </c:pt>
                <c:pt idx="21">
                  <c:v>244.7869813247074</c:v>
                </c:pt>
                <c:pt idx="22">
                  <c:v>254.12724770910469</c:v>
                </c:pt>
                <c:pt idx="23">
                  <c:v>258.98738632025788</c:v>
                </c:pt>
                <c:pt idx="24">
                  <c:v>258.70737833443008</c:v>
                </c:pt>
                <c:pt idx="25">
                  <c:v>249.64711993586059</c:v>
                </c:pt>
                <c:pt idx="26">
                  <c:v>238.54680335483167</c:v>
                </c:pt>
                <c:pt idx="27">
                  <c:v>233.74666645492729</c:v>
                </c:pt>
                <c:pt idx="28">
                  <c:v>231.2265945824775</c:v>
                </c:pt>
                <c:pt idx="29">
                  <c:v>229.86655579417126</c:v>
                </c:pt>
                <c:pt idx="30">
                  <c:v>229.22653754085067</c:v>
                </c:pt>
                <c:pt idx="31">
                  <c:v>228.80652556210904</c:v>
                </c:pt>
                <c:pt idx="32">
                  <c:v>229.44654381542961</c:v>
                </c:pt>
                <c:pt idx="33">
                  <c:v>226.72646623881712</c:v>
                </c:pt>
                <c:pt idx="34">
                  <c:v>223.72638067637689</c:v>
                </c:pt>
                <c:pt idx="35">
                  <c:v>218.84624149480743</c:v>
                </c:pt>
                <c:pt idx="36">
                  <c:v>214.9661308340514</c:v>
                </c:pt>
                <c:pt idx="37">
                  <c:v>209.38597168791253</c:v>
                </c:pt>
                <c:pt idx="38">
                  <c:v>204.86584277383591</c:v>
                </c:pt>
                <c:pt idx="39">
                  <c:v>204.18582337968277</c:v>
                </c:pt>
                <c:pt idx="40">
                  <c:v>204.14582223885026</c:v>
                </c:pt>
                <c:pt idx="41">
                  <c:v>207.10590666045798</c:v>
                </c:pt>
                <c:pt idx="42">
                  <c:v>206.44588783672111</c:v>
                </c:pt>
                <c:pt idx="43">
                  <c:v>206.46588840713738</c:v>
                </c:pt>
                <c:pt idx="44">
                  <c:v>205.64586502007037</c:v>
                </c:pt>
                <c:pt idx="45">
                  <c:v>203.94581653468757</c:v>
                </c:pt>
                <c:pt idx="46">
                  <c:v>203.40580113344834</c:v>
                </c:pt>
                <c:pt idx="47">
                  <c:v>202.78578345054399</c:v>
                </c:pt>
                <c:pt idx="48">
                  <c:v>201.64575093681671</c:v>
                </c:pt>
                <c:pt idx="49">
                  <c:v>198.20565282521858</c:v>
                </c:pt>
                <c:pt idx="50">
                  <c:v>196.08559236109411</c:v>
                </c:pt>
                <c:pt idx="51">
                  <c:v>195.38557239652476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'per capita'!$A$20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capita'!$B$20:$BA$20</c:f>
              <c:numCache>
                <c:formatCode>#,##0</c:formatCode>
                <c:ptCount val="52"/>
                <c:pt idx="0">
                  <c:v>196.0777115743947</c:v>
                </c:pt>
                <c:pt idx="1">
                  <c:v>195.81834952204761</c:v>
                </c:pt>
                <c:pt idx="2">
                  <c:v>194.80085223976292</c:v>
                </c:pt>
                <c:pt idx="3">
                  <c:v>192.10747708077395</c:v>
                </c:pt>
                <c:pt idx="4">
                  <c:v>189.43405284888863</c:v>
                </c:pt>
                <c:pt idx="5">
                  <c:v>190.99022516297114</c:v>
                </c:pt>
                <c:pt idx="6">
                  <c:v>194.06266793692888</c:v>
                </c:pt>
                <c:pt idx="7">
                  <c:v>200.08784792222266</c:v>
                </c:pt>
                <c:pt idx="8">
                  <c:v>206.99086870007579</c:v>
                </c:pt>
                <c:pt idx="9">
                  <c:v>213.43501815454562</c:v>
                </c:pt>
                <c:pt idx="10">
                  <c:v>215.90893311539472</c:v>
                </c:pt>
                <c:pt idx="11">
                  <c:v>216.42765722008889</c:v>
                </c:pt>
                <c:pt idx="12">
                  <c:v>214.8714849060064</c:v>
                </c:pt>
                <c:pt idx="13">
                  <c:v>217.74441840892794</c:v>
                </c:pt>
                <c:pt idx="14">
                  <c:v>218.44270085755468</c:v>
                </c:pt>
                <c:pt idx="15">
                  <c:v>220.37794078660599</c:v>
                </c:pt>
                <c:pt idx="16">
                  <c:v>223.41048170635651</c:v>
                </c:pt>
                <c:pt idx="17">
                  <c:v>230.31350248420966</c:v>
                </c:pt>
                <c:pt idx="18">
                  <c:v>241.24661053699435</c:v>
                </c:pt>
                <c:pt idx="19">
                  <c:v>246.3939497297288</c:v>
                </c:pt>
                <c:pt idx="20">
                  <c:v>250.38413515045315</c:v>
                </c:pt>
                <c:pt idx="21">
                  <c:v>247.2318886680809</c:v>
                </c:pt>
                <c:pt idx="22">
                  <c:v>244.11954403991589</c:v>
                </c:pt>
                <c:pt idx="23">
                  <c:v>240.08945676498431</c:v>
                </c:pt>
                <c:pt idx="24">
                  <c:v>239.03205762849237</c:v>
                </c:pt>
                <c:pt idx="25">
                  <c:v>238.13426590882935</c:v>
                </c:pt>
                <c:pt idx="26">
                  <c:v>240.60818086967845</c:v>
                </c:pt>
                <c:pt idx="27">
                  <c:v>240.9872484846473</c:v>
                </c:pt>
                <c:pt idx="28">
                  <c:v>243.93998569598332</c:v>
                </c:pt>
                <c:pt idx="29">
                  <c:v>246.25429324000342</c:v>
                </c:pt>
                <c:pt idx="30">
                  <c:v>250.04496938969154</c:v>
                </c:pt>
                <c:pt idx="31">
                  <c:v>248.12968038774386</c:v>
                </c:pt>
                <c:pt idx="32">
                  <c:v>241.40621795382333</c:v>
                </c:pt>
                <c:pt idx="33">
                  <c:v>234.48324624886658</c:v>
                </c:pt>
                <c:pt idx="34">
                  <c:v>229.15634871219959</c:v>
                </c:pt>
                <c:pt idx="35">
                  <c:v>224.14866600919049</c:v>
                </c:pt>
                <c:pt idx="36">
                  <c:v>218.22324065941484</c:v>
                </c:pt>
                <c:pt idx="37">
                  <c:v>213.8739385508253</c:v>
                </c:pt>
                <c:pt idx="38">
                  <c:v>209.38497995251041</c:v>
                </c:pt>
                <c:pt idx="39">
                  <c:v>206.61180108510698</c:v>
                </c:pt>
                <c:pt idx="40">
                  <c:v>202.80117400831523</c:v>
                </c:pt>
                <c:pt idx="41">
                  <c:v>203.49945645694197</c:v>
                </c:pt>
                <c:pt idx="42">
                  <c:v>203.99822963453252</c:v>
                </c:pt>
                <c:pt idx="43">
                  <c:v>203.73886758218543</c:v>
                </c:pt>
                <c:pt idx="44">
                  <c:v>201.14524705871463</c:v>
                </c:pt>
                <c:pt idx="45">
                  <c:v>198.57157746234742</c:v>
                </c:pt>
                <c:pt idx="46">
                  <c:v>195.31957634445706</c:v>
                </c:pt>
                <c:pt idx="47">
                  <c:v>193.44418919671662</c:v>
                </c:pt>
                <c:pt idx="48">
                  <c:v>194.72104853134843</c:v>
                </c:pt>
                <c:pt idx="49">
                  <c:v>195.95800601177297</c:v>
                </c:pt>
                <c:pt idx="50">
                  <c:v>198.61147931655466</c:v>
                </c:pt>
                <c:pt idx="51">
                  <c:v>198.1925098473786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'per capita'!$A$21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capita'!$B$21:$BA$21</c:f>
              <c:numCache>
                <c:formatCode>#,##0</c:formatCode>
                <c:ptCount val="52"/>
                <c:pt idx="0">
                  <c:v>198.87145127685264</c:v>
                </c:pt>
                <c:pt idx="1">
                  <c:v>196.20497394334271</c:v>
                </c:pt>
                <c:pt idx="2">
                  <c:v>195.82689133635247</c:v>
                </c:pt>
                <c:pt idx="3">
                  <c:v>194.57324900791124</c:v>
                </c:pt>
                <c:pt idx="4">
                  <c:v>194.75234076911713</c:v>
                </c:pt>
                <c:pt idx="5">
                  <c:v>194.21506548549945</c:v>
                </c:pt>
                <c:pt idx="6">
                  <c:v>197.04073549563685</c:v>
                </c:pt>
                <c:pt idx="7">
                  <c:v>204.12480960555877</c:v>
                </c:pt>
                <c:pt idx="8">
                  <c:v>208.66180088944131</c:v>
                </c:pt>
                <c:pt idx="9">
                  <c:v>211.18898463090221</c:v>
                </c:pt>
                <c:pt idx="10">
                  <c:v>207.14947046148046</c:v>
                </c:pt>
                <c:pt idx="11">
                  <c:v>206.09481897882355</c:v>
                </c:pt>
                <c:pt idx="12">
                  <c:v>210.59201209354927</c:v>
                </c:pt>
                <c:pt idx="13">
                  <c:v>216.12395760635346</c:v>
                </c:pt>
                <c:pt idx="14">
                  <c:v>223.24782988543222</c:v>
                </c:pt>
                <c:pt idx="15">
                  <c:v>228.40169279124618</c:v>
                </c:pt>
                <c:pt idx="16">
                  <c:v>234.80919802550139</c:v>
                </c:pt>
                <c:pt idx="17">
                  <c:v>239.16709754817808</c:v>
                </c:pt>
                <c:pt idx="18">
                  <c:v>242.15196023494292</c:v>
                </c:pt>
                <c:pt idx="19">
                  <c:v>248.49976821546281</c:v>
                </c:pt>
                <c:pt idx="20">
                  <c:v>253.27554851428658</c:v>
                </c:pt>
                <c:pt idx="21">
                  <c:v>252.7183741460905</c:v>
                </c:pt>
                <c:pt idx="22">
                  <c:v>244.65924489182541</c:v>
                </c:pt>
                <c:pt idx="23">
                  <c:v>235.90364767731515</c:v>
                </c:pt>
                <c:pt idx="24">
                  <c:v>227.68532574642262</c:v>
                </c:pt>
                <c:pt idx="25">
                  <c:v>224.48157312929501</c:v>
                </c:pt>
                <c:pt idx="26">
                  <c:v>222.23297657193217</c:v>
                </c:pt>
                <c:pt idx="27">
                  <c:v>222.25287565651061</c:v>
                </c:pt>
                <c:pt idx="28">
                  <c:v>225.87450904978527</c:v>
                </c:pt>
                <c:pt idx="29">
                  <c:v>224.40197679098128</c:v>
                </c:pt>
                <c:pt idx="30">
                  <c:v>223.30752713916749</c:v>
                </c:pt>
                <c:pt idx="31">
                  <c:v>220.04407726830459</c:v>
                </c:pt>
                <c:pt idx="32">
                  <c:v>218.83023310902024</c:v>
                </c:pt>
                <c:pt idx="33">
                  <c:v>218.25315965624571</c:v>
                </c:pt>
                <c:pt idx="34">
                  <c:v>218.71083860154963</c:v>
                </c:pt>
                <c:pt idx="35">
                  <c:v>217.91487521841236</c:v>
                </c:pt>
                <c:pt idx="36">
                  <c:v>216.54183838250052</c:v>
                </c:pt>
                <c:pt idx="37">
                  <c:v>212.14414069066697</c:v>
                </c:pt>
                <c:pt idx="38">
                  <c:v>209.61695694920607</c:v>
                </c:pt>
                <c:pt idx="39">
                  <c:v>207.74644299883343</c:v>
                </c:pt>
                <c:pt idx="40">
                  <c:v>205.95552538677453</c:v>
                </c:pt>
                <c:pt idx="41">
                  <c:v>204.46309404339209</c:v>
                </c:pt>
                <c:pt idx="42">
                  <c:v>203.98551601350974</c:v>
                </c:pt>
                <c:pt idx="43">
                  <c:v>206.55249792412749</c:v>
                </c:pt>
                <c:pt idx="44">
                  <c:v>207.46785581473537</c:v>
                </c:pt>
                <c:pt idx="45">
                  <c:v>203.16965354579401</c:v>
                </c:pt>
                <c:pt idx="46">
                  <c:v>197.91629521708785</c:v>
                </c:pt>
                <c:pt idx="47">
                  <c:v>193.8767810476661</c:v>
                </c:pt>
                <c:pt idx="48">
                  <c:v>194.4737535850191</c:v>
                </c:pt>
                <c:pt idx="49">
                  <c:v>197.53821261009767</c:v>
                </c:pt>
                <c:pt idx="50">
                  <c:v>194.69264351538183</c:v>
                </c:pt>
                <c:pt idx="51">
                  <c:v>193.53849660983275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'per capita'!$A$22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capita'!$B$22:$BA$22</c:f>
              <c:numCache>
                <c:formatCode>#,##0</c:formatCode>
                <c:ptCount val="52"/>
                <c:pt idx="0">
                  <c:v>187.01461158035264</c:v>
                </c:pt>
                <c:pt idx="1">
                  <c:v>189.29600336265244</c:v>
                </c:pt>
                <c:pt idx="2">
                  <c:v>187.98668286150647</c:v>
                </c:pt>
                <c:pt idx="3">
                  <c:v>189.61341439323331</c:v>
                </c:pt>
                <c:pt idx="4">
                  <c:v>190.94257308379059</c:v>
                </c:pt>
                <c:pt idx="5">
                  <c:v>194.09684520018777</c:v>
                </c:pt>
                <c:pt idx="6">
                  <c:v>194.17619795783295</c:v>
                </c:pt>
                <c:pt idx="7">
                  <c:v>197.48917558952056</c:v>
                </c:pt>
                <c:pt idx="8">
                  <c:v>200.82199141061946</c:v>
                </c:pt>
                <c:pt idx="9">
                  <c:v>206.99166831753465</c:v>
                </c:pt>
                <c:pt idx="10">
                  <c:v>207.70584313634157</c:v>
                </c:pt>
                <c:pt idx="11">
                  <c:v>210.34432232804485</c:v>
                </c:pt>
                <c:pt idx="12">
                  <c:v>213.69697633855503</c:v>
                </c:pt>
                <c:pt idx="13">
                  <c:v>217.62493784199305</c:v>
                </c:pt>
                <c:pt idx="14">
                  <c:v>220.32293160193021</c:v>
                </c:pt>
                <c:pt idx="15">
                  <c:v>231.33312672520336</c:v>
                </c:pt>
                <c:pt idx="16">
                  <c:v>258.51144621868838</c:v>
                </c:pt>
                <c:pt idx="17">
                  <c:v>304.91297125172588</c:v>
                </c:pt>
                <c:pt idx="18">
                  <c:v>344.35129180139609</c:v>
                </c:pt>
                <c:pt idx="19">
                  <c:v>356.21452906935519</c:v>
                </c:pt>
                <c:pt idx="20">
                  <c:v>335.95973768041495</c:v>
                </c:pt>
                <c:pt idx="21">
                  <c:v>299.73520381537577</c:v>
                </c:pt>
                <c:pt idx="22">
                  <c:v>269.68034685725189</c:v>
                </c:pt>
                <c:pt idx="23">
                  <c:v>248.5923515130369</c:v>
                </c:pt>
                <c:pt idx="24">
                  <c:v>240.28015014970097</c:v>
                </c:pt>
                <c:pt idx="25">
                  <c:v>236.07445399450475</c:v>
                </c:pt>
                <c:pt idx="26">
                  <c:v>234.32869332631009</c:v>
                </c:pt>
                <c:pt idx="27">
                  <c:v>229.90477708758951</c:v>
                </c:pt>
                <c:pt idx="28">
                  <c:v>226.27438842532109</c:v>
                </c:pt>
                <c:pt idx="29">
                  <c:v>222.12820683835878</c:v>
                </c:pt>
                <c:pt idx="30">
                  <c:v>218.71603825961469</c:v>
                </c:pt>
                <c:pt idx="31">
                  <c:v>215.66095709027402</c:v>
                </c:pt>
                <c:pt idx="32">
                  <c:v>212.52652316328818</c:v>
                </c:pt>
                <c:pt idx="33">
                  <c:v>211.89170110212649</c:v>
                </c:pt>
                <c:pt idx="34">
                  <c:v>213.63746177032115</c:v>
                </c:pt>
                <c:pt idx="35">
                  <c:v>214.94678227146713</c:v>
                </c:pt>
                <c:pt idx="36">
                  <c:v>215.62128071145145</c:v>
                </c:pt>
                <c:pt idx="37">
                  <c:v>215.10548778675758</c:v>
                </c:pt>
                <c:pt idx="38">
                  <c:v>211.9512156703604</c:v>
                </c:pt>
                <c:pt idx="39">
                  <c:v>207.64632856810766</c:v>
                </c:pt>
                <c:pt idx="40">
                  <c:v>202.56775207881412</c:v>
                </c:pt>
                <c:pt idx="41">
                  <c:v>201.35762252472463</c:v>
                </c:pt>
                <c:pt idx="42">
                  <c:v>200.98069692590988</c:v>
                </c:pt>
                <c:pt idx="43">
                  <c:v>201.23859338825682</c:v>
                </c:pt>
                <c:pt idx="44">
                  <c:v>201.00053511532118</c:v>
                </c:pt>
                <c:pt idx="45">
                  <c:v>200.54425675886122</c:v>
                </c:pt>
                <c:pt idx="46">
                  <c:v>198.77865790125523</c:v>
                </c:pt>
                <c:pt idx="47">
                  <c:v>197.13208818011711</c:v>
                </c:pt>
                <c:pt idx="48">
                  <c:v>197.35030826364144</c:v>
                </c:pt>
                <c:pt idx="49">
                  <c:v>198.10415946127097</c:v>
                </c:pt>
                <c:pt idx="50">
                  <c:v>201.0997260623777</c:v>
                </c:pt>
                <c:pt idx="51">
                  <c:v>198.16367402950485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311.20852613331391</c:v>
                </c:pt>
                <c:pt idx="35">
                  <c:v>369.17587597813184</c:v>
                </c:pt>
                <c:pt idx="36">
                  <c:v>361.87328229685681</c:v>
                </c:pt>
                <c:pt idx="37">
                  <c:v>318.87526951620328</c:v>
                </c:pt>
                <c:pt idx="38">
                  <c:v>270.87659836679688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187.98409357165909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160.37268382059352</c:v>
                </c:pt>
                <c:pt idx="45">
                  <c:v>153.65132207623708</c:v>
                </c:pt>
                <c:pt idx="46">
                  <c:v>152.78557277408552</c:v>
                </c:pt>
                <c:pt idx="47">
                  <c:v>149.41964850511036</c:v>
                </c:pt>
                <c:pt idx="48">
                  <c:v>147.42839146269571</c:v>
                </c:pt>
                <c:pt idx="49">
                  <c:v>148.54313201381433</c:v>
                </c:pt>
                <c:pt idx="50">
                  <c:v>149.81315562087647</c:v>
                </c:pt>
                <c:pt idx="51">
                  <c:v>150.30659571089021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5694340608105048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'per capita'!$A$23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capita'!$B$23:$BA$23</c:f>
              <c:numCache>
                <c:formatCode>#,##0</c:formatCode>
                <c:ptCount val="52"/>
                <c:pt idx="0">
                  <c:v>193.11468995203145</c:v>
                </c:pt>
                <c:pt idx="1">
                  <c:v>187.9327922904755</c:v>
                </c:pt>
                <c:pt idx="2">
                  <c:v>183.75958463174152</c:v>
                </c:pt>
                <c:pt idx="3">
                  <c:v>184.47160110432171</c:v>
                </c:pt>
                <c:pt idx="4">
                  <c:v>184.47160110432171</c:v>
                </c:pt>
                <c:pt idx="5">
                  <c:v>189.33704700028645</c:v>
                </c:pt>
                <c:pt idx="6">
                  <c:v>195.44852172326657</c:v>
                </c:pt>
                <c:pt idx="7">
                  <c:v>202.31156938952577</c:v>
                </c:pt>
                <c:pt idx="8">
                  <c:v>205.59475645753449</c:v>
                </c:pt>
                <c:pt idx="9">
                  <c:v>204.23005821842244</c:v>
                </c:pt>
                <c:pt idx="10">
                  <c:v>200.76886703226867</c:v>
                </c:pt>
                <c:pt idx="11">
                  <c:v>202.66757762581588</c:v>
                </c:pt>
                <c:pt idx="12">
                  <c:v>205.33763939799167</c:v>
                </c:pt>
                <c:pt idx="13">
                  <c:v>209.3723994092795</c:v>
                </c:pt>
                <c:pt idx="14">
                  <c:v>210.44042411814979</c:v>
                </c:pt>
                <c:pt idx="15">
                  <c:v>214.19828883454534</c:v>
                </c:pt>
                <c:pt idx="16">
                  <c:v>217.48147590255405</c:v>
                </c:pt>
                <c:pt idx="17">
                  <c:v>225.59055239582864</c:v>
                </c:pt>
                <c:pt idx="18">
                  <c:v>236.54769477942403</c:v>
                </c:pt>
                <c:pt idx="19">
                  <c:v>248.90909187283037</c:v>
                </c:pt>
                <c:pt idx="20">
                  <c:v>258.63998366475982</c:v>
                </c:pt>
                <c:pt idx="21">
                  <c:v>264.13833309190699</c:v>
                </c:pt>
                <c:pt idx="22">
                  <c:v>263.52520779607403</c:v>
                </c:pt>
                <c:pt idx="23">
                  <c:v>255.57435718559506</c:v>
                </c:pt>
                <c:pt idx="24">
                  <c:v>248.15751892955129</c:v>
                </c:pt>
                <c:pt idx="25">
                  <c:v>249.22554363842161</c:v>
                </c:pt>
                <c:pt idx="26">
                  <c:v>261.54738426112903</c:v>
                </c:pt>
                <c:pt idx="27">
                  <c:v>269.32023075346297</c:v>
                </c:pt>
                <c:pt idx="28">
                  <c:v>265.81948309661027</c:v>
                </c:pt>
                <c:pt idx="29">
                  <c:v>253.35919482645664</c:v>
                </c:pt>
                <c:pt idx="30">
                  <c:v>237.67505419434269</c:v>
                </c:pt>
                <c:pt idx="31">
                  <c:v>224.91809239394732</c:v>
                </c:pt>
                <c:pt idx="32">
                  <c:v>215.24653530806617</c:v>
                </c:pt>
                <c:pt idx="33">
                  <c:v>211.94357000470802</c:v>
                </c:pt>
                <c:pt idx="34">
                  <c:v>212.91270353683106</c:v>
                </c:pt>
                <c:pt idx="35">
                  <c:v>211.03377117863332</c:v>
                </c:pt>
                <c:pt idx="36">
                  <c:v>211.3897794149234</c:v>
                </c:pt>
                <c:pt idx="37">
                  <c:v>208.93727823159159</c:v>
                </c:pt>
                <c:pt idx="38">
                  <c:v>210.12397235255861</c:v>
                </c:pt>
                <c:pt idx="39">
                  <c:v>207.27590646223777</c:v>
                </c:pt>
                <c:pt idx="40">
                  <c:v>207.86925352272127</c:v>
                </c:pt>
                <c:pt idx="41">
                  <c:v>201.42154879880053</c:v>
                </c:pt>
                <c:pt idx="42">
                  <c:v>200.47219350202693</c:v>
                </c:pt>
                <c:pt idx="43">
                  <c:v>198.9690476154687</c:v>
                </c:pt>
                <c:pt idx="44">
                  <c:v>202.48957350767083</c:v>
                </c:pt>
                <c:pt idx="45">
                  <c:v>201.8566699764884</c:v>
                </c:pt>
                <c:pt idx="46">
                  <c:v>199.9184029122423</c:v>
                </c:pt>
                <c:pt idx="47">
                  <c:v>196.89233290377643</c:v>
                </c:pt>
                <c:pt idx="48">
                  <c:v>191.78954818361828</c:v>
                </c:pt>
                <c:pt idx="49">
                  <c:v>188.20968758536782</c:v>
                </c:pt>
                <c:pt idx="50">
                  <c:v>187.65589699558319</c:v>
                </c:pt>
                <c:pt idx="51">
                  <c:v>187.0625499350997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'per capita'!$A$24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capita'!$B$24:$BA$24</c:f>
              <c:numCache>
                <c:formatCode>#,##0</c:formatCode>
                <c:ptCount val="52"/>
                <c:pt idx="0">
                  <c:v>185.40620086693804</c:v>
                </c:pt>
                <c:pt idx="1">
                  <c:v>184.81504494962394</c:v>
                </c:pt>
                <c:pt idx="2">
                  <c:v>185.42590606418185</c:v>
                </c:pt>
                <c:pt idx="3">
                  <c:v>185.18944369725619</c:v>
                </c:pt>
                <c:pt idx="4">
                  <c:v>183.53420712877679</c:v>
                </c:pt>
                <c:pt idx="5">
                  <c:v>183.77066949570244</c:v>
                </c:pt>
                <c:pt idx="6">
                  <c:v>187.65259335273151</c:v>
                </c:pt>
                <c:pt idx="7">
                  <c:v>193.68238370933508</c:v>
                </c:pt>
                <c:pt idx="8">
                  <c:v>199.47571169901306</c:v>
                </c:pt>
                <c:pt idx="9">
                  <c:v>203.25910956982312</c:v>
                </c:pt>
                <c:pt idx="10">
                  <c:v>205.54491245010422</c:v>
                </c:pt>
                <c:pt idx="11">
                  <c:v>210.07710781617882</c:v>
                </c:pt>
                <c:pt idx="12">
                  <c:v>212.65848865511694</c:v>
                </c:pt>
                <c:pt idx="13">
                  <c:v>216.06748777829478</c:v>
                </c:pt>
                <c:pt idx="14">
                  <c:v>217.6833139522866</c:v>
                </c:pt>
                <c:pt idx="15">
                  <c:v>220.28439998846852</c:v>
                </c:pt>
                <c:pt idx="16">
                  <c:v>218.96415177313375</c:v>
                </c:pt>
                <c:pt idx="17">
                  <c:v>222.94460161638187</c:v>
                </c:pt>
                <c:pt idx="18">
                  <c:v>233.28983016937821</c:v>
                </c:pt>
                <c:pt idx="19">
                  <c:v>247.43816179042838</c:v>
                </c:pt>
                <c:pt idx="20">
                  <c:v>260.93622190243315</c:v>
                </c:pt>
                <c:pt idx="21">
                  <c:v>265.40930167677629</c:v>
                </c:pt>
                <c:pt idx="22">
                  <c:v>264.95608214016886</c:v>
                </c:pt>
                <c:pt idx="23">
                  <c:v>254.76849516512294</c:v>
                </c:pt>
                <c:pt idx="24">
                  <c:v>249.42838671205246</c:v>
                </c:pt>
                <c:pt idx="25">
                  <c:v>248.97516717544499</c:v>
                </c:pt>
                <c:pt idx="26">
                  <c:v>249.58602829000287</c:v>
                </c:pt>
                <c:pt idx="27">
                  <c:v>243.30007036922987</c:v>
                </c:pt>
                <c:pt idx="28">
                  <c:v>233.42776655008481</c:v>
                </c:pt>
                <c:pt idx="29">
                  <c:v>225.25010969390675</c:v>
                </c:pt>
                <c:pt idx="30">
                  <c:v>218.92474137864613</c:v>
                </c:pt>
                <c:pt idx="31">
                  <c:v>213.70286410903847</c:v>
                </c:pt>
                <c:pt idx="32">
                  <c:v>210.0179922244474</c:v>
                </c:pt>
                <c:pt idx="33">
                  <c:v>212.3826158937037</c:v>
                </c:pt>
                <c:pt idx="34">
                  <c:v>212.85554062755494</c:v>
                </c:pt>
                <c:pt idx="35">
                  <c:v>213.8210952925013</c:v>
                </c:pt>
                <c:pt idx="36">
                  <c:v>209.86035064649698</c:v>
                </c:pt>
                <c:pt idx="37">
                  <c:v>207.65336855519109</c:v>
                </c:pt>
                <c:pt idx="38">
                  <c:v>203.71232910643062</c:v>
                </c:pt>
                <c:pt idx="39">
                  <c:v>200.50038195569078</c:v>
                </c:pt>
                <c:pt idx="40">
                  <c:v>198.58897782304194</c:v>
                </c:pt>
                <c:pt idx="41">
                  <c:v>196.85492046558733</c:v>
                </c:pt>
                <c:pt idx="42">
                  <c:v>194.4311812045996</c:v>
                </c:pt>
                <c:pt idx="43">
                  <c:v>191.65274839322342</c:v>
                </c:pt>
                <c:pt idx="44">
                  <c:v>189.89898583852502</c:v>
                </c:pt>
                <c:pt idx="45">
                  <c:v>191.04188727866554</c:v>
                </c:pt>
                <c:pt idx="46">
                  <c:v>193.30798496170283</c:v>
                </c:pt>
                <c:pt idx="47">
                  <c:v>192.75623943887638</c:v>
                </c:pt>
                <c:pt idx="48">
                  <c:v>191.53451720976062</c:v>
                </c:pt>
                <c:pt idx="49">
                  <c:v>188.10581288933898</c:v>
                </c:pt>
                <c:pt idx="50">
                  <c:v>188.49991683421504</c:v>
                </c:pt>
                <c:pt idx="51">
                  <c:v>186.35205033464055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'per capita'!$A$25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capita'!$B$25:$BA$25</c:f>
              <c:numCache>
                <c:formatCode>#,##0</c:formatCode>
                <c:ptCount val="52"/>
                <c:pt idx="0">
                  <c:v>185.66840044314327</c:v>
                </c:pt>
                <c:pt idx="1">
                  <c:v>185.39321966755529</c:v>
                </c:pt>
                <c:pt idx="2">
                  <c:v>185.98289275810095</c:v>
                </c:pt>
                <c:pt idx="3">
                  <c:v>186.88705816360428</c:v>
                </c:pt>
                <c:pt idx="4">
                  <c:v>188.83297936240498</c:v>
                </c:pt>
                <c:pt idx="5">
                  <c:v>191.68306596670899</c:v>
                </c:pt>
                <c:pt idx="6">
                  <c:v>192.17446020883037</c:v>
                </c:pt>
                <c:pt idx="7">
                  <c:v>190.89683517931479</c:v>
                </c:pt>
                <c:pt idx="8">
                  <c:v>192.88206791748516</c:v>
                </c:pt>
                <c:pt idx="9">
                  <c:v>198.11050265365665</c:v>
                </c:pt>
                <c:pt idx="10">
                  <c:v>205.14726820083487</c:v>
                </c:pt>
                <c:pt idx="11">
                  <c:v>211.35849142124917</c:v>
                </c:pt>
                <c:pt idx="12">
                  <c:v>214.20857802555318</c:v>
                </c:pt>
                <c:pt idx="13">
                  <c:v>213.71718378343178</c:v>
                </c:pt>
                <c:pt idx="14">
                  <c:v>213.5795933956378</c:v>
                </c:pt>
                <c:pt idx="15">
                  <c:v>212.87198568698301</c:v>
                </c:pt>
                <c:pt idx="16">
                  <c:v>214.32651264366231</c:v>
                </c:pt>
                <c:pt idx="17">
                  <c:v>214.46410303145629</c:v>
                </c:pt>
                <c:pt idx="18">
                  <c:v>217.96283003536053</c:v>
                </c:pt>
                <c:pt idx="19">
                  <c:v>223.48610131680488</c:v>
                </c:pt>
                <c:pt idx="20">
                  <c:v>235.10266120055434</c:v>
                </c:pt>
                <c:pt idx="21">
                  <c:v>256.27192515114353</c:v>
                </c:pt>
                <c:pt idx="22">
                  <c:v>250.51278463348095</c:v>
                </c:pt>
                <c:pt idx="23">
                  <c:v>237.83481318674924</c:v>
                </c:pt>
                <c:pt idx="24">
                  <c:v>227.43691102346079</c:v>
                </c:pt>
                <c:pt idx="25">
                  <c:v>222.20847628728927</c:v>
                </c:pt>
                <c:pt idx="26">
                  <c:v>220.75394933061</c:v>
                </c:pt>
                <c:pt idx="27">
                  <c:v>222.01191859044073</c:v>
                </c:pt>
                <c:pt idx="28">
                  <c:v>225.78582636993295</c:v>
                </c:pt>
                <c:pt idx="29">
                  <c:v>229.48111107068573</c:v>
                </c:pt>
                <c:pt idx="30">
                  <c:v>231.25013034232273</c:v>
                </c:pt>
                <c:pt idx="31">
                  <c:v>228.02658411400645</c:v>
                </c:pt>
                <c:pt idx="32">
                  <c:v>226.49343407858774</c:v>
                </c:pt>
                <c:pt idx="33">
                  <c:v>225.72685906087838</c:v>
                </c:pt>
                <c:pt idx="34">
                  <c:v>226.76861485417569</c:v>
                </c:pt>
                <c:pt idx="35">
                  <c:v>222.42468975382269</c:v>
                </c:pt>
                <c:pt idx="36">
                  <c:v>216.94073001174806</c:v>
                </c:pt>
                <c:pt idx="37">
                  <c:v>208.74427405316339</c:v>
                </c:pt>
                <c:pt idx="38">
                  <c:v>205.08830089178031</c:v>
                </c:pt>
                <c:pt idx="39">
                  <c:v>201.13749118512439</c:v>
                </c:pt>
                <c:pt idx="40">
                  <c:v>201.17680272449408</c:v>
                </c:pt>
                <c:pt idx="41">
                  <c:v>198.44465073829923</c:v>
                </c:pt>
                <c:pt idx="42">
                  <c:v>199.36847191348741</c:v>
                </c:pt>
                <c:pt idx="43">
                  <c:v>195.49628528557091</c:v>
                </c:pt>
                <c:pt idx="44">
                  <c:v>193.31449485055199</c:v>
                </c:pt>
                <c:pt idx="45">
                  <c:v>190.5430313249874</c:v>
                </c:pt>
                <c:pt idx="46">
                  <c:v>190.20888324034482</c:v>
                </c:pt>
                <c:pt idx="47">
                  <c:v>191.270294803327</c:v>
                </c:pt>
                <c:pt idx="48">
                  <c:v>189.67817745885375</c:v>
                </c:pt>
                <c:pt idx="49">
                  <c:v>189.91404669507199</c:v>
                </c:pt>
                <c:pt idx="50">
                  <c:v>189.26540629547179</c:v>
                </c:pt>
                <c:pt idx="51">
                  <c:v>189.50127553169003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'per capita'!$A$26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capita'!$B$26:$BA$26</c:f>
              <c:numCache>
                <c:formatCode>#,##0</c:formatCode>
                <c:ptCount val="52"/>
                <c:pt idx="0">
                  <c:v>191.13135976851004</c:v>
                </c:pt>
                <c:pt idx="1">
                  <c:v>190.34682878947046</c:v>
                </c:pt>
                <c:pt idx="2">
                  <c:v>192.17086331573742</c:v>
                </c:pt>
                <c:pt idx="3">
                  <c:v>192.81810137344505</c:v>
                </c:pt>
                <c:pt idx="4">
                  <c:v>194.34793678257216</c:v>
                </c:pt>
                <c:pt idx="5">
                  <c:v>195.28937395741963</c:v>
                </c:pt>
                <c:pt idx="6">
                  <c:v>196.83882264102272</c:v>
                </c:pt>
                <c:pt idx="7">
                  <c:v>202.13440674953966</c:v>
                </c:pt>
                <c:pt idx="8">
                  <c:v>205.97860854683347</c:v>
                </c:pt>
                <c:pt idx="9">
                  <c:v>211.07805991059053</c:v>
                </c:pt>
                <c:pt idx="10">
                  <c:v>217.82502633033064</c:v>
                </c:pt>
                <c:pt idx="11">
                  <c:v>228.69078039002841</c:v>
                </c:pt>
                <c:pt idx="12">
                  <c:v>238.43857780459481</c:v>
                </c:pt>
                <c:pt idx="13">
                  <c:v>242.98885748302416</c:v>
                </c:pt>
                <c:pt idx="14">
                  <c:v>250.65764780313577</c:v>
                </c:pt>
                <c:pt idx="15">
                  <c:v>260.69964433484199</c:v>
                </c:pt>
                <c:pt idx="16">
                  <c:v>267.30931783325019</c:v>
                </c:pt>
                <c:pt idx="17">
                  <c:v>265.89716207097899</c:v>
                </c:pt>
                <c:pt idx="18">
                  <c:v>257.85571953582365</c:v>
                </c:pt>
                <c:pt idx="19">
                  <c:v>257.09080183126002</c:v>
                </c:pt>
                <c:pt idx="20">
                  <c:v>257.77726643791971</c:v>
                </c:pt>
                <c:pt idx="21">
                  <c:v>258.16953192743944</c:v>
                </c:pt>
                <c:pt idx="22">
                  <c:v>252.95240091682646</c:v>
                </c:pt>
                <c:pt idx="23">
                  <c:v>242.69465836588432</c:v>
                </c:pt>
                <c:pt idx="24">
                  <c:v>235.33968043738858</c:v>
                </c:pt>
                <c:pt idx="25">
                  <c:v>227.61205029384902</c:v>
                </c:pt>
                <c:pt idx="26">
                  <c:v>226.29796090395777</c:v>
                </c:pt>
                <c:pt idx="27">
                  <c:v>225.88608213996201</c:v>
                </c:pt>
                <c:pt idx="28">
                  <c:v>228.51426091974449</c:v>
                </c:pt>
                <c:pt idx="29">
                  <c:v>223.6501688496993</c:v>
                </c:pt>
                <c:pt idx="30">
                  <c:v>218.55071748594224</c:v>
                </c:pt>
                <c:pt idx="31">
                  <c:v>212.07833690886596</c:v>
                </c:pt>
                <c:pt idx="32">
                  <c:v>209.56783777593941</c:v>
                </c:pt>
                <c:pt idx="33">
                  <c:v>205.9197687234055</c:v>
                </c:pt>
                <c:pt idx="34">
                  <c:v>204.62529260799025</c:v>
                </c:pt>
                <c:pt idx="35">
                  <c:v>205.84131562550155</c:v>
                </c:pt>
                <c:pt idx="36">
                  <c:v>206.58662005558912</c:v>
                </c:pt>
                <c:pt idx="37">
                  <c:v>204.19380056951852</c:v>
                </c:pt>
                <c:pt idx="38">
                  <c:v>199.97694655718092</c:v>
                </c:pt>
                <c:pt idx="39">
                  <c:v>197.74103326691821</c:v>
                </c:pt>
                <c:pt idx="40">
                  <c:v>197.87832618825013</c:v>
                </c:pt>
                <c:pt idx="41">
                  <c:v>199.17280230366538</c:v>
                </c:pt>
                <c:pt idx="42">
                  <c:v>199.44738814632925</c:v>
                </c:pt>
                <c:pt idx="43">
                  <c:v>198.87860318652557</c:v>
                </c:pt>
                <c:pt idx="44">
                  <c:v>198.32943150119789</c:v>
                </c:pt>
                <c:pt idx="45">
                  <c:v>195.97583856407923</c:v>
                </c:pt>
                <c:pt idx="46">
                  <c:v>193.68108545038854</c:v>
                </c:pt>
                <c:pt idx="47">
                  <c:v>191.3078792387939</c:v>
                </c:pt>
                <c:pt idx="48">
                  <c:v>190.38605533842244</c:v>
                </c:pt>
                <c:pt idx="49">
                  <c:v>190.13108277023457</c:v>
                </c:pt>
                <c:pt idx="50">
                  <c:v>187.87555620549588</c:v>
                </c:pt>
                <c:pt idx="51">
                  <c:v>184.58052609352978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'per capita'!$A$27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capita'!$B$27:$BA$27</c:f>
              <c:numCache>
                <c:formatCode>#,##0</c:formatCode>
                <c:ptCount val="52"/>
                <c:pt idx="0">
                  <c:v>183.8750699679953</c:v>
                </c:pt>
                <c:pt idx="1">
                  <c:v>185.16624505235401</c:v>
                </c:pt>
                <c:pt idx="2">
                  <c:v>186.7899955372294</c:v>
                </c:pt>
                <c:pt idx="3">
                  <c:v>186.80955879608331</c:v>
                </c:pt>
                <c:pt idx="4">
                  <c:v>188.33549298668908</c:v>
                </c:pt>
                <c:pt idx="5">
                  <c:v>193.75451568922497</c:v>
                </c:pt>
                <c:pt idx="6">
                  <c:v>196.82594732929041</c:v>
                </c:pt>
                <c:pt idx="7">
                  <c:v>198.41057129645793</c:v>
                </c:pt>
                <c:pt idx="8">
                  <c:v>199.62349334540099</c:v>
                </c:pt>
                <c:pt idx="9">
                  <c:v>203.65352466930855</c:v>
                </c:pt>
                <c:pt idx="10">
                  <c:v>208.38783331195719</c:v>
                </c:pt>
                <c:pt idx="11">
                  <c:v>210.46153875047276</c:v>
                </c:pt>
                <c:pt idx="12">
                  <c:v>208.72040871247384</c:v>
                </c:pt>
                <c:pt idx="13">
                  <c:v>205.23814863647607</c:v>
                </c:pt>
                <c:pt idx="14">
                  <c:v>202.08846396099491</c:v>
                </c:pt>
                <c:pt idx="15">
                  <c:v>200.15170133445685</c:v>
                </c:pt>
                <c:pt idx="16">
                  <c:v>206.15762180261032</c:v>
                </c:pt>
                <c:pt idx="17">
                  <c:v>212.69175025981966</c:v>
                </c:pt>
                <c:pt idx="18">
                  <c:v>224.03844039509329</c:v>
                </c:pt>
                <c:pt idx="19">
                  <c:v>237.4392727100286</c:v>
                </c:pt>
                <c:pt idx="20">
                  <c:v>249.54892994060515</c:v>
                </c:pt>
                <c:pt idx="21">
                  <c:v>253.28551238170391</c:v>
                </c:pt>
                <c:pt idx="22">
                  <c:v>247.78823664375238</c:v>
                </c:pt>
                <c:pt idx="23">
                  <c:v>243.5430094724517</c:v>
                </c:pt>
                <c:pt idx="24">
                  <c:v>240.41288805582448</c:v>
                </c:pt>
                <c:pt idx="25">
                  <c:v>235.03299187099643</c:v>
                </c:pt>
                <c:pt idx="26">
                  <c:v>228.30323082524791</c:v>
                </c:pt>
                <c:pt idx="27">
                  <c:v>224.19494646592466</c:v>
                </c:pt>
                <c:pt idx="28">
                  <c:v>223.09940397010516</c:v>
                </c:pt>
                <c:pt idx="29">
                  <c:v>224.46883208987956</c:v>
                </c:pt>
                <c:pt idx="30">
                  <c:v>225.094856373205</c:v>
                </c:pt>
                <c:pt idx="31">
                  <c:v>223.5297956648914</c:v>
                </c:pt>
                <c:pt idx="32">
                  <c:v>219.61714389410739</c:v>
                </c:pt>
                <c:pt idx="33">
                  <c:v>216.56527551289582</c:v>
                </c:pt>
                <c:pt idx="34">
                  <c:v>211.63533428170794</c:v>
                </c:pt>
                <c:pt idx="35">
                  <c:v>209.36599625465323</c:v>
                </c:pt>
                <c:pt idx="36">
                  <c:v>207.4292336281151</c:v>
                </c:pt>
                <c:pt idx="37">
                  <c:v>210.16808986766395</c:v>
                </c:pt>
                <c:pt idx="38">
                  <c:v>208.40739657081113</c:v>
                </c:pt>
                <c:pt idx="39">
                  <c:v>206.80320934478968</c:v>
                </c:pt>
                <c:pt idx="40">
                  <c:v>203.43832882191543</c:v>
                </c:pt>
                <c:pt idx="41">
                  <c:v>199.58436682769315</c:v>
                </c:pt>
                <c:pt idx="42">
                  <c:v>197.04114317668356</c:v>
                </c:pt>
                <c:pt idx="43">
                  <c:v>194.41966649025824</c:v>
                </c:pt>
                <c:pt idx="44">
                  <c:v>197.25633902407668</c:v>
                </c:pt>
                <c:pt idx="45">
                  <c:v>198.43013455531187</c:v>
                </c:pt>
                <c:pt idx="46">
                  <c:v>197.35415531834627</c:v>
                </c:pt>
                <c:pt idx="47">
                  <c:v>195.14350706785328</c:v>
                </c:pt>
                <c:pt idx="48">
                  <c:v>191.70037350956335</c:v>
                </c:pt>
                <c:pt idx="49">
                  <c:v>190.52657797832813</c:v>
                </c:pt>
                <c:pt idx="50">
                  <c:v>194.41966649025824</c:v>
                </c:pt>
                <c:pt idx="51">
                  <c:v>193.93058501891025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'per capita'!$A$28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capita'!$B$28:$BA$28</c:f>
              <c:numCache>
                <c:formatCode>#,##0</c:formatCode>
                <c:ptCount val="52"/>
                <c:pt idx="0">
                  <c:v>194.41418858464948</c:v>
                </c:pt>
                <c:pt idx="1">
                  <c:v>187.33429788879999</c:v>
                </c:pt>
                <c:pt idx="2">
                  <c:v>183.41402783407341</c:v>
                </c:pt>
                <c:pt idx="3">
                  <c:v>182.49734777152543</c:v>
                </c:pt>
                <c:pt idx="4">
                  <c:v>183.66757763860798</c:v>
                </c:pt>
                <c:pt idx="5">
                  <c:v>188.21197028911192</c:v>
                </c:pt>
                <c:pt idx="6">
                  <c:v>190.02582658308989</c:v>
                </c:pt>
                <c:pt idx="7">
                  <c:v>195.72094526955834</c:v>
                </c:pt>
                <c:pt idx="8">
                  <c:v>199.19262720856997</c:v>
                </c:pt>
                <c:pt idx="9">
                  <c:v>200.83094902248553</c:v>
                </c:pt>
                <c:pt idx="10">
                  <c:v>200.83094902248553</c:v>
                </c:pt>
                <c:pt idx="11">
                  <c:v>202.15720953851243</c:v>
                </c:pt>
                <c:pt idx="12">
                  <c:v>208.51545848299435</c:v>
                </c:pt>
                <c:pt idx="13">
                  <c:v>213.31340093803286</c:v>
                </c:pt>
                <c:pt idx="14">
                  <c:v>221.58302533208294</c:v>
                </c:pt>
                <c:pt idx="15">
                  <c:v>228.01928960103703</c:v>
                </c:pt>
                <c:pt idx="16">
                  <c:v>235.46975308812935</c:v>
                </c:pt>
                <c:pt idx="17">
                  <c:v>244.65605754472745</c:v>
                </c:pt>
                <c:pt idx="18">
                  <c:v>259.36194620773165</c:v>
                </c:pt>
                <c:pt idx="19">
                  <c:v>275.76466817800554</c:v>
                </c:pt>
                <c:pt idx="20">
                  <c:v>292.94754339300118</c:v>
                </c:pt>
                <c:pt idx="21">
                  <c:v>293.86422345554917</c:v>
                </c:pt>
                <c:pt idx="22">
                  <c:v>279.68493823273212</c:v>
                </c:pt>
                <c:pt idx="23">
                  <c:v>255.26614167294267</c:v>
                </c:pt>
                <c:pt idx="24">
                  <c:v>240.7552913211189</c:v>
                </c:pt>
                <c:pt idx="25">
                  <c:v>237.81021282229446</c:v>
                </c:pt>
                <c:pt idx="26">
                  <c:v>235.82082204825412</c:v>
                </c:pt>
                <c:pt idx="27">
                  <c:v>231.88104816240948</c:v>
                </c:pt>
                <c:pt idx="28">
                  <c:v>224.58661532426152</c:v>
                </c:pt>
                <c:pt idx="29">
                  <c:v>218.16985488642547</c:v>
                </c:pt>
                <c:pt idx="30">
                  <c:v>212.84530899119983</c:v>
                </c:pt>
                <c:pt idx="31">
                  <c:v>212.06515574647813</c:v>
                </c:pt>
                <c:pt idx="32">
                  <c:v>211.34351399511053</c:v>
                </c:pt>
                <c:pt idx="33">
                  <c:v>209.41263471442431</c:v>
                </c:pt>
                <c:pt idx="34">
                  <c:v>207.73530523827267</c:v>
                </c:pt>
                <c:pt idx="35">
                  <c:v>206.83812900684268</c:v>
                </c:pt>
                <c:pt idx="36">
                  <c:v>205.14129569957296</c:v>
                </c:pt>
                <c:pt idx="37">
                  <c:v>200.34335324453448</c:v>
                </c:pt>
                <c:pt idx="38">
                  <c:v>196.83266364328679</c:v>
                </c:pt>
                <c:pt idx="39">
                  <c:v>195.09682267378096</c:v>
                </c:pt>
                <c:pt idx="40">
                  <c:v>197.0277019544672</c:v>
                </c:pt>
                <c:pt idx="41">
                  <c:v>197.9833896792513</c:v>
                </c:pt>
                <c:pt idx="42">
                  <c:v>198.00289351036935</c:v>
                </c:pt>
                <c:pt idx="43">
                  <c:v>193.51701235321954</c:v>
                </c:pt>
                <c:pt idx="44">
                  <c:v>191.35208709911677</c:v>
                </c:pt>
                <c:pt idx="45">
                  <c:v>189.616246129611</c:v>
                </c:pt>
                <c:pt idx="46">
                  <c:v>189.20666567613208</c:v>
                </c:pt>
                <c:pt idx="47">
                  <c:v>188.21197028911192</c:v>
                </c:pt>
                <c:pt idx="48">
                  <c:v>186.47612931960612</c:v>
                </c:pt>
                <c:pt idx="49">
                  <c:v>189.16765801389602</c:v>
                </c:pt>
                <c:pt idx="50">
                  <c:v>187.68536684892476</c:v>
                </c:pt>
                <c:pt idx="51">
                  <c:v>186.55414464407829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'per capita'!$A$29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capita'!$B$29:$BA$29</c:f>
              <c:numCache>
                <c:formatCode>#,##0</c:formatCode>
                <c:ptCount val="52"/>
                <c:pt idx="0">
                  <c:v>181.57792991161929</c:v>
                </c:pt>
                <c:pt idx="1">
                  <c:v>183.52306038737314</c:v>
                </c:pt>
                <c:pt idx="2">
                  <c:v>182.47268993046606</c:v>
                </c:pt>
                <c:pt idx="3">
                  <c:v>182.76445950182915</c:v>
                </c:pt>
                <c:pt idx="4">
                  <c:v>180.74152380704516</c:v>
                </c:pt>
                <c:pt idx="5">
                  <c:v>185.29312912030909</c:v>
                </c:pt>
                <c:pt idx="6">
                  <c:v>190.73949445241982</c:v>
                </c:pt>
                <c:pt idx="7">
                  <c:v>194.143472784989</c:v>
                </c:pt>
                <c:pt idx="8">
                  <c:v>194.55195018489729</c:v>
                </c:pt>
                <c:pt idx="9">
                  <c:v>195.2132945466536</c:v>
                </c:pt>
                <c:pt idx="10">
                  <c:v>196.51653196540866</c:v>
                </c:pt>
                <c:pt idx="11">
                  <c:v>197.60580503183081</c:v>
                </c:pt>
                <c:pt idx="12">
                  <c:v>197.06116849861974</c:v>
                </c:pt>
                <c:pt idx="13">
                  <c:v>198.34495461261724</c:v>
                </c:pt>
                <c:pt idx="14">
                  <c:v>203.18832949724427</c:v>
                </c:pt>
                <c:pt idx="15">
                  <c:v>208.42073047702203</c:v>
                </c:pt>
                <c:pt idx="16">
                  <c:v>214.2561219042835</c:v>
                </c:pt>
                <c:pt idx="17">
                  <c:v>219.27455853172836</c:v>
                </c:pt>
                <c:pt idx="18">
                  <c:v>231.60668574800761</c:v>
                </c:pt>
                <c:pt idx="19">
                  <c:v>250.35774353427445</c:v>
                </c:pt>
                <c:pt idx="20">
                  <c:v>285.79802080250909</c:v>
                </c:pt>
                <c:pt idx="21">
                  <c:v>317.32858581447857</c:v>
                </c:pt>
                <c:pt idx="22">
                  <c:v>331.27517132563344</c:v>
                </c:pt>
                <c:pt idx="23">
                  <c:v>313.22436051063795</c:v>
                </c:pt>
                <c:pt idx="24">
                  <c:v>281.05190244166977</c:v>
                </c:pt>
                <c:pt idx="25">
                  <c:v>256.11532974250576</c:v>
                </c:pt>
                <c:pt idx="26">
                  <c:v>242.38270858368378</c:v>
                </c:pt>
                <c:pt idx="27">
                  <c:v>234.50493015688082</c:v>
                </c:pt>
                <c:pt idx="28">
                  <c:v>226.45208998725997</c:v>
                </c:pt>
                <c:pt idx="29">
                  <c:v>217.75735676064039</c:v>
                </c:pt>
                <c:pt idx="30">
                  <c:v>209.2571365815962</c:v>
                </c:pt>
                <c:pt idx="31">
                  <c:v>202.60479035451812</c:v>
                </c:pt>
                <c:pt idx="32">
                  <c:v>199.29806854573661</c:v>
                </c:pt>
                <c:pt idx="33">
                  <c:v>198.32550330785969</c:v>
                </c:pt>
                <c:pt idx="34">
                  <c:v>198.59782157446523</c:v>
                </c:pt>
                <c:pt idx="35">
                  <c:v>196.74994762249909</c:v>
                </c:pt>
                <c:pt idx="36">
                  <c:v>198.4227598316474</c:v>
                </c:pt>
                <c:pt idx="37">
                  <c:v>198.65617548873786</c:v>
                </c:pt>
                <c:pt idx="38">
                  <c:v>199.41477637428184</c:v>
                </c:pt>
                <c:pt idx="39">
                  <c:v>195.54396672753174</c:v>
                </c:pt>
                <c:pt idx="40">
                  <c:v>191.75096229981179</c:v>
                </c:pt>
                <c:pt idx="41">
                  <c:v>188.40533788151521</c:v>
                </c:pt>
                <c:pt idx="42">
                  <c:v>189.14448746230167</c:v>
                </c:pt>
                <c:pt idx="43">
                  <c:v>189.20284137657427</c:v>
                </c:pt>
                <c:pt idx="44">
                  <c:v>187.70509091024383</c:v>
                </c:pt>
                <c:pt idx="45">
                  <c:v>185.81831434876261</c:v>
                </c:pt>
                <c:pt idx="46">
                  <c:v>187.76344482451645</c:v>
                </c:pt>
                <c:pt idx="47">
                  <c:v>191.88712143311454</c:v>
                </c:pt>
                <c:pt idx="48">
                  <c:v>189.41680572890721</c:v>
                </c:pt>
                <c:pt idx="49">
                  <c:v>185.09861607273373</c:v>
                </c:pt>
                <c:pt idx="50">
                  <c:v>178.4268185408981</c:v>
                </c:pt>
                <c:pt idx="51">
                  <c:v>178.44626984565565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'per capita'!$A$30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capita'!$B$30:$BA$30</c:f>
              <c:numCache>
                <c:formatCode>#,##0</c:formatCode>
                <c:ptCount val="52"/>
                <c:pt idx="0">
                  <c:v>181.36275872170424</c:v>
                </c:pt>
                <c:pt idx="1">
                  <c:v>185.43571127560838</c:v>
                </c:pt>
                <c:pt idx="2">
                  <c:v>183.53500008378646</c:v>
                </c:pt>
                <c:pt idx="3">
                  <c:v>179.17112234746057</c:v>
                </c:pt>
                <c:pt idx="4">
                  <c:v>178.18197672722667</c:v>
                </c:pt>
                <c:pt idx="5">
                  <c:v>183.1470998405575</c:v>
                </c:pt>
                <c:pt idx="6">
                  <c:v>185.99816662829039</c:v>
                </c:pt>
                <c:pt idx="7">
                  <c:v>189.14015859844505</c:v>
                </c:pt>
                <c:pt idx="8">
                  <c:v>189.87716906058009</c:v>
                </c:pt>
                <c:pt idx="9">
                  <c:v>194.24104679690598</c:v>
                </c:pt>
                <c:pt idx="10">
                  <c:v>193.98891163880714</c:v>
                </c:pt>
                <c:pt idx="11">
                  <c:v>198.13944424135713</c:v>
                </c:pt>
                <c:pt idx="12">
                  <c:v>203.16275239117226</c:v>
                </c:pt>
                <c:pt idx="13">
                  <c:v>207.29388998156077</c:v>
                </c:pt>
                <c:pt idx="14">
                  <c:v>207.91453037072711</c:v>
                </c:pt>
                <c:pt idx="15">
                  <c:v>204.71435336408814</c:v>
                </c:pt>
                <c:pt idx="16">
                  <c:v>205.68410397216056</c:v>
                </c:pt>
                <c:pt idx="17">
                  <c:v>209.75705652606473</c:v>
                </c:pt>
                <c:pt idx="18">
                  <c:v>215.05189484614016</c:v>
                </c:pt>
                <c:pt idx="19">
                  <c:v>221.78196406616274</c:v>
                </c:pt>
                <c:pt idx="20">
                  <c:v>228.00776296998768</c:v>
                </c:pt>
                <c:pt idx="21">
                  <c:v>233.28320627790168</c:v>
                </c:pt>
                <c:pt idx="22">
                  <c:v>231.61523523201708</c:v>
                </c:pt>
                <c:pt idx="23">
                  <c:v>224.82698097551014</c:v>
                </c:pt>
                <c:pt idx="24">
                  <c:v>219.02787233923706</c:v>
                </c:pt>
                <c:pt idx="25">
                  <c:v>219.82306783785646</c:v>
                </c:pt>
                <c:pt idx="26">
                  <c:v>222.71292464991225</c:v>
                </c:pt>
                <c:pt idx="27">
                  <c:v>223.003849832334</c:v>
                </c:pt>
                <c:pt idx="28">
                  <c:v>220.19157306892399</c:v>
                </c:pt>
                <c:pt idx="29">
                  <c:v>219.2800074973359</c:v>
                </c:pt>
                <c:pt idx="30">
                  <c:v>217.94175165819595</c:v>
                </c:pt>
                <c:pt idx="31">
                  <c:v>217.86417160955017</c:v>
                </c:pt>
                <c:pt idx="32">
                  <c:v>217.57324642712845</c:v>
                </c:pt>
                <c:pt idx="33">
                  <c:v>218.58178705952375</c:v>
                </c:pt>
                <c:pt idx="34">
                  <c:v>218.89210725410692</c:v>
                </c:pt>
                <c:pt idx="35">
                  <c:v>216.13801552718127</c:v>
                </c:pt>
                <c:pt idx="36">
                  <c:v>215.07128985830158</c:v>
                </c:pt>
                <c:pt idx="37">
                  <c:v>212.51114825299038</c:v>
                </c:pt>
                <c:pt idx="38">
                  <c:v>209.36915628283577</c:v>
                </c:pt>
                <c:pt idx="39">
                  <c:v>203.4148875492711</c:v>
                </c:pt>
                <c:pt idx="40">
                  <c:v>195.65688268469171</c:v>
                </c:pt>
                <c:pt idx="41">
                  <c:v>190.4396244132621</c:v>
                </c:pt>
                <c:pt idx="42">
                  <c:v>187.97645786875813</c:v>
                </c:pt>
                <c:pt idx="43">
                  <c:v>189.43108378086677</c:v>
                </c:pt>
                <c:pt idx="44">
                  <c:v>190.61417952271515</c:v>
                </c:pt>
                <c:pt idx="45">
                  <c:v>190.6917595713609</c:v>
                </c:pt>
                <c:pt idx="46">
                  <c:v>188.77165336737752</c:v>
                </c:pt>
                <c:pt idx="47">
                  <c:v>188.30617307550278</c:v>
                </c:pt>
                <c:pt idx="48">
                  <c:v>186.52183195664949</c:v>
                </c:pt>
                <c:pt idx="49">
                  <c:v>186.75457210258691</c:v>
                </c:pt>
                <c:pt idx="50">
                  <c:v>185.82361151883737</c:v>
                </c:pt>
                <c:pt idx="51">
                  <c:v>185.95937660396748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'per capita'!$A$31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capita'!$B$31:$BA$31</c:f>
              <c:numCache>
                <c:formatCode>#,##0</c:formatCode>
                <c:ptCount val="52"/>
                <c:pt idx="0">
                  <c:v>185.67248047297045</c:v>
                </c:pt>
                <c:pt idx="1">
                  <c:v>182.50156650883764</c:v>
                </c:pt>
                <c:pt idx="2">
                  <c:v>182.11486968394343</c:v>
                </c:pt>
                <c:pt idx="3">
                  <c:v>182.05686516020927</c:v>
                </c:pt>
                <c:pt idx="4">
                  <c:v>183.39096920609441</c:v>
                </c:pt>
                <c:pt idx="5">
                  <c:v>185.7498198379493</c:v>
                </c:pt>
                <c:pt idx="6">
                  <c:v>186.56188317022719</c:v>
                </c:pt>
                <c:pt idx="7">
                  <c:v>190.27417268921189</c:v>
                </c:pt>
                <c:pt idx="8">
                  <c:v>191.27958443393695</c:v>
                </c:pt>
                <c:pt idx="9">
                  <c:v>194.3731590330909</c:v>
                </c:pt>
                <c:pt idx="10">
                  <c:v>197.62141236220253</c:v>
                </c:pt>
                <c:pt idx="11">
                  <c:v>200.79232632633529</c:v>
                </c:pt>
                <c:pt idx="12">
                  <c:v>202.28110910217814</c:v>
                </c:pt>
                <c:pt idx="13">
                  <c:v>203.47986925935029</c:v>
                </c:pt>
                <c:pt idx="14">
                  <c:v>203.59587830681858</c:v>
                </c:pt>
                <c:pt idx="15">
                  <c:v>206.26408639858883</c:v>
                </c:pt>
                <c:pt idx="16">
                  <c:v>209.18364742654038</c:v>
                </c:pt>
                <c:pt idx="17">
                  <c:v>217.63297305047956</c:v>
                </c:pt>
                <c:pt idx="18">
                  <c:v>226.21764256313173</c:v>
                </c:pt>
                <c:pt idx="19">
                  <c:v>243.19363317598896</c:v>
                </c:pt>
                <c:pt idx="20">
                  <c:v>275.6568316258606</c:v>
                </c:pt>
                <c:pt idx="21">
                  <c:v>316.89804800083152</c:v>
                </c:pt>
                <c:pt idx="22">
                  <c:v>296.73180858259684</c:v>
                </c:pt>
                <c:pt idx="23">
                  <c:v>269.48901726879745</c:v>
                </c:pt>
                <c:pt idx="24">
                  <c:v>246.11319420394048</c:v>
                </c:pt>
                <c:pt idx="25">
                  <c:v>232.81082342757858</c:v>
                </c:pt>
                <c:pt idx="26">
                  <c:v>227.35839819656977</c:v>
                </c:pt>
                <c:pt idx="27">
                  <c:v>225.94695478570577</c:v>
                </c:pt>
                <c:pt idx="28">
                  <c:v>224.0908100262134</c:v>
                </c:pt>
                <c:pt idx="29">
                  <c:v>219.39244360374835</c:v>
                </c:pt>
                <c:pt idx="30">
                  <c:v>213.94001837273956</c:v>
                </c:pt>
                <c:pt idx="31">
                  <c:v>207.61752528571867</c:v>
                </c:pt>
                <c:pt idx="32">
                  <c:v>202.97716338698777</c:v>
                </c:pt>
                <c:pt idx="33">
                  <c:v>197.31205490228712</c:v>
                </c:pt>
                <c:pt idx="34">
                  <c:v>195.14655268287939</c:v>
                </c:pt>
                <c:pt idx="35">
                  <c:v>193.32907760587642</c:v>
                </c:pt>
                <c:pt idx="36">
                  <c:v>191.87896451252303</c:v>
                </c:pt>
                <c:pt idx="37">
                  <c:v>188.70805054839022</c:v>
                </c:pt>
                <c:pt idx="38">
                  <c:v>184.84108229944781</c:v>
                </c:pt>
                <c:pt idx="39">
                  <c:v>185.09243523562907</c:v>
                </c:pt>
                <c:pt idx="40">
                  <c:v>186.09784698035409</c:v>
                </c:pt>
                <c:pt idx="41">
                  <c:v>185.34378817181033</c:v>
                </c:pt>
                <c:pt idx="42">
                  <c:v>183.85500539596748</c:v>
                </c:pt>
                <c:pt idx="43">
                  <c:v>183.54564793605212</c:v>
                </c:pt>
                <c:pt idx="44">
                  <c:v>184.76374293446898</c:v>
                </c:pt>
                <c:pt idx="45">
                  <c:v>184.37704610957471</c:v>
                </c:pt>
                <c:pt idx="46">
                  <c:v>183.15895111115785</c:v>
                </c:pt>
                <c:pt idx="47">
                  <c:v>181.51548960535732</c:v>
                </c:pt>
                <c:pt idx="48">
                  <c:v>179.5820054808861</c:v>
                </c:pt>
                <c:pt idx="49">
                  <c:v>177.49384262645722</c:v>
                </c:pt>
                <c:pt idx="50">
                  <c:v>179.38865706843899</c:v>
                </c:pt>
                <c:pt idx="51">
                  <c:v>179.96870230578037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'per capita'!$A$32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capita'!$B$32:$BA$32</c:f>
              <c:numCache>
                <c:formatCode>#,##0</c:formatCode>
                <c:ptCount val="52"/>
                <c:pt idx="0">
                  <c:v>179.80696880437668</c:v>
                </c:pt>
                <c:pt idx="1">
                  <c:v>178.11249319345515</c:v>
                </c:pt>
                <c:pt idx="2">
                  <c:v>180.24984311177661</c:v>
                </c:pt>
                <c:pt idx="3">
                  <c:v>180.86601606120263</c:v>
                </c:pt>
                <c:pt idx="4">
                  <c:v>180.26909851644615</c:v>
                </c:pt>
                <c:pt idx="5">
                  <c:v>178.70941073821157</c:v>
                </c:pt>
                <c:pt idx="6">
                  <c:v>180.28835392111574</c:v>
                </c:pt>
                <c:pt idx="7">
                  <c:v>184.15869025969783</c:v>
                </c:pt>
                <c:pt idx="8">
                  <c:v>189.22286168779283</c:v>
                </c:pt>
                <c:pt idx="9">
                  <c:v>192.66957912364458</c:v>
                </c:pt>
                <c:pt idx="10">
                  <c:v>194.32554392522695</c:v>
                </c:pt>
                <c:pt idx="11">
                  <c:v>194.36405473456605</c:v>
                </c:pt>
                <c:pt idx="12">
                  <c:v>192.41925886294024</c:v>
                </c:pt>
                <c:pt idx="13">
                  <c:v>194.57586418593127</c:v>
                </c:pt>
                <c:pt idx="14">
                  <c:v>198.08034783579168</c:v>
                </c:pt>
                <c:pt idx="15">
                  <c:v>203.47186114326922</c:v>
                </c:pt>
                <c:pt idx="16">
                  <c:v>211.30881084378126</c:v>
                </c:pt>
                <c:pt idx="17">
                  <c:v>222.66949959882328</c:v>
                </c:pt>
                <c:pt idx="18">
                  <c:v>247.87482431128089</c:v>
                </c:pt>
                <c:pt idx="19">
                  <c:v>288.44596195004954</c:v>
                </c:pt>
                <c:pt idx="20">
                  <c:v>329.24816444485288</c:v>
                </c:pt>
                <c:pt idx="21">
                  <c:v>339.7808707991037</c:v>
                </c:pt>
                <c:pt idx="22">
                  <c:v>313.45873261581147</c:v>
                </c:pt>
                <c:pt idx="23">
                  <c:v>273.94664223386877</c:v>
                </c:pt>
                <c:pt idx="24">
                  <c:v>244.77470415948127</c:v>
                </c:pt>
                <c:pt idx="25">
                  <c:v>225.42302246657076</c:v>
                </c:pt>
                <c:pt idx="26">
                  <c:v>213.92754587884178</c:v>
                </c:pt>
                <c:pt idx="27">
                  <c:v>204.74271785146038</c:v>
                </c:pt>
                <c:pt idx="28">
                  <c:v>203.66441518996487</c:v>
                </c:pt>
                <c:pt idx="29">
                  <c:v>199.64003561402626</c:v>
                </c:pt>
                <c:pt idx="30">
                  <c:v>197.05981138830484</c:v>
                </c:pt>
                <c:pt idx="31">
                  <c:v>191.53351024814037</c:v>
                </c:pt>
                <c:pt idx="32">
                  <c:v>189.56945897184497</c:v>
                </c:pt>
                <c:pt idx="33">
                  <c:v>189.70424680453189</c:v>
                </c:pt>
                <c:pt idx="34">
                  <c:v>192.16893860223593</c:v>
                </c:pt>
                <c:pt idx="35">
                  <c:v>194.69139661394865</c:v>
                </c:pt>
                <c:pt idx="36">
                  <c:v>194.74916282795735</c:v>
                </c:pt>
                <c:pt idx="37">
                  <c:v>190.82106027536653</c:v>
                </c:pt>
                <c:pt idx="38">
                  <c:v>186.2382739640106</c:v>
                </c:pt>
                <c:pt idx="39">
                  <c:v>182.59900248146326</c:v>
                </c:pt>
                <c:pt idx="40">
                  <c:v>181.19335794058517</c:v>
                </c:pt>
                <c:pt idx="41">
                  <c:v>180.48090796781136</c:v>
                </c:pt>
                <c:pt idx="42">
                  <c:v>181.27037955926343</c:v>
                </c:pt>
                <c:pt idx="43">
                  <c:v>182.21389438807202</c:v>
                </c:pt>
                <c:pt idx="44">
                  <c:v>184.60156456709777</c:v>
                </c:pt>
                <c:pt idx="45">
                  <c:v>182.84932274216757</c:v>
                </c:pt>
                <c:pt idx="46">
                  <c:v>180.67346201450698</c:v>
                </c:pt>
                <c:pt idx="47">
                  <c:v>178.09323778878559</c:v>
                </c:pt>
                <c:pt idx="48">
                  <c:v>179.67218097168973</c:v>
                </c:pt>
                <c:pt idx="49">
                  <c:v>180.0380336604114</c:v>
                </c:pt>
                <c:pt idx="50">
                  <c:v>178.22802562147254</c:v>
                </c:pt>
                <c:pt idx="51">
                  <c:v>175.28194870702941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311.20852613331391</c:v>
                </c:pt>
                <c:pt idx="35">
                  <c:v>369.17587597813184</c:v>
                </c:pt>
                <c:pt idx="36">
                  <c:v>361.87328229685681</c:v>
                </c:pt>
                <c:pt idx="37">
                  <c:v>318.87526951620328</c:v>
                </c:pt>
                <c:pt idx="38">
                  <c:v>270.87659836679688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187.98409357165909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160.37268382059352</c:v>
                </c:pt>
                <c:pt idx="45">
                  <c:v>153.65132207623708</c:v>
                </c:pt>
                <c:pt idx="46">
                  <c:v>152.78557277408552</c:v>
                </c:pt>
                <c:pt idx="47">
                  <c:v>149.41964850511036</c:v>
                </c:pt>
                <c:pt idx="48">
                  <c:v>147.42839146269571</c:v>
                </c:pt>
                <c:pt idx="49">
                  <c:v>148.54313201381433</c:v>
                </c:pt>
                <c:pt idx="50">
                  <c:v>149.81315562087647</c:v>
                </c:pt>
                <c:pt idx="51">
                  <c:v>150.30659571089021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4171111483900229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'per capita'!$A$33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capita'!$B$33:$BA$33</c:f>
              <c:numCache>
                <c:formatCode>#,##0</c:formatCode>
                <c:ptCount val="52"/>
                <c:pt idx="0">
                  <c:v>172.9184637851564</c:v>
                </c:pt>
                <c:pt idx="1">
                  <c:v>172.84174751905829</c:v>
                </c:pt>
                <c:pt idx="2">
                  <c:v>172.4581661885677</c:v>
                </c:pt>
                <c:pt idx="3">
                  <c:v>173.34040324869605</c:v>
                </c:pt>
                <c:pt idx="4">
                  <c:v>173.34040324869605</c:v>
                </c:pt>
                <c:pt idx="5">
                  <c:v>174.98980296980557</c:v>
                </c:pt>
                <c:pt idx="6">
                  <c:v>175.89121909645843</c:v>
                </c:pt>
                <c:pt idx="7">
                  <c:v>176.2556213604245</c:v>
                </c:pt>
                <c:pt idx="8">
                  <c:v>181.62575998729272</c:v>
                </c:pt>
                <c:pt idx="9">
                  <c:v>184.86702222993819</c:v>
                </c:pt>
                <c:pt idx="10">
                  <c:v>188.24253793825534</c:v>
                </c:pt>
                <c:pt idx="11">
                  <c:v>190.96596538473852</c:v>
                </c:pt>
                <c:pt idx="12">
                  <c:v>195.72237388282176</c:v>
                </c:pt>
                <c:pt idx="13">
                  <c:v>198.96363612546722</c:v>
                </c:pt>
                <c:pt idx="14">
                  <c:v>199.38557558900689</c:v>
                </c:pt>
                <c:pt idx="15">
                  <c:v>198.38826412973134</c:v>
                </c:pt>
                <c:pt idx="16">
                  <c:v>199.50064998815404</c:v>
                </c:pt>
                <c:pt idx="17">
                  <c:v>198.0238618657653</c:v>
                </c:pt>
                <c:pt idx="18">
                  <c:v>201.26512410841076</c:v>
                </c:pt>
                <c:pt idx="19">
                  <c:v>209.60801804658101</c:v>
                </c:pt>
                <c:pt idx="20">
                  <c:v>223.05254368027607</c:v>
                </c:pt>
                <c:pt idx="21">
                  <c:v>229.36245656684622</c:v>
                </c:pt>
                <c:pt idx="22">
                  <c:v>228.40350324061973</c:v>
                </c:pt>
                <c:pt idx="23">
                  <c:v>224.39507833699312</c:v>
                </c:pt>
                <c:pt idx="24">
                  <c:v>221.34560675959295</c:v>
                </c:pt>
                <c:pt idx="25">
                  <c:v>219.10165597622301</c:v>
                </c:pt>
                <c:pt idx="26">
                  <c:v>213.82741268197748</c:v>
                </c:pt>
                <c:pt idx="27">
                  <c:v>211.25741776769053</c:v>
                </c:pt>
                <c:pt idx="28">
                  <c:v>212.88763842227553</c:v>
                </c:pt>
                <c:pt idx="29">
                  <c:v>217.52897252121161</c:v>
                </c:pt>
                <c:pt idx="30">
                  <c:v>218.23859798261921</c:v>
                </c:pt>
                <c:pt idx="31">
                  <c:v>213.90412894807559</c:v>
                </c:pt>
                <c:pt idx="32">
                  <c:v>205.40780247770908</c:v>
                </c:pt>
                <c:pt idx="33">
                  <c:v>201.32266130798433</c:v>
                </c:pt>
                <c:pt idx="34">
                  <c:v>197.87042933356906</c:v>
                </c:pt>
                <c:pt idx="35">
                  <c:v>196.83475974124448</c:v>
                </c:pt>
                <c:pt idx="36">
                  <c:v>196.47035747727841</c:v>
                </c:pt>
                <c:pt idx="37">
                  <c:v>196.41282027770484</c:v>
                </c:pt>
                <c:pt idx="38">
                  <c:v>195.39632975190477</c:v>
                </c:pt>
                <c:pt idx="39">
                  <c:v>192.51946977322538</c:v>
                </c:pt>
                <c:pt idx="40">
                  <c:v>189.33574473015349</c:v>
                </c:pt>
                <c:pt idx="41">
                  <c:v>185.76843835659105</c:v>
                </c:pt>
                <c:pt idx="42">
                  <c:v>182.10523665040594</c:v>
                </c:pt>
                <c:pt idx="43">
                  <c:v>182.5463551804701</c:v>
                </c:pt>
                <c:pt idx="44">
                  <c:v>182.04769945083237</c:v>
                </c:pt>
                <c:pt idx="45">
                  <c:v>184.59851529859478</c:v>
                </c:pt>
                <c:pt idx="46">
                  <c:v>184.29165023420228</c:v>
                </c:pt>
                <c:pt idx="47">
                  <c:v>181.95180411820974</c:v>
                </c:pt>
                <c:pt idx="48">
                  <c:v>177.98173734763216</c:v>
                </c:pt>
                <c:pt idx="49">
                  <c:v>176.3706957595717</c:v>
                </c:pt>
                <c:pt idx="50">
                  <c:v>179.53524173611902</c:v>
                </c:pt>
                <c:pt idx="51">
                  <c:v>178.40367681117181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'per capita'!$A$34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capita'!$B$34:$BA$34</c:f>
              <c:numCache>
                <c:formatCode>#,##0</c:formatCode>
                <c:ptCount val="52"/>
                <c:pt idx="0">
                  <c:v>176.39426815649159</c:v>
                </c:pt>
                <c:pt idx="1">
                  <c:v>174.02604714616189</c:v>
                </c:pt>
                <c:pt idx="2">
                  <c:v>174.52260961606973</c:v>
                </c:pt>
                <c:pt idx="3">
                  <c:v>173.03292220634623</c:v>
                </c:pt>
                <c:pt idx="4">
                  <c:v>173.83506158081275</c:v>
                </c:pt>
                <c:pt idx="5">
                  <c:v>178.24682814037851</c:v>
                </c:pt>
                <c:pt idx="6">
                  <c:v>184.07188788352812</c:v>
                </c:pt>
                <c:pt idx="7">
                  <c:v>186.13453198929915</c:v>
                </c:pt>
                <c:pt idx="8">
                  <c:v>186.19182765890392</c:v>
                </c:pt>
                <c:pt idx="9">
                  <c:v>182.81138315222364</c:v>
                </c:pt>
                <c:pt idx="10">
                  <c:v>182.20022934310629</c:v>
                </c:pt>
                <c:pt idx="11">
                  <c:v>181.66546976012862</c:v>
                </c:pt>
                <c:pt idx="12">
                  <c:v>184.41566190115662</c:v>
                </c:pt>
                <c:pt idx="13">
                  <c:v>188.33086599081457</c:v>
                </c:pt>
                <c:pt idx="14">
                  <c:v>192.74263255038039</c:v>
                </c:pt>
                <c:pt idx="15">
                  <c:v>197.45997601450483</c:v>
                </c:pt>
                <c:pt idx="16">
                  <c:v>199.31253599839175</c:v>
                </c:pt>
                <c:pt idx="17">
                  <c:v>199.82819702483451</c:v>
                </c:pt>
                <c:pt idx="18">
                  <c:v>203.32323287072427</c:v>
                </c:pt>
                <c:pt idx="19">
                  <c:v>215.35532348772185</c:v>
                </c:pt>
                <c:pt idx="20">
                  <c:v>231.62729365547099</c:v>
                </c:pt>
                <c:pt idx="21">
                  <c:v>244.09865107277164</c:v>
                </c:pt>
                <c:pt idx="22">
                  <c:v>246.90613888340442</c:v>
                </c:pt>
                <c:pt idx="23">
                  <c:v>241.10017769678973</c:v>
                </c:pt>
                <c:pt idx="24">
                  <c:v>231.24532252477263</c:v>
                </c:pt>
                <c:pt idx="25">
                  <c:v>221.94432549226815</c:v>
                </c:pt>
                <c:pt idx="26">
                  <c:v>213.50276350383493</c:v>
                </c:pt>
                <c:pt idx="27">
                  <c:v>209.28198250961833</c:v>
                </c:pt>
                <c:pt idx="28">
                  <c:v>206.18801635096179</c:v>
                </c:pt>
                <c:pt idx="29">
                  <c:v>207.2193384038473</c:v>
                </c:pt>
                <c:pt idx="30">
                  <c:v>206.28350913363639</c:v>
                </c:pt>
                <c:pt idx="31">
                  <c:v>205.97793222907771</c:v>
                </c:pt>
                <c:pt idx="32">
                  <c:v>200.22926671206775</c:v>
                </c:pt>
                <c:pt idx="33">
                  <c:v>196.82972364885256</c:v>
                </c:pt>
                <c:pt idx="34">
                  <c:v>193.25829357682312</c:v>
                </c:pt>
                <c:pt idx="35">
                  <c:v>194.74798098654662</c:v>
                </c:pt>
                <c:pt idx="36">
                  <c:v>193.20099790721838</c:v>
                </c:pt>
                <c:pt idx="37">
                  <c:v>191.52032493214571</c:v>
                </c:pt>
                <c:pt idx="38">
                  <c:v>188.15897898200035</c:v>
                </c:pt>
                <c:pt idx="39">
                  <c:v>186.65019301574191</c:v>
                </c:pt>
                <c:pt idx="40">
                  <c:v>184.16738066620272</c:v>
                </c:pt>
                <c:pt idx="41">
                  <c:v>183.70901530936473</c:v>
                </c:pt>
                <c:pt idx="42">
                  <c:v>183.46073407441079</c:v>
                </c:pt>
                <c:pt idx="43">
                  <c:v>183.63262108322505</c:v>
                </c:pt>
                <c:pt idx="44">
                  <c:v>183.63262108322505</c:v>
                </c:pt>
                <c:pt idx="45">
                  <c:v>181.79915965587304</c:v>
                </c:pt>
                <c:pt idx="46">
                  <c:v>182.58220047380465</c:v>
                </c:pt>
                <c:pt idx="47">
                  <c:v>181.5508784209191</c:v>
                </c:pt>
                <c:pt idx="48">
                  <c:v>181.85645532547781</c:v>
                </c:pt>
                <c:pt idx="49">
                  <c:v>179.54552998475287</c:v>
                </c:pt>
                <c:pt idx="50">
                  <c:v>181.8755538820127</c:v>
                </c:pt>
                <c:pt idx="51">
                  <c:v>180.34766935921937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'per capita'!$A$35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capita'!$B$35:$BA$35</c:f>
              <c:numCache>
                <c:formatCode>#,##0</c:formatCode>
                <c:ptCount val="52"/>
                <c:pt idx="0">
                  <c:v>179.74552861848233</c:v>
                </c:pt>
                <c:pt idx="1">
                  <c:v>175.29704065478853</c:v>
                </c:pt>
                <c:pt idx="2">
                  <c:v>174.25145587699726</c:v>
                </c:pt>
                <c:pt idx="3">
                  <c:v>173.09180730526512</c:v>
                </c:pt>
                <c:pt idx="4">
                  <c:v>174.61265789114333</c:v>
                </c:pt>
                <c:pt idx="5">
                  <c:v>176.22856163863895</c:v>
                </c:pt>
                <c:pt idx="6">
                  <c:v>179.09916711948406</c:v>
                </c:pt>
                <c:pt idx="7">
                  <c:v>181.87471943871185</c:v>
                </c:pt>
                <c:pt idx="8">
                  <c:v>183.75677203873613</c:v>
                </c:pt>
                <c:pt idx="9">
                  <c:v>187.292749650903</c:v>
                </c:pt>
                <c:pt idx="10">
                  <c:v>192.23551405500723</c:v>
                </c:pt>
                <c:pt idx="11">
                  <c:v>197.65354426719838</c:v>
                </c:pt>
                <c:pt idx="12">
                  <c:v>197.34937415002275</c:v>
                </c:pt>
                <c:pt idx="13">
                  <c:v>195.88555546111496</c:v>
                </c:pt>
                <c:pt idx="14">
                  <c:v>193.50922642068025</c:v>
                </c:pt>
                <c:pt idx="15">
                  <c:v>193.75636464088544</c:v>
                </c:pt>
                <c:pt idx="16">
                  <c:v>194.47876866917761</c:v>
                </c:pt>
                <c:pt idx="17">
                  <c:v>200.0488839399566</c:v>
                </c:pt>
                <c:pt idx="18">
                  <c:v>208.35653026531637</c:v>
                </c:pt>
                <c:pt idx="19">
                  <c:v>219.47775017455089</c:v>
                </c:pt>
                <c:pt idx="20">
                  <c:v>226.53069476656114</c:v>
                </c:pt>
                <c:pt idx="21">
                  <c:v>229.76250226155233</c:v>
                </c:pt>
                <c:pt idx="22">
                  <c:v>227.8234177645576</c:v>
                </c:pt>
                <c:pt idx="23">
                  <c:v>223.4699829624812</c:v>
                </c:pt>
                <c:pt idx="24">
                  <c:v>217.08241050179268</c:v>
                </c:pt>
                <c:pt idx="25">
                  <c:v>212.61491190577539</c:v>
                </c:pt>
                <c:pt idx="26">
                  <c:v>209.85837021887113</c:v>
                </c:pt>
                <c:pt idx="27">
                  <c:v>211.24614637848498</c:v>
                </c:pt>
                <c:pt idx="28">
                  <c:v>210.97999752595632</c:v>
                </c:pt>
                <c:pt idx="29">
                  <c:v>211.89250787748324</c:v>
                </c:pt>
                <c:pt idx="30">
                  <c:v>208.35653026531637</c:v>
                </c:pt>
                <c:pt idx="31">
                  <c:v>204.19320178647473</c:v>
                </c:pt>
                <c:pt idx="32">
                  <c:v>200.88535176218963</c:v>
                </c:pt>
                <c:pt idx="33">
                  <c:v>199.64966066116355</c:v>
                </c:pt>
                <c:pt idx="34">
                  <c:v>199.8777882490453</c:v>
                </c:pt>
                <c:pt idx="35">
                  <c:v>201.30358567330612</c:v>
                </c:pt>
                <c:pt idx="36">
                  <c:v>200.16294773389745</c:v>
                </c:pt>
                <c:pt idx="37">
                  <c:v>197.86266122275666</c:v>
                </c:pt>
                <c:pt idx="38">
                  <c:v>192.17848215803679</c:v>
                </c:pt>
                <c:pt idx="39">
                  <c:v>189.89720627921946</c:v>
                </c:pt>
                <c:pt idx="40">
                  <c:v>187.36879218019692</c:v>
                </c:pt>
                <c:pt idx="41">
                  <c:v>186.32320740240564</c:v>
                </c:pt>
                <c:pt idx="42">
                  <c:v>184.36511227308742</c:v>
                </c:pt>
                <c:pt idx="43">
                  <c:v>181.95076196800576</c:v>
                </c:pt>
                <c:pt idx="44">
                  <c:v>178.92807142857279</c:v>
                </c:pt>
                <c:pt idx="45">
                  <c:v>177.14107199016587</c:v>
                </c:pt>
                <c:pt idx="46">
                  <c:v>175.04990243458332</c:v>
                </c:pt>
                <c:pt idx="47">
                  <c:v>176.36163606490328</c:v>
                </c:pt>
                <c:pt idx="48">
                  <c:v>179.08015648716059</c:v>
                </c:pt>
                <c:pt idx="49">
                  <c:v>179.00411395786668</c:v>
                </c:pt>
                <c:pt idx="50">
                  <c:v>177.17909325481281</c:v>
                </c:pt>
                <c:pt idx="51">
                  <c:v>179.02312459019018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'per capita'!$A$36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capita'!$B$36:$BA$36</c:f>
              <c:numCache>
                <c:formatCode>#,##0</c:formatCode>
                <c:ptCount val="52"/>
                <c:pt idx="0">
                  <c:v>187.27570187811804</c:v>
                </c:pt>
                <c:pt idx="1">
                  <c:v>188.56204003243238</c:v>
                </c:pt>
                <c:pt idx="2">
                  <c:v>181.78984798471859</c:v>
                </c:pt>
                <c:pt idx="3">
                  <c:v>174.31773664715735</c:v>
                </c:pt>
                <c:pt idx="4">
                  <c:v>173.40973324411189</c:v>
                </c:pt>
                <c:pt idx="5">
                  <c:v>177.23091423192804</c:v>
                </c:pt>
                <c:pt idx="6">
                  <c:v>178.21458458522724</c:v>
                </c:pt>
                <c:pt idx="7">
                  <c:v>180.80617763141942</c:v>
                </c:pt>
                <c:pt idx="8">
                  <c:v>182.77351833801779</c:v>
                </c:pt>
                <c:pt idx="9">
                  <c:v>184.62735861923554</c:v>
                </c:pt>
                <c:pt idx="10">
                  <c:v>187.12436797761046</c:v>
                </c:pt>
                <c:pt idx="11">
                  <c:v>193.972226975578</c:v>
                </c:pt>
                <c:pt idx="12">
                  <c:v>203.99809788420453</c:v>
                </c:pt>
                <c:pt idx="13">
                  <c:v>211.37562553394855</c:v>
                </c:pt>
                <c:pt idx="14">
                  <c:v>210.44870539333971</c:v>
                </c:pt>
                <c:pt idx="15">
                  <c:v>208.08411319790889</c:v>
                </c:pt>
                <c:pt idx="16">
                  <c:v>206.51402398014289</c:v>
                </c:pt>
                <c:pt idx="17">
                  <c:v>210.16495432988799</c:v>
                </c:pt>
                <c:pt idx="18">
                  <c:v>214.30771985628274</c:v>
                </c:pt>
                <c:pt idx="19">
                  <c:v>221.74199771871713</c:v>
                </c:pt>
                <c:pt idx="20">
                  <c:v>228.06018806490817</c:v>
                </c:pt>
                <c:pt idx="21">
                  <c:v>234.43512862378955</c:v>
                </c:pt>
                <c:pt idx="22">
                  <c:v>234.30271146084544</c:v>
                </c:pt>
                <c:pt idx="23">
                  <c:v>227.62510310094891</c:v>
                </c:pt>
                <c:pt idx="24">
                  <c:v>217.16414722836313</c:v>
                </c:pt>
                <c:pt idx="25">
                  <c:v>209.88120326643633</c:v>
                </c:pt>
                <c:pt idx="26">
                  <c:v>203.99809788420453</c:v>
                </c:pt>
                <c:pt idx="27">
                  <c:v>197.11240541111007</c:v>
                </c:pt>
                <c:pt idx="28">
                  <c:v>194.84239690349654</c:v>
                </c:pt>
                <c:pt idx="29">
                  <c:v>195.76931704410541</c:v>
                </c:pt>
                <c:pt idx="30">
                  <c:v>197.35832299943488</c:v>
                </c:pt>
                <c:pt idx="31">
                  <c:v>196.28006895831845</c:v>
                </c:pt>
                <c:pt idx="32">
                  <c:v>193.40472484867462</c:v>
                </c:pt>
                <c:pt idx="33">
                  <c:v>192.06163648166992</c:v>
                </c:pt>
                <c:pt idx="34">
                  <c:v>188.61879024512271</c:v>
                </c:pt>
                <c:pt idx="35">
                  <c:v>185.74344613547888</c:v>
                </c:pt>
                <c:pt idx="36">
                  <c:v>183.98418954207835</c:v>
                </c:pt>
                <c:pt idx="37">
                  <c:v>181.48718018370346</c:v>
                </c:pt>
                <c:pt idx="38">
                  <c:v>180.21975876695257</c:v>
                </c:pt>
                <c:pt idx="39">
                  <c:v>178.12000089741002</c:v>
                </c:pt>
                <c:pt idx="40">
                  <c:v>177.36333139487218</c:v>
                </c:pt>
                <c:pt idx="41">
                  <c:v>176.77691253040535</c:v>
                </c:pt>
                <c:pt idx="42">
                  <c:v>176.15266019081162</c:v>
                </c:pt>
                <c:pt idx="43">
                  <c:v>176.53099494208053</c:v>
                </c:pt>
                <c:pt idx="44">
                  <c:v>174.50690402279179</c:v>
                </c:pt>
                <c:pt idx="45">
                  <c:v>174.27990317203043</c:v>
                </c:pt>
                <c:pt idx="46">
                  <c:v>172.42606289081269</c:v>
                </c:pt>
                <c:pt idx="47">
                  <c:v>173.14489891822365</c:v>
                </c:pt>
                <c:pt idx="48">
                  <c:v>172.76656416695474</c:v>
                </c:pt>
                <c:pt idx="49">
                  <c:v>172.48281310350305</c:v>
                </c:pt>
                <c:pt idx="50">
                  <c:v>171.44239253751351</c:v>
                </c:pt>
                <c:pt idx="51">
                  <c:v>172.53956331619338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'per capita'!$A$37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capita'!$B$37:$BA$37</c:f>
              <c:numCache>
                <c:formatCode>#,##0</c:formatCode>
                <c:ptCount val="52"/>
                <c:pt idx="0">
                  <c:v>173.03198738140196</c:v>
                </c:pt>
                <c:pt idx="1">
                  <c:v>171.56449852462811</c:v>
                </c:pt>
                <c:pt idx="2">
                  <c:v>168.76121852899595</c:v>
                </c:pt>
                <c:pt idx="3">
                  <c:v>167.10559007519976</c:v>
                </c:pt>
                <c:pt idx="4">
                  <c:v>169.79598631261857</c:v>
                </c:pt>
                <c:pt idx="5">
                  <c:v>169.23156752155165</c:v>
                </c:pt>
                <c:pt idx="6">
                  <c:v>169.43852107827621</c:v>
                </c:pt>
                <c:pt idx="7">
                  <c:v>170.05938174844977</c:v>
                </c:pt>
                <c:pt idx="8">
                  <c:v>172.90028966348638</c:v>
                </c:pt>
                <c:pt idx="9">
                  <c:v>177.41563999202137</c:v>
                </c:pt>
                <c:pt idx="10">
                  <c:v>180.03078039063124</c:v>
                </c:pt>
                <c:pt idx="11">
                  <c:v>182.62710682953886</c:v>
                </c:pt>
                <c:pt idx="12">
                  <c:v>180.63282710110258</c:v>
                </c:pt>
                <c:pt idx="13">
                  <c:v>178.99601260700862</c:v>
                </c:pt>
                <c:pt idx="14">
                  <c:v>179.69212911599109</c:v>
                </c:pt>
                <c:pt idx="15">
                  <c:v>182.60829286983662</c:v>
                </c:pt>
                <c:pt idx="16">
                  <c:v>186.18294521326018</c:v>
                </c:pt>
                <c:pt idx="17">
                  <c:v>188.15841098199425</c:v>
                </c:pt>
                <c:pt idx="18">
                  <c:v>192.86190090755156</c:v>
                </c:pt>
                <c:pt idx="19">
                  <c:v>201.04597337802127</c:v>
                </c:pt>
                <c:pt idx="20">
                  <c:v>213.8206520158349</c:v>
                </c:pt>
                <c:pt idx="21">
                  <c:v>231.4117043374192</c:v>
                </c:pt>
                <c:pt idx="22">
                  <c:v>226.82109817007526</c:v>
                </c:pt>
                <c:pt idx="23">
                  <c:v>219.01330489365014</c:v>
                </c:pt>
                <c:pt idx="24">
                  <c:v>211.99569792471866</c:v>
                </c:pt>
                <c:pt idx="25">
                  <c:v>209.30530168729987</c:v>
                </c:pt>
                <c:pt idx="26">
                  <c:v>207.17932424094798</c:v>
                </c:pt>
                <c:pt idx="27">
                  <c:v>208.45867350069958</c:v>
                </c:pt>
                <c:pt idx="28">
                  <c:v>212.59774463519</c:v>
                </c:pt>
                <c:pt idx="29">
                  <c:v>215.85255966367563</c:v>
                </c:pt>
                <c:pt idx="30">
                  <c:v>216.02188530099571</c:v>
                </c:pt>
                <c:pt idx="31">
                  <c:v>211.43127913365177</c:v>
                </c:pt>
                <c:pt idx="32">
                  <c:v>203.322462501991</c:v>
                </c:pt>
                <c:pt idx="33">
                  <c:v>195.7404367419926</c:v>
                </c:pt>
                <c:pt idx="34">
                  <c:v>190.6418536626885</c:v>
                </c:pt>
                <c:pt idx="35">
                  <c:v>187.97027138497197</c:v>
                </c:pt>
                <c:pt idx="36">
                  <c:v>186.33345689087804</c:v>
                </c:pt>
                <c:pt idx="37">
                  <c:v>183.62424669375702</c:v>
                </c:pt>
                <c:pt idx="38">
                  <c:v>182.15675783698313</c:v>
                </c:pt>
                <c:pt idx="39">
                  <c:v>181.66759488472519</c:v>
                </c:pt>
                <c:pt idx="40">
                  <c:v>181.6864088444274</c:v>
                </c:pt>
                <c:pt idx="41">
                  <c:v>179.03364052641311</c:v>
                </c:pt>
                <c:pt idx="42">
                  <c:v>173.55877825306439</c:v>
                </c:pt>
                <c:pt idx="43">
                  <c:v>169.92768403053415</c:v>
                </c:pt>
                <c:pt idx="44">
                  <c:v>172.44875463063286</c:v>
                </c:pt>
                <c:pt idx="45">
                  <c:v>172.84384778437968</c:v>
                </c:pt>
                <c:pt idx="46">
                  <c:v>171.05652161266789</c:v>
                </c:pt>
                <c:pt idx="47">
                  <c:v>168.55426497227143</c:v>
                </c:pt>
                <c:pt idx="48">
                  <c:v>166.59761316323957</c:v>
                </c:pt>
                <c:pt idx="49">
                  <c:v>166.5411712841329</c:v>
                </c:pt>
                <c:pt idx="50">
                  <c:v>163.17347249743386</c:v>
                </c:pt>
                <c:pt idx="51">
                  <c:v>164.60333343480329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'per capita'!$A$38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capita'!$B$38:$BA$38</c:f>
              <c:numCache>
                <c:formatCode>#,##0</c:formatCode>
                <c:ptCount val="52"/>
                <c:pt idx="0">
                  <c:v>163.88135863171235</c:v>
                </c:pt>
                <c:pt idx="1">
                  <c:v>163.32139954754933</c:v>
                </c:pt>
                <c:pt idx="2">
                  <c:v>163.56404848401996</c:v>
                </c:pt>
                <c:pt idx="3">
                  <c:v>162.76144046338632</c:v>
                </c:pt>
                <c:pt idx="4">
                  <c:v>162.51879152691566</c:v>
                </c:pt>
                <c:pt idx="5">
                  <c:v>162.46279561849934</c:v>
                </c:pt>
                <c:pt idx="6">
                  <c:v>162.94809349144063</c:v>
                </c:pt>
                <c:pt idx="7">
                  <c:v>166.53183163008401</c:v>
                </c:pt>
                <c:pt idx="8">
                  <c:v>167.63308449560461</c:v>
                </c:pt>
                <c:pt idx="9">
                  <c:v>169.74226371261869</c:v>
                </c:pt>
                <c:pt idx="10">
                  <c:v>171.40347566230233</c:v>
                </c:pt>
                <c:pt idx="11">
                  <c:v>172.69138155587729</c:v>
                </c:pt>
                <c:pt idx="12">
                  <c:v>173.90462623823052</c:v>
                </c:pt>
                <c:pt idx="13">
                  <c:v>175.06187501216743</c:v>
                </c:pt>
                <c:pt idx="14">
                  <c:v>179.85885783316405</c:v>
                </c:pt>
                <c:pt idx="15">
                  <c:v>186.95167289922904</c:v>
                </c:pt>
                <c:pt idx="16">
                  <c:v>191.46867617814411</c:v>
                </c:pt>
                <c:pt idx="17">
                  <c:v>195.03374901398206</c:v>
                </c:pt>
                <c:pt idx="18">
                  <c:v>196.73229156927655</c:v>
                </c:pt>
                <c:pt idx="19">
                  <c:v>201.64126620710576</c:v>
                </c:pt>
                <c:pt idx="20">
                  <c:v>204.8890288952513</c:v>
                </c:pt>
                <c:pt idx="21">
                  <c:v>207.22219174593059</c:v>
                </c:pt>
                <c:pt idx="22">
                  <c:v>206.1396041832154</c:v>
                </c:pt>
                <c:pt idx="23">
                  <c:v>200.16670728547646</c:v>
                </c:pt>
                <c:pt idx="24">
                  <c:v>196.62029975244394</c:v>
                </c:pt>
                <c:pt idx="25">
                  <c:v>195.23906734484183</c:v>
                </c:pt>
                <c:pt idx="26">
                  <c:v>199.86806244058951</c:v>
                </c:pt>
                <c:pt idx="27">
                  <c:v>201.28662545380251</c:v>
                </c:pt>
                <c:pt idx="28">
                  <c:v>202.40654362212857</c:v>
                </c:pt>
                <c:pt idx="29">
                  <c:v>203.22781694556767</c:v>
                </c:pt>
                <c:pt idx="30">
                  <c:v>201.79058862954923</c:v>
                </c:pt>
                <c:pt idx="31">
                  <c:v>202.36921301651768</c:v>
                </c:pt>
                <c:pt idx="32">
                  <c:v>200.57734394719603</c:v>
                </c:pt>
                <c:pt idx="33">
                  <c:v>198.76680957506889</c:v>
                </c:pt>
                <c:pt idx="34">
                  <c:v>194.92175719714945</c:v>
                </c:pt>
                <c:pt idx="35">
                  <c:v>190.19943558737461</c:v>
                </c:pt>
                <c:pt idx="36">
                  <c:v>186.46637502628772</c:v>
                </c:pt>
                <c:pt idx="37">
                  <c:v>181.50140448004225</c:v>
                </c:pt>
                <c:pt idx="38">
                  <c:v>177.60035619370652</c:v>
                </c:pt>
                <c:pt idx="39">
                  <c:v>174.38992411117181</c:v>
                </c:pt>
                <c:pt idx="40">
                  <c:v>172.31807549976864</c:v>
                </c:pt>
                <c:pt idx="41">
                  <c:v>170.20889628275455</c:v>
                </c:pt>
                <c:pt idx="42">
                  <c:v>172.46739792221209</c:v>
                </c:pt>
                <c:pt idx="43">
                  <c:v>173.49398957651098</c:v>
                </c:pt>
                <c:pt idx="44">
                  <c:v>172.97136109795881</c:v>
                </c:pt>
                <c:pt idx="45">
                  <c:v>169.59294129017522</c:v>
                </c:pt>
                <c:pt idx="46">
                  <c:v>169.70493310700783</c:v>
                </c:pt>
                <c:pt idx="47">
                  <c:v>165.82255012347753</c:v>
                </c:pt>
                <c:pt idx="48">
                  <c:v>170.37688400800346</c:v>
                </c:pt>
                <c:pt idx="49">
                  <c:v>170.54487173325236</c:v>
                </c:pt>
                <c:pt idx="50">
                  <c:v>171.92610414085451</c:v>
                </c:pt>
                <c:pt idx="51">
                  <c:v>165.52390527859055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'per capita'!$A$39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capita'!$B$39:$BA$39</c:f>
              <c:numCache>
                <c:formatCode>#,##0</c:formatCode>
                <c:ptCount val="52"/>
                <c:pt idx="0">
                  <c:v>159.3301933645017</c:v>
                </c:pt>
                <c:pt idx="1">
                  <c:v>159.55261801787233</c:v>
                </c:pt>
                <c:pt idx="2">
                  <c:v>159.81211344680474</c:v>
                </c:pt>
                <c:pt idx="3">
                  <c:v>160.16428581464157</c:v>
                </c:pt>
                <c:pt idx="4">
                  <c:v>161.35055063261834</c:v>
                </c:pt>
                <c:pt idx="5">
                  <c:v>161.40615679596101</c:v>
                </c:pt>
                <c:pt idx="6">
                  <c:v>160.46085201913579</c:v>
                </c:pt>
                <c:pt idx="7">
                  <c:v>160.16428581464157</c:v>
                </c:pt>
                <c:pt idx="8">
                  <c:v>162.24024924610092</c:v>
                </c:pt>
                <c:pt idx="9">
                  <c:v>166.26242839455333</c:v>
                </c:pt>
                <c:pt idx="10">
                  <c:v>170.8592045642132</c:v>
                </c:pt>
                <c:pt idx="11">
                  <c:v>173.75072505803152</c:v>
                </c:pt>
                <c:pt idx="12">
                  <c:v>176.86467020522048</c:v>
                </c:pt>
                <c:pt idx="13">
                  <c:v>179.14452290226953</c:v>
                </c:pt>
                <c:pt idx="14">
                  <c:v>181.18341555816707</c:v>
                </c:pt>
                <c:pt idx="15">
                  <c:v>181.46144637488035</c:v>
                </c:pt>
                <c:pt idx="16">
                  <c:v>180.88684935367289</c:v>
                </c:pt>
                <c:pt idx="17">
                  <c:v>180.62735392474048</c:v>
                </c:pt>
                <c:pt idx="18">
                  <c:v>182.12872033499229</c:v>
                </c:pt>
                <c:pt idx="19">
                  <c:v>187.22595197473612</c:v>
                </c:pt>
                <c:pt idx="20">
                  <c:v>194.67717786265257</c:v>
                </c:pt>
                <c:pt idx="21">
                  <c:v>200.77532044256427</c:v>
                </c:pt>
                <c:pt idx="22">
                  <c:v>201.44259440267621</c:v>
                </c:pt>
                <c:pt idx="23">
                  <c:v>197.88379994874595</c:v>
                </c:pt>
                <c:pt idx="24">
                  <c:v>197.16091982529136</c:v>
                </c:pt>
                <c:pt idx="25">
                  <c:v>199.71880333905372</c:v>
                </c:pt>
                <c:pt idx="26">
                  <c:v>207.07735228806573</c:v>
                </c:pt>
                <c:pt idx="27">
                  <c:v>210.65468212977686</c:v>
                </c:pt>
                <c:pt idx="28">
                  <c:v>210.17276204747378</c:v>
                </c:pt>
                <c:pt idx="29">
                  <c:v>202.49911150618672</c:v>
                </c:pt>
                <c:pt idx="30">
                  <c:v>194.51035937262458</c:v>
                </c:pt>
                <c:pt idx="31">
                  <c:v>188.69024760942617</c:v>
                </c:pt>
                <c:pt idx="32">
                  <c:v>185.83579789116962</c:v>
                </c:pt>
                <c:pt idx="33">
                  <c:v>186.05822254454026</c:v>
                </c:pt>
                <c:pt idx="34">
                  <c:v>185.26120086996215</c:v>
                </c:pt>
                <c:pt idx="35">
                  <c:v>183.68569290858676</c:v>
                </c:pt>
                <c:pt idx="36">
                  <c:v>179.68204914791525</c:v>
                </c:pt>
                <c:pt idx="37">
                  <c:v>174.86284832488474</c:v>
                </c:pt>
                <c:pt idx="38">
                  <c:v>172.50885407671211</c:v>
                </c:pt>
                <c:pt idx="39">
                  <c:v>170.69238607418521</c:v>
                </c:pt>
                <c:pt idx="40">
                  <c:v>171.58208468766779</c:v>
                </c:pt>
                <c:pt idx="41">
                  <c:v>169.98804133851155</c:v>
                </c:pt>
                <c:pt idx="42">
                  <c:v>169.13541350059072</c:v>
                </c:pt>
                <c:pt idx="43">
                  <c:v>168.80177652053479</c:v>
                </c:pt>
                <c:pt idx="44">
                  <c:v>166.85556080354169</c:v>
                </c:pt>
                <c:pt idx="45">
                  <c:v>166.1141452923062</c:v>
                </c:pt>
                <c:pt idx="46">
                  <c:v>163.20408941070701</c:v>
                </c:pt>
                <c:pt idx="47">
                  <c:v>164.55717271871174</c:v>
                </c:pt>
                <c:pt idx="48">
                  <c:v>164.3347480653411</c:v>
                </c:pt>
                <c:pt idx="49">
                  <c:v>164.46449577980729</c:v>
                </c:pt>
                <c:pt idx="50">
                  <c:v>163.46358483963942</c:v>
                </c:pt>
                <c:pt idx="51">
                  <c:v>162.18464308275824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'per capita'!$A$40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capita'!$B$40:$BA$40</c:f>
              <c:numCache>
                <c:formatCode>#,##0</c:formatCode>
                <c:ptCount val="52"/>
                <c:pt idx="0">
                  <c:v>160.42320984981225</c:v>
                </c:pt>
                <c:pt idx="1">
                  <c:v>160.2761169353368</c:v>
                </c:pt>
                <c:pt idx="2">
                  <c:v>160.05547756362355</c:v>
                </c:pt>
                <c:pt idx="3">
                  <c:v>159.68774527743489</c:v>
                </c:pt>
                <c:pt idx="4">
                  <c:v>158.08810983251411</c:v>
                </c:pt>
                <c:pt idx="5">
                  <c:v>159.77967834898206</c:v>
                </c:pt>
                <c:pt idx="6">
                  <c:v>161.78381930871038</c:v>
                </c:pt>
                <c:pt idx="7">
                  <c:v>165.20372957026512</c:v>
                </c:pt>
                <c:pt idx="8">
                  <c:v>166.60111225778209</c:v>
                </c:pt>
                <c:pt idx="9">
                  <c:v>167.48366974463491</c:v>
                </c:pt>
                <c:pt idx="10">
                  <c:v>170.60939417723873</c:v>
                </c:pt>
                <c:pt idx="11">
                  <c:v>173.34899970934438</c:v>
                </c:pt>
                <c:pt idx="12">
                  <c:v>175.44507374061988</c:v>
                </c:pt>
                <c:pt idx="13">
                  <c:v>176.27247138454442</c:v>
                </c:pt>
                <c:pt idx="14">
                  <c:v>179.61883518886142</c:v>
                </c:pt>
                <c:pt idx="15">
                  <c:v>185.02449979583503</c:v>
                </c:pt>
                <c:pt idx="16">
                  <c:v>190.74273684606902</c:v>
                </c:pt>
                <c:pt idx="17">
                  <c:v>191.75400063308791</c:v>
                </c:pt>
                <c:pt idx="18">
                  <c:v>193.88684789298225</c:v>
                </c:pt>
                <c:pt idx="19">
                  <c:v>200.2853896726653</c:v>
                </c:pt>
                <c:pt idx="20">
                  <c:v>210.54512045732952</c:v>
                </c:pt>
                <c:pt idx="21">
                  <c:v>217.56880712353333</c:v>
                </c:pt>
                <c:pt idx="22">
                  <c:v>215.16016064899748</c:v>
                </c:pt>
                <c:pt idx="23">
                  <c:v>204.93720309295213</c:v>
                </c:pt>
                <c:pt idx="24">
                  <c:v>194.07071403607659</c:v>
                </c:pt>
                <c:pt idx="25">
                  <c:v>188.0215179282728</c:v>
                </c:pt>
                <c:pt idx="26">
                  <c:v>184.28903522345766</c:v>
                </c:pt>
                <c:pt idx="27">
                  <c:v>186.80800138385015</c:v>
                </c:pt>
                <c:pt idx="28">
                  <c:v>187.34121319882371</c:v>
                </c:pt>
                <c:pt idx="29">
                  <c:v>189.98888565938225</c:v>
                </c:pt>
                <c:pt idx="30">
                  <c:v>187.50669272760862</c:v>
                </c:pt>
                <c:pt idx="31">
                  <c:v>185.00611318152559</c:v>
                </c:pt>
                <c:pt idx="32">
                  <c:v>185.72319113959352</c:v>
                </c:pt>
                <c:pt idx="33">
                  <c:v>188.03990454258224</c:v>
                </c:pt>
                <c:pt idx="34">
                  <c:v>190.57725731728411</c:v>
                </c:pt>
                <c:pt idx="35">
                  <c:v>189.17987462976714</c:v>
                </c:pt>
                <c:pt idx="36">
                  <c:v>186.75284154092185</c:v>
                </c:pt>
                <c:pt idx="37">
                  <c:v>182.523920249752</c:v>
                </c:pt>
                <c:pt idx="38">
                  <c:v>177.54114777189537</c:v>
                </c:pt>
                <c:pt idx="39">
                  <c:v>171.67581780718589</c:v>
                </c:pt>
                <c:pt idx="40">
                  <c:v>168.31106738855948</c:v>
                </c:pt>
                <c:pt idx="41">
                  <c:v>166.6562721007104</c:v>
                </c:pt>
                <c:pt idx="42">
                  <c:v>164.48665161219719</c:v>
                </c:pt>
                <c:pt idx="43">
                  <c:v>162.22509805213679</c:v>
                </c:pt>
                <c:pt idx="44">
                  <c:v>161.56317993699716</c:v>
                </c:pt>
                <c:pt idx="45">
                  <c:v>161.58156655130659</c:v>
                </c:pt>
                <c:pt idx="46">
                  <c:v>161.54479332268772</c:v>
                </c:pt>
                <c:pt idx="47">
                  <c:v>159.35678621986509</c:v>
                </c:pt>
                <c:pt idx="48">
                  <c:v>158.76841456196317</c:v>
                </c:pt>
                <c:pt idx="49">
                  <c:v>158.32713581853676</c:v>
                </c:pt>
                <c:pt idx="50">
                  <c:v>160.84610197892923</c:v>
                </c:pt>
                <c:pt idx="51">
                  <c:v>158.95228070505752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'per capita'!$A$41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capita'!$B$41:$BA$41</c:f>
              <c:numCache>
                <c:formatCode>#,##0</c:formatCode>
                <c:ptCount val="52"/>
                <c:pt idx="0">
                  <c:v>155.37441203521698</c:v>
                </c:pt>
                <c:pt idx="1">
                  <c:v>152.63926806088503</c:v>
                </c:pt>
                <c:pt idx="2">
                  <c:v>153.73332565061781</c:v>
                </c:pt>
                <c:pt idx="3">
                  <c:v>154.1527143933487</c:v>
                </c:pt>
                <c:pt idx="4">
                  <c:v>155.02796046513492</c:v>
                </c:pt>
                <c:pt idx="5">
                  <c:v>155.53852067367691</c:v>
                </c:pt>
                <c:pt idx="6">
                  <c:v>157.72663585314245</c:v>
                </c:pt>
                <c:pt idx="7">
                  <c:v>161.50113453772056</c:v>
                </c:pt>
                <c:pt idx="8">
                  <c:v>166.60673662314019</c:v>
                </c:pt>
                <c:pt idx="9">
                  <c:v>170.05301803079846</c:v>
                </c:pt>
                <c:pt idx="10">
                  <c:v>169.76126934020306</c:v>
                </c:pt>
                <c:pt idx="11">
                  <c:v>170.2900638419072</c:v>
                </c:pt>
                <c:pt idx="12">
                  <c:v>174.70276278716278</c:v>
                </c:pt>
                <c:pt idx="13">
                  <c:v>178.31315283328092</c:v>
                </c:pt>
                <c:pt idx="14">
                  <c:v>178.75077586917408</c:v>
                </c:pt>
                <c:pt idx="15">
                  <c:v>179.07899314609389</c:v>
                </c:pt>
                <c:pt idx="16">
                  <c:v>186.42741329046572</c:v>
                </c:pt>
                <c:pt idx="17">
                  <c:v>198.24323525957973</c:v>
                </c:pt>
                <c:pt idx="18">
                  <c:v>213.46887005002759</c:v>
                </c:pt>
                <c:pt idx="19">
                  <c:v>224.64649175846418</c:v>
                </c:pt>
                <c:pt idx="20">
                  <c:v>237.04581110876902</c:v>
                </c:pt>
                <c:pt idx="21">
                  <c:v>241.67732157197113</c:v>
                </c:pt>
                <c:pt idx="22">
                  <c:v>239.78095508310096</c:v>
                </c:pt>
                <c:pt idx="23">
                  <c:v>228.71273913363768</c:v>
                </c:pt>
                <c:pt idx="24">
                  <c:v>213.37769858421655</c:v>
                </c:pt>
                <c:pt idx="25">
                  <c:v>203.09355724072842</c:v>
                </c:pt>
                <c:pt idx="26">
                  <c:v>195.98218290746533</c:v>
                </c:pt>
                <c:pt idx="27">
                  <c:v>191.89770123912962</c:v>
                </c:pt>
                <c:pt idx="28">
                  <c:v>184.64045256056886</c:v>
                </c:pt>
                <c:pt idx="29">
                  <c:v>179.17016461190497</c:v>
                </c:pt>
                <c:pt idx="30">
                  <c:v>175.81505467005778</c:v>
                </c:pt>
                <c:pt idx="31">
                  <c:v>173.09814498888804</c:v>
                </c:pt>
                <c:pt idx="32">
                  <c:v>171.71233870855986</c:v>
                </c:pt>
                <c:pt idx="33">
                  <c:v>170.54534394617821</c:v>
                </c:pt>
                <c:pt idx="34">
                  <c:v>172.62405336667047</c:v>
                </c:pt>
                <c:pt idx="35">
                  <c:v>171.27471567266673</c:v>
                </c:pt>
                <c:pt idx="36">
                  <c:v>168.01077719663061</c:v>
                </c:pt>
                <c:pt idx="37">
                  <c:v>164.03570128726815</c:v>
                </c:pt>
                <c:pt idx="38">
                  <c:v>160.95410574285415</c:v>
                </c:pt>
                <c:pt idx="39">
                  <c:v>160.44354553431219</c:v>
                </c:pt>
                <c:pt idx="40">
                  <c:v>160.13356255055459</c:v>
                </c:pt>
                <c:pt idx="41">
                  <c:v>161.40996307190949</c:v>
                </c:pt>
                <c:pt idx="42">
                  <c:v>160.22473401636563</c:v>
                </c:pt>
                <c:pt idx="43">
                  <c:v>159.11244213347064</c:v>
                </c:pt>
                <c:pt idx="44">
                  <c:v>156.76021831554519</c:v>
                </c:pt>
                <c:pt idx="45">
                  <c:v>155.68439501897458</c:v>
                </c:pt>
                <c:pt idx="46">
                  <c:v>156.79668690186961</c:v>
                </c:pt>
                <c:pt idx="47">
                  <c:v>154.07977722069987</c:v>
                </c:pt>
                <c:pt idx="48">
                  <c:v>153.93390287540217</c:v>
                </c:pt>
                <c:pt idx="49">
                  <c:v>150.87054162415038</c:v>
                </c:pt>
                <c:pt idx="50">
                  <c:v>151.76402198909881</c:v>
                </c:pt>
                <c:pt idx="51">
                  <c:v>152.16517643866749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'per capita'!$A$42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capita'!$B$42:$BA$42</c:f>
              <c:numCache>
                <c:formatCode>#,##0</c:formatCode>
                <c:ptCount val="52"/>
                <c:pt idx="0">
                  <c:v>151.40692847012033</c:v>
                </c:pt>
                <c:pt idx="1">
                  <c:v>150.33877006049016</c:v>
                </c:pt>
                <c:pt idx="2">
                  <c:v>148.52833207806614</c:v>
                </c:pt>
                <c:pt idx="3">
                  <c:v>148.25676638070257</c:v>
                </c:pt>
                <c:pt idx="4">
                  <c:v>150.91811021486583</c:v>
                </c:pt>
                <c:pt idx="5">
                  <c:v>152.76475695693836</c:v>
                </c:pt>
                <c:pt idx="6">
                  <c:v>154.44846428059267</c:v>
                </c:pt>
                <c:pt idx="7">
                  <c:v>155.55283144987135</c:v>
                </c:pt>
                <c:pt idx="8">
                  <c:v>158.99266361647696</c:v>
                </c:pt>
                <c:pt idx="9">
                  <c:v>162.08851256642203</c:v>
                </c:pt>
                <c:pt idx="10">
                  <c:v>167.12153015756078</c:v>
                </c:pt>
                <c:pt idx="11">
                  <c:v>169.58372581365745</c:v>
                </c:pt>
                <c:pt idx="12">
                  <c:v>171.90108643116019</c:v>
                </c:pt>
                <c:pt idx="13">
                  <c:v>171.357955036433</c:v>
                </c:pt>
                <c:pt idx="14">
                  <c:v>171.32174627678449</c:v>
                </c:pt>
                <c:pt idx="15">
                  <c:v>170.90534554082697</c:v>
                </c:pt>
                <c:pt idx="16">
                  <c:v>173.36754119692364</c:v>
                </c:pt>
                <c:pt idx="17">
                  <c:v>176.31855510827478</c:v>
                </c:pt>
                <c:pt idx="18">
                  <c:v>180.02995297224402</c:v>
                </c:pt>
                <c:pt idx="19">
                  <c:v>188.01398447473392</c:v>
                </c:pt>
                <c:pt idx="20">
                  <c:v>197.91708023859329</c:v>
                </c:pt>
                <c:pt idx="21">
                  <c:v>212.38247971816116</c:v>
                </c:pt>
                <c:pt idx="22">
                  <c:v>209.03316945067672</c:v>
                </c:pt>
                <c:pt idx="23">
                  <c:v>202.37075767535634</c:v>
                </c:pt>
                <c:pt idx="24">
                  <c:v>194.11516047550285</c:v>
                </c:pt>
                <c:pt idx="25">
                  <c:v>188.23123703262482</c:v>
                </c:pt>
                <c:pt idx="26">
                  <c:v>185.49747567916452</c:v>
                </c:pt>
                <c:pt idx="27">
                  <c:v>183.57841141779508</c:v>
                </c:pt>
                <c:pt idx="28">
                  <c:v>181.18863328099539</c:v>
                </c:pt>
                <c:pt idx="29">
                  <c:v>178.27382812929272</c:v>
                </c:pt>
                <c:pt idx="30">
                  <c:v>175.43144049688703</c:v>
                </c:pt>
                <c:pt idx="31">
                  <c:v>174.59863902497199</c:v>
                </c:pt>
                <c:pt idx="32">
                  <c:v>172.58905286448132</c:v>
                </c:pt>
                <c:pt idx="33">
                  <c:v>170.48894480486945</c:v>
                </c:pt>
                <c:pt idx="34">
                  <c:v>168.29831484613641</c:v>
                </c:pt>
                <c:pt idx="35">
                  <c:v>167.99054038912431</c:v>
                </c:pt>
                <c:pt idx="36">
                  <c:v>167.21205205668198</c:v>
                </c:pt>
                <c:pt idx="37">
                  <c:v>165.47403159355494</c:v>
                </c:pt>
                <c:pt idx="38">
                  <c:v>163.95326368831877</c:v>
                </c:pt>
                <c:pt idx="39">
                  <c:v>164.36966442427629</c:v>
                </c:pt>
                <c:pt idx="40">
                  <c:v>164.53260384269444</c:v>
                </c:pt>
                <c:pt idx="41">
                  <c:v>163.64548923130667</c:v>
                </c:pt>
                <c:pt idx="42">
                  <c:v>159.06508113577391</c:v>
                </c:pt>
                <c:pt idx="43">
                  <c:v>155.73387524811372</c:v>
                </c:pt>
                <c:pt idx="44">
                  <c:v>154.52088179988965</c:v>
                </c:pt>
                <c:pt idx="45">
                  <c:v>157.43568695159232</c:v>
                </c:pt>
                <c:pt idx="46">
                  <c:v>157.87019206737409</c:v>
                </c:pt>
                <c:pt idx="47">
                  <c:v>155.2631613726835</c:v>
                </c:pt>
                <c:pt idx="48">
                  <c:v>150.23014378154471</c:v>
                </c:pt>
                <c:pt idx="49">
                  <c:v>149.57838610787209</c:v>
                </c:pt>
                <c:pt idx="50">
                  <c:v>148.90852405437519</c:v>
                </c:pt>
                <c:pt idx="51">
                  <c:v>150.30256130084169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'per capita'!$A$43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capita'!$B$43:$BA$43</c:f>
              <c:numCache>
                <c:formatCode>#,##0</c:formatCode>
                <c:ptCount val="52"/>
                <c:pt idx="0">
                  <c:v>150.70272665278003</c:v>
                </c:pt>
                <c:pt idx="1">
                  <c:v>152.13918776706842</c:v>
                </c:pt>
                <c:pt idx="2">
                  <c:v>152.57012610135493</c:v>
                </c:pt>
                <c:pt idx="3">
                  <c:v>152.80355103242678</c:v>
                </c:pt>
                <c:pt idx="4">
                  <c:v>153.30631242242774</c:v>
                </c:pt>
                <c:pt idx="5">
                  <c:v>156.46652687386219</c:v>
                </c:pt>
                <c:pt idx="6">
                  <c:v>157.9927668077936</c:v>
                </c:pt>
                <c:pt idx="7">
                  <c:v>161.56596382958594</c:v>
                </c:pt>
                <c:pt idx="8">
                  <c:v>162.19441556708711</c:v>
                </c:pt>
                <c:pt idx="9">
                  <c:v>165.76761258887944</c:v>
                </c:pt>
                <c:pt idx="10">
                  <c:v>167.50932168995411</c:v>
                </c:pt>
                <c:pt idx="11">
                  <c:v>169.55627877781509</c:v>
                </c:pt>
                <c:pt idx="12">
                  <c:v>169.50241148602925</c:v>
                </c:pt>
                <c:pt idx="13">
                  <c:v>168.74826940102787</c:v>
                </c:pt>
                <c:pt idx="14">
                  <c:v>169.77174794495835</c:v>
                </c:pt>
                <c:pt idx="15">
                  <c:v>175.10460983175395</c:v>
                </c:pt>
                <c:pt idx="16">
                  <c:v>184.76481082534332</c:v>
                </c:pt>
                <c:pt idx="17">
                  <c:v>193.27584292750203</c:v>
                </c:pt>
                <c:pt idx="18">
                  <c:v>202.12803454430417</c:v>
                </c:pt>
                <c:pt idx="19">
                  <c:v>212.0037047050368</c:v>
                </c:pt>
                <c:pt idx="20">
                  <c:v>221.68186146255479</c:v>
                </c:pt>
                <c:pt idx="21">
                  <c:v>221.28683465612548</c:v>
                </c:pt>
                <c:pt idx="22">
                  <c:v>208.95122483717401</c:v>
                </c:pt>
                <c:pt idx="23">
                  <c:v>193.50926785857385</c:v>
                </c:pt>
                <c:pt idx="24">
                  <c:v>183.38221700284078</c:v>
                </c:pt>
                <c:pt idx="25">
                  <c:v>179.80901998104841</c:v>
                </c:pt>
                <c:pt idx="26">
                  <c:v>176.84631893282861</c:v>
                </c:pt>
                <c:pt idx="27">
                  <c:v>173.16538732746466</c:v>
                </c:pt>
                <c:pt idx="28">
                  <c:v>169.55627877781509</c:v>
                </c:pt>
                <c:pt idx="29">
                  <c:v>171.31594364281835</c:v>
                </c:pt>
                <c:pt idx="30">
                  <c:v>173.14743156353603</c:v>
                </c:pt>
                <c:pt idx="31">
                  <c:v>174.8711849006821</c:v>
                </c:pt>
                <c:pt idx="32">
                  <c:v>171.5673243378188</c:v>
                </c:pt>
                <c:pt idx="33">
                  <c:v>169.28694231888599</c:v>
                </c:pt>
                <c:pt idx="34">
                  <c:v>167.3836313424539</c:v>
                </c:pt>
                <c:pt idx="35">
                  <c:v>168.1377734274553</c:v>
                </c:pt>
                <c:pt idx="36">
                  <c:v>166.36015279852342</c:v>
                </c:pt>
                <c:pt idx="37">
                  <c:v>165.39054154637878</c:v>
                </c:pt>
                <c:pt idx="38">
                  <c:v>161.88916758030081</c:v>
                </c:pt>
                <c:pt idx="39">
                  <c:v>160.82977750851313</c:v>
                </c:pt>
                <c:pt idx="40">
                  <c:v>158.67508583708059</c:v>
                </c:pt>
                <c:pt idx="41">
                  <c:v>158.4596166699373</c:v>
                </c:pt>
                <c:pt idx="42">
                  <c:v>157.41818236207823</c:v>
                </c:pt>
                <c:pt idx="43">
                  <c:v>156.96928826386309</c:v>
                </c:pt>
                <c:pt idx="44">
                  <c:v>155.22757916278843</c:v>
                </c:pt>
                <c:pt idx="45">
                  <c:v>154.99415423171658</c:v>
                </c:pt>
                <c:pt idx="46">
                  <c:v>155.24553492671706</c:v>
                </c:pt>
                <c:pt idx="47">
                  <c:v>153.73725075671425</c:v>
                </c:pt>
                <c:pt idx="48">
                  <c:v>152.80355103242678</c:v>
                </c:pt>
                <c:pt idx="49">
                  <c:v>151.90576283599654</c:v>
                </c:pt>
                <c:pt idx="50">
                  <c:v>154.18614485492938</c:v>
                </c:pt>
                <c:pt idx="51">
                  <c:v>153.82702957635726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'per capita'!$A$44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capita'!$B$44:$BA$44</c:f>
              <c:numCache>
                <c:formatCode>#,##0</c:formatCode>
                <c:ptCount val="52"/>
                <c:pt idx="0">
                  <c:v>149.86400349063138</c:v>
                </c:pt>
                <c:pt idx="1">
                  <c:v>148.49318758794919</c:v>
                </c:pt>
                <c:pt idx="2">
                  <c:v>148.49318758794919</c:v>
                </c:pt>
                <c:pt idx="3">
                  <c:v>150.73634088324729</c:v>
                </c:pt>
                <c:pt idx="4">
                  <c:v>150.77194649110919</c:v>
                </c:pt>
                <c:pt idx="5">
                  <c:v>151.92912874662011</c:v>
                </c:pt>
                <c:pt idx="6">
                  <c:v>154.2078876497801</c:v>
                </c:pt>
                <c:pt idx="7">
                  <c:v>154.7775773755701</c:v>
                </c:pt>
                <c:pt idx="8">
                  <c:v>154.31470447336574</c:v>
                </c:pt>
                <c:pt idx="9">
                  <c:v>154.04766241440166</c:v>
                </c:pt>
                <c:pt idx="10">
                  <c:v>158.53396900499791</c:v>
                </c:pt>
                <c:pt idx="11">
                  <c:v>164.53351392972382</c:v>
                </c:pt>
                <c:pt idx="12">
                  <c:v>165.70849898916569</c:v>
                </c:pt>
                <c:pt idx="13">
                  <c:v>164.64033075330946</c:v>
                </c:pt>
                <c:pt idx="14">
                  <c:v>162.91345877200851</c:v>
                </c:pt>
                <c:pt idx="15">
                  <c:v>165.76190740095851</c:v>
                </c:pt>
                <c:pt idx="16">
                  <c:v>170.21260838369287</c:v>
                </c:pt>
                <c:pt idx="17">
                  <c:v>178.01023650544346</c:v>
                </c:pt>
                <c:pt idx="18">
                  <c:v>185.95028705864155</c:v>
                </c:pt>
                <c:pt idx="19">
                  <c:v>190.56121327675436</c:v>
                </c:pt>
                <c:pt idx="20">
                  <c:v>191.91422637550562</c:v>
                </c:pt>
                <c:pt idx="21">
                  <c:v>188.74532727579873</c:v>
                </c:pt>
                <c:pt idx="22">
                  <c:v>186.41315996084595</c:v>
                </c:pt>
                <c:pt idx="23">
                  <c:v>181.42837486018345</c:v>
                </c:pt>
                <c:pt idx="24">
                  <c:v>180.46702344791282</c:v>
                </c:pt>
                <c:pt idx="25">
                  <c:v>182.5855571156944</c:v>
                </c:pt>
                <c:pt idx="26">
                  <c:v>188.99456653083189</c:v>
                </c:pt>
                <c:pt idx="27">
                  <c:v>193.58768994501372</c:v>
                </c:pt>
                <c:pt idx="28">
                  <c:v>194.1039712590109</c:v>
                </c:pt>
                <c:pt idx="29">
                  <c:v>188.67411606007499</c:v>
                </c:pt>
                <c:pt idx="30">
                  <c:v>182.97721880217503</c:v>
                </c:pt>
                <c:pt idx="31">
                  <c:v>178.08144772116719</c:v>
                </c:pt>
                <c:pt idx="32">
                  <c:v>176.06973087697128</c:v>
                </c:pt>
                <c:pt idx="33">
                  <c:v>174.5564925428416</c:v>
                </c:pt>
                <c:pt idx="34">
                  <c:v>174.57429534677254</c:v>
                </c:pt>
                <c:pt idx="35">
                  <c:v>175.39322432759565</c:v>
                </c:pt>
                <c:pt idx="36">
                  <c:v>177.24471593641317</c:v>
                </c:pt>
                <c:pt idx="37">
                  <c:v>174.57429534677254</c:v>
                </c:pt>
                <c:pt idx="38">
                  <c:v>172.18871962002692</c:v>
                </c:pt>
                <c:pt idx="39">
                  <c:v>167.07931489184787</c:v>
                </c:pt>
                <c:pt idx="40">
                  <c:v>168.30770836308258</c:v>
                </c:pt>
                <c:pt idx="41">
                  <c:v>165.15661206730664</c:v>
                </c:pt>
                <c:pt idx="42">
                  <c:v>163.28731765455819</c:v>
                </c:pt>
                <c:pt idx="43">
                  <c:v>158.96123629934041</c:v>
                </c:pt>
                <c:pt idx="44">
                  <c:v>157.55481478879634</c:v>
                </c:pt>
                <c:pt idx="45">
                  <c:v>158.23132133817197</c:v>
                </c:pt>
                <c:pt idx="46">
                  <c:v>156.6290689843876</c:v>
                </c:pt>
                <c:pt idx="47">
                  <c:v>155.89915402321915</c:v>
                </c:pt>
                <c:pt idx="48">
                  <c:v>153.88743717902324</c:v>
                </c:pt>
                <c:pt idx="49">
                  <c:v>157.1987587101776</c:v>
                </c:pt>
                <c:pt idx="50">
                  <c:v>158.03549049493165</c:v>
                </c:pt>
                <c:pt idx="51">
                  <c:v>159.38850359368288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'per capita'!$A$45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capita'!$B$45:$BA$45</c:f>
              <c:numCache>
                <c:formatCode>#,##0</c:formatCode>
                <c:ptCount val="52"/>
                <c:pt idx="0">
                  <c:v>155.4948331379218</c:v>
                </c:pt>
                <c:pt idx="1">
                  <c:v>154.16899042699137</c:v>
                </c:pt>
                <c:pt idx="2">
                  <c:v>151.3051701713816</c:v>
                </c:pt>
                <c:pt idx="3">
                  <c:v>151.05767953200794</c:v>
                </c:pt>
                <c:pt idx="4">
                  <c:v>151.58801661638009</c:v>
                </c:pt>
                <c:pt idx="5">
                  <c:v>154.08060091292933</c:v>
                </c:pt>
                <c:pt idx="6">
                  <c:v>156.1312376391684</c:v>
                </c:pt>
                <c:pt idx="7">
                  <c:v>159.93198674383567</c:v>
                </c:pt>
                <c:pt idx="8">
                  <c:v>163.44988940350444</c:v>
                </c:pt>
                <c:pt idx="9">
                  <c:v>165.62427144943035</c:v>
                </c:pt>
                <c:pt idx="10">
                  <c:v>165.04090065662095</c:v>
                </c:pt>
                <c:pt idx="11">
                  <c:v>165.94247370005365</c:v>
                </c:pt>
                <c:pt idx="12">
                  <c:v>167.99311042629273</c:v>
                </c:pt>
                <c:pt idx="13">
                  <c:v>169.92000183284497</c:v>
                </c:pt>
                <c:pt idx="14">
                  <c:v>170.48569472284194</c:v>
                </c:pt>
                <c:pt idx="15">
                  <c:v>169.60179958222167</c:v>
                </c:pt>
                <c:pt idx="16">
                  <c:v>172.8191778940795</c:v>
                </c:pt>
                <c:pt idx="17">
                  <c:v>179.14786710092082</c:v>
                </c:pt>
                <c:pt idx="18">
                  <c:v>189.57782976024026</c:v>
                </c:pt>
                <c:pt idx="19">
                  <c:v>196.89648152457627</c:v>
                </c:pt>
                <c:pt idx="20">
                  <c:v>202.94232428641908</c:v>
                </c:pt>
                <c:pt idx="21">
                  <c:v>201.49273625580179</c:v>
                </c:pt>
                <c:pt idx="22">
                  <c:v>199.76030178018601</c:v>
                </c:pt>
                <c:pt idx="23">
                  <c:v>195.92419686989396</c:v>
                </c:pt>
                <c:pt idx="24">
                  <c:v>197.2677174836368</c:v>
                </c:pt>
                <c:pt idx="25">
                  <c:v>196.57827927395297</c:v>
                </c:pt>
                <c:pt idx="26">
                  <c:v>196.13633170364281</c:v>
                </c:pt>
                <c:pt idx="27">
                  <c:v>192.74217436366092</c:v>
                </c:pt>
                <c:pt idx="28">
                  <c:v>194.22711819990297</c:v>
                </c:pt>
                <c:pt idx="29">
                  <c:v>196.75505830207703</c:v>
                </c:pt>
                <c:pt idx="30">
                  <c:v>198.18696842988192</c:v>
                </c:pt>
                <c:pt idx="31">
                  <c:v>197.60359763707251</c:v>
                </c:pt>
                <c:pt idx="32">
                  <c:v>194.95191221521165</c:v>
                </c:pt>
                <c:pt idx="33">
                  <c:v>196.03026428676839</c:v>
                </c:pt>
                <c:pt idx="34">
                  <c:v>198.08090101300749</c:v>
                </c:pt>
                <c:pt idx="35">
                  <c:v>195.72973993895749</c:v>
                </c:pt>
                <c:pt idx="36">
                  <c:v>188.48179978587109</c:v>
                </c:pt>
                <c:pt idx="37">
                  <c:v>178.03415922373924</c:v>
                </c:pt>
                <c:pt idx="38">
                  <c:v>170.71550745940323</c:v>
                </c:pt>
                <c:pt idx="39">
                  <c:v>167.17992689692207</c:v>
                </c:pt>
                <c:pt idx="40">
                  <c:v>164.49288566943636</c:v>
                </c:pt>
                <c:pt idx="41">
                  <c:v>162.77812909663299</c:v>
                </c:pt>
                <c:pt idx="42">
                  <c:v>159.15415902008979</c:v>
                </c:pt>
                <c:pt idx="43">
                  <c:v>156.99745487697629</c:v>
                </c:pt>
                <c:pt idx="44">
                  <c:v>155.53018894354659</c:v>
                </c:pt>
                <c:pt idx="45">
                  <c:v>153.32045109199586</c:v>
                </c:pt>
                <c:pt idx="46">
                  <c:v>151.99460838106543</c:v>
                </c:pt>
                <c:pt idx="47">
                  <c:v>150.68644357294741</c:v>
                </c:pt>
                <c:pt idx="48">
                  <c:v>153.78007656511843</c:v>
                </c:pt>
                <c:pt idx="49">
                  <c:v>151.3051701713816</c:v>
                </c:pt>
                <c:pt idx="50">
                  <c:v>149.80254843232711</c:v>
                </c:pt>
                <c:pt idx="51">
                  <c:v>144.85273564485345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'per capita'!$A$46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capita'!$B$46:$BA$46</c:f>
              <c:numCache>
                <c:formatCode>#,##0</c:formatCode>
                <c:ptCount val="52"/>
                <c:pt idx="0">
                  <c:v>144.99133941461113</c:v>
                </c:pt>
                <c:pt idx="1">
                  <c:v>145.04401884034004</c:v>
                </c:pt>
                <c:pt idx="2">
                  <c:v>147.57263127532903</c:v>
                </c:pt>
                <c:pt idx="3">
                  <c:v>146.94047816658178</c:v>
                </c:pt>
                <c:pt idx="4">
                  <c:v>147.66043031821059</c:v>
                </c:pt>
                <c:pt idx="5">
                  <c:v>149.20569347292607</c:v>
                </c:pt>
                <c:pt idx="6">
                  <c:v>153.29712887120687</c:v>
                </c:pt>
                <c:pt idx="7">
                  <c:v>157.37100446091134</c:v>
                </c:pt>
                <c:pt idx="8">
                  <c:v>157.68708101528495</c:v>
                </c:pt>
                <c:pt idx="9">
                  <c:v>158.51239201837163</c:v>
                </c:pt>
                <c:pt idx="10">
                  <c:v>158.8987078070505</c:v>
                </c:pt>
                <c:pt idx="11">
                  <c:v>160.79516713329224</c:v>
                </c:pt>
                <c:pt idx="12">
                  <c:v>161.11124368766585</c:v>
                </c:pt>
                <c:pt idx="13">
                  <c:v>161.9892341164815</c:v>
                </c:pt>
                <c:pt idx="14">
                  <c:v>164.37736808285996</c:v>
                </c:pt>
                <c:pt idx="15">
                  <c:v>167.52057381801987</c:v>
                </c:pt>
                <c:pt idx="16">
                  <c:v>169.06583697273535</c:v>
                </c:pt>
                <c:pt idx="17">
                  <c:v>171.73492787633484</c:v>
                </c:pt>
                <c:pt idx="18">
                  <c:v>173.262631222474</c:v>
                </c:pt>
                <c:pt idx="19">
                  <c:v>178.26717666672303</c:v>
                </c:pt>
                <c:pt idx="20">
                  <c:v>182.481530725038</c:v>
                </c:pt>
                <c:pt idx="21">
                  <c:v>185.83545416311367</c:v>
                </c:pt>
                <c:pt idx="22">
                  <c:v>184.46578909416129</c:v>
                </c:pt>
                <c:pt idx="23">
                  <c:v>179.47880345848858</c:v>
                </c:pt>
                <c:pt idx="24">
                  <c:v>176.10732021183662</c:v>
                </c:pt>
                <c:pt idx="25">
                  <c:v>175.65076518885249</c:v>
                </c:pt>
                <c:pt idx="26">
                  <c:v>178.33741590102829</c:v>
                </c:pt>
                <c:pt idx="27">
                  <c:v>180.95382737889881</c:v>
                </c:pt>
                <c:pt idx="28">
                  <c:v>179.02224843550445</c:v>
                </c:pt>
                <c:pt idx="29">
                  <c:v>176.10732021183662</c:v>
                </c:pt>
                <c:pt idx="30">
                  <c:v>171.48909055626646</c:v>
                </c:pt>
                <c:pt idx="31">
                  <c:v>169.73310969863522</c:v>
                </c:pt>
                <c:pt idx="32">
                  <c:v>167.81909056381718</c:v>
                </c:pt>
                <c:pt idx="33">
                  <c:v>168.71464080120913</c:v>
                </c:pt>
                <c:pt idx="34">
                  <c:v>166.9937795607305</c:v>
                </c:pt>
                <c:pt idx="35">
                  <c:v>165.53631544889657</c:v>
                </c:pt>
                <c:pt idx="36">
                  <c:v>163.51693746262066</c:v>
                </c:pt>
                <c:pt idx="37">
                  <c:v>163.88569344272324</c:v>
                </c:pt>
                <c:pt idx="38">
                  <c:v>163.4466982283154</c:v>
                </c:pt>
                <c:pt idx="39">
                  <c:v>160.0225355559345</c:v>
                </c:pt>
                <c:pt idx="40">
                  <c:v>158.1787556554217</c:v>
                </c:pt>
                <c:pt idx="41">
                  <c:v>155.70282264616165</c:v>
                </c:pt>
                <c:pt idx="42">
                  <c:v>155.79062168904321</c:v>
                </c:pt>
                <c:pt idx="43">
                  <c:v>156.68617192643515</c:v>
                </c:pt>
                <c:pt idx="44">
                  <c:v>156.12425805199317</c:v>
                </c:pt>
                <c:pt idx="45">
                  <c:v>155.59746379470377</c:v>
                </c:pt>
                <c:pt idx="46">
                  <c:v>153.6307652341568</c:v>
                </c:pt>
                <c:pt idx="47">
                  <c:v>153.78880351134362</c:v>
                </c:pt>
                <c:pt idx="48">
                  <c:v>155.17602838887228</c:v>
                </c:pt>
                <c:pt idx="49">
                  <c:v>156.28229632917996</c:v>
                </c:pt>
                <c:pt idx="50">
                  <c:v>155.98377958338267</c:v>
                </c:pt>
                <c:pt idx="51">
                  <c:v>152.89325327395167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'per capita'!$A$47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capita'!$B$47:$BA$47</c:f>
              <c:numCache>
                <c:formatCode>#,##0</c:formatCode>
                <c:ptCount val="52"/>
                <c:pt idx="0">
                  <c:v>149.01934471412622</c:v>
                </c:pt>
                <c:pt idx="1">
                  <c:v>149.73352275425236</c:v>
                </c:pt>
                <c:pt idx="2">
                  <c:v>153.77472532277102</c:v>
                </c:pt>
                <c:pt idx="3">
                  <c:v>156.42240976421428</c:v>
                </c:pt>
                <c:pt idx="4">
                  <c:v>156.31789590468364</c:v>
                </c:pt>
                <c:pt idx="5">
                  <c:v>156.03919227926855</c:v>
                </c:pt>
                <c:pt idx="6">
                  <c:v>154.59341722242783</c:v>
                </c:pt>
                <c:pt idx="7">
                  <c:v>157.4501293829324</c:v>
                </c:pt>
                <c:pt idx="8">
                  <c:v>157.29335859363641</c:v>
                </c:pt>
                <c:pt idx="9">
                  <c:v>162.04873920228124</c:v>
                </c:pt>
                <c:pt idx="10">
                  <c:v>164.52223387784008</c:v>
                </c:pt>
                <c:pt idx="11">
                  <c:v>167.46604092128689</c:v>
                </c:pt>
                <c:pt idx="12">
                  <c:v>166.9434716236336</c:v>
                </c:pt>
                <c:pt idx="13">
                  <c:v>169.26019550989648</c:v>
                </c:pt>
                <c:pt idx="14">
                  <c:v>170.0440494563764</c:v>
                </c:pt>
                <c:pt idx="15">
                  <c:v>172.29109743628547</c:v>
                </c:pt>
                <c:pt idx="16">
                  <c:v>173.61493965700711</c:v>
                </c:pt>
                <c:pt idx="17">
                  <c:v>182.06314330240176</c:v>
                </c:pt>
                <c:pt idx="18">
                  <c:v>195.05769983737991</c:v>
                </c:pt>
                <c:pt idx="19">
                  <c:v>208.1916081850656</c:v>
                </c:pt>
                <c:pt idx="20">
                  <c:v>225.48865193738908</c:v>
                </c:pt>
                <c:pt idx="21">
                  <c:v>239.87672659944263</c:v>
                </c:pt>
                <c:pt idx="22">
                  <c:v>247.05334495388101</c:v>
                </c:pt>
                <c:pt idx="23">
                  <c:v>238.3786946128366</c:v>
                </c:pt>
                <c:pt idx="24">
                  <c:v>225.61058477350818</c:v>
                </c:pt>
                <c:pt idx="25">
                  <c:v>213.50439604454061</c:v>
                </c:pt>
                <c:pt idx="26">
                  <c:v>208.12193227871185</c:v>
                </c:pt>
                <c:pt idx="27">
                  <c:v>203.57557938912834</c:v>
                </c:pt>
                <c:pt idx="28">
                  <c:v>201.32853140921924</c:v>
                </c:pt>
                <c:pt idx="29">
                  <c:v>196.81701647281264</c:v>
                </c:pt>
                <c:pt idx="30">
                  <c:v>191.45197168357231</c:v>
                </c:pt>
                <c:pt idx="31">
                  <c:v>186.12176484750887</c:v>
                </c:pt>
                <c:pt idx="32">
                  <c:v>184.55405695454903</c:v>
                </c:pt>
                <c:pt idx="33">
                  <c:v>184.43212411842995</c:v>
                </c:pt>
                <c:pt idx="34">
                  <c:v>184.06632561007265</c:v>
                </c:pt>
                <c:pt idx="35">
                  <c:v>180.59994926897258</c:v>
                </c:pt>
                <c:pt idx="36">
                  <c:v>176.05359637938906</c:v>
                </c:pt>
                <c:pt idx="37">
                  <c:v>172.84850468711562</c:v>
                </c:pt>
                <c:pt idx="38">
                  <c:v>170.82790340285629</c:v>
                </c:pt>
                <c:pt idx="39">
                  <c:v>168.84214007177383</c:v>
                </c:pt>
                <c:pt idx="40">
                  <c:v>167.37894603834468</c:v>
                </c:pt>
                <c:pt idx="41">
                  <c:v>164.69642364372453</c:v>
                </c:pt>
                <c:pt idx="42">
                  <c:v>164.52223387784008</c:v>
                </c:pt>
                <c:pt idx="43">
                  <c:v>163.26806756347221</c:v>
                </c:pt>
                <c:pt idx="44">
                  <c:v>162.10099613204656</c:v>
                </c:pt>
                <c:pt idx="45">
                  <c:v>159.76685326919528</c:v>
                </c:pt>
                <c:pt idx="46">
                  <c:v>159.19202704177667</c:v>
                </c:pt>
                <c:pt idx="47">
                  <c:v>156.28305795150675</c:v>
                </c:pt>
                <c:pt idx="48">
                  <c:v>153.63537351006349</c:v>
                </c:pt>
                <c:pt idx="49">
                  <c:v>149.97738842649053</c:v>
                </c:pt>
                <c:pt idx="50">
                  <c:v>150.95285111544334</c:v>
                </c:pt>
                <c:pt idx="51">
                  <c:v>153.80956327594791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'per capita'!$A$48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capita'!$B$48:$BA$48</c:f>
              <c:numCache>
                <c:formatCode>#,##0</c:formatCode>
                <c:ptCount val="52"/>
                <c:pt idx="0">
                  <c:v>155.77326881990112</c:v>
                </c:pt>
                <c:pt idx="1">
                  <c:v>156.41246266999943</c:v>
                </c:pt>
                <c:pt idx="2">
                  <c:v>154.39122806293184</c:v>
                </c:pt>
                <c:pt idx="3">
                  <c:v>151.6444220584554</c:v>
                </c:pt>
                <c:pt idx="4">
                  <c:v>152.81915670187928</c:v>
                </c:pt>
                <c:pt idx="5">
                  <c:v>155.56596270635575</c:v>
                </c:pt>
                <c:pt idx="6">
                  <c:v>160.02304414758171</c:v>
                </c:pt>
                <c:pt idx="7">
                  <c:v>163.23628890753531</c:v>
                </c:pt>
                <c:pt idx="8">
                  <c:v>165.36117657137561</c:v>
                </c:pt>
                <c:pt idx="9">
                  <c:v>166.13857449717082</c:v>
                </c:pt>
                <c:pt idx="10">
                  <c:v>167.6069928014507</c:v>
                </c:pt>
                <c:pt idx="11">
                  <c:v>169.24816620035173</c:v>
                </c:pt>
                <c:pt idx="12">
                  <c:v>170.75113552355583</c:v>
                </c:pt>
                <c:pt idx="13">
                  <c:v>168.97175804895787</c:v>
                </c:pt>
                <c:pt idx="14">
                  <c:v>167.1923805743599</c:v>
                </c:pt>
                <c:pt idx="15">
                  <c:v>169.35181925712442</c:v>
                </c:pt>
                <c:pt idx="16">
                  <c:v>173.61887009426709</c:v>
                </c:pt>
                <c:pt idx="17">
                  <c:v>178.66331885720501</c:v>
                </c:pt>
                <c:pt idx="18">
                  <c:v>178.93972700859885</c:v>
                </c:pt>
                <c:pt idx="19">
                  <c:v>178.93972700859885</c:v>
                </c:pt>
                <c:pt idx="20">
                  <c:v>179.66529840600774</c:v>
                </c:pt>
                <c:pt idx="21">
                  <c:v>188.90769596823986</c:v>
                </c:pt>
                <c:pt idx="22">
                  <c:v>193.69301208924605</c:v>
                </c:pt>
                <c:pt idx="23">
                  <c:v>193.60663454193548</c:v>
                </c:pt>
                <c:pt idx="24">
                  <c:v>193.53753250408698</c:v>
                </c:pt>
                <c:pt idx="25">
                  <c:v>191.84453257679962</c:v>
                </c:pt>
                <c:pt idx="26">
                  <c:v>190.85982853745901</c:v>
                </c:pt>
                <c:pt idx="27">
                  <c:v>190.9807571036938</c:v>
                </c:pt>
                <c:pt idx="28">
                  <c:v>191.41264484024671</c:v>
                </c:pt>
                <c:pt idx="29">
                  <c:v>192.91561416345084</c:v>
                </c:pt>
                <c:pt idx="30">
                  <c:v>193.67573657978394</c:v>
                </c:pt>
                <c:pt idx="31">
                  <c:v>192.95016518237506</c:v>
                </c:pt>
                <c:pt idx="32">
                  <c:v>189.35685921425491</c:v>
                </c:pt>
                <c:pt idx="33">
                  <c:v>186.55822668139209</c:v>
                </c:pt>
                <c:pt idx="34">
                  <c:v>184.15693086615792</c:v>
                </c:pt>
                <c:pt idx="35">
                  <c:v>181.37557384275726</c:v>
                </c:pt>
                <c:pt idx="36">
                  <c:v>177.66133930840229</c:v>
                </c:pt>
                <c:pt idx="37">
                  <c:v>172.35775790353262</c:v>
                </c:pt>
                <c:pt idx="38">
                  <c:v>171.59763548719951</c:v>
                </c:pt>
                <c:pt idx="39">
                  <c:v>168.12525808531416</c:v>
                </c:pt>
                <c:pt idx="40">
                  <c:v>164.49740109826976</c:v>
                </c:pt>
                <c:pt idx="41">
                  <c:v>159.85028905296053</c:v>
                </c:pt>
                <c:pt idx="42">
                  <c:v>160.00576863811958</c:v>
                </c:pt>
                <c:pt idx="43">
                  <c:v>160.57586045036942</c:v>
                </c:pt>
                <c:pt idx="44">
                  <c:v>160.16124822327862</c:v>
                </c:pt>
                <c:pt idx="45">
                  <c:v>155.75599331043901</c:v>
                </c:pt>
                <c:pt idx="46">
                  <c:v>157.13803406740831</c:v>
                </c:pt>
                <c:pt idx="47">
                  <c:v>156.25698308484039</c:v>
                </c:pt>
                <c:pt idx="48">
                  <c:v>163.59907460623975</c:v>
                </c:pt>
                <c:pt idx="49">
                  <c:v>161.05957471530868</c:v>
                </c:pt>
                <c:pt idx="50">
                  <c:v>160.90409513014961</c:v>
                </c:pt>
                <c:pt idx="51">
                  <c:v>155.82509534828748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'per capita'!$A$49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capita'!$B$49:$BA$49</c:f>
              <c:numCache>
                <c:formatCode>#,##0</c:formatCode>
                <c:ptCount val="52"/>
                <c:pt idx="0">
                  <c:v>156.33452793558587</c:v>
                </c:pt>
                <c:pt idx="1">
                  <c:v>157.85899084631964</c:v>
                </c:pt>
                <c:pt idx="2">
                  <c:v>155.92343681359023</c:v>
                </c:pt>
                <c:pt idx="3">
                  <c:v>153.79946601661285</c:v>
                </c:pt>
                <c:pt idx="4">
                  <c:v>152.61757904087543</c:v>
                </c:pt>
                <c:pt idx="5">
                  <c:v>151.98381356113217</c:v>
                </c:pt>
                <c:pt idx="6">
                  <c:v>152.94302617912197</c:v>
                </c:pt>
                <c:pt idx="7">
                  <c:v>155.35818652084623</c:v>
                </c:pt>
                <c:pt idx="8">
                  <c:v>161.73009891177841</c:v>
                </c:pt>
                <c:pt idx="9">
                  <c:v>167.15992748147062</c:v>
                </c:pt>
                <c:pt idx="10">
                  <c:v>171.23658110792724</c:v>
                </c:pt>
                <c:pt idx="11">
                  <c:v>173.96005979114824</c:v>
                </c:pt>
                <c:pt idx="12">
                  <c:v>176.59789449062015</c:v>
                </c:pt>
                <c:pt idx="13">
                  <c:v>180.04078263733351</c:v>
                </c:pt>
                <c:pt idx="14">
                  <c:v>181.34257119031966</c:v>
                </c:pt>
                <c:pt idx="15">
                  <c:v>181.95920787331309</c:v>
                </c:pt>
                <c:pt idx="16">
                  <c:v>185.11090647527953</c:v>
                </c:pt>
                <c:pt idx="17">
                  <c:v>189.61578002048157</c:v>
                </c:pt>
                <c:pt idx="18">
                  <c:v>194.08639597218399</c:v>
                </c:pt>
                <c:pt idx="19">
                  <c:v>198.72829989138458</c:v>
                </c:pt>
                <c:pt idx="20">
                  <c:v>208.45745644528103</c:v>
                </c:pt>
                <c:pt idx="21">
                  <c:v>220.19068221890612</c:v>
                </c:pt>
                <c:pt idx="22">
                  <c:v>224.02753269086529</c:v>
                </c:pt>
                <c:pt idx="23">
                  <c:v>220.36197018640431</c:v>
                </c:pt>
                <c:pt idx="24">
                  <c:v>215.39461912895717</c:v>
                </c:pt>
                <c:pt idx="25">
                  <c:v>209.4337978600206</c:v>
                </c:pt>
                <c:pt idx="26">
                  <c:v>206.48764481905198</c:v>
                </c:pt>
                <c:pt idx="27">
                  <c:v>198.18017839539041</c:v>
                </c:pt>
                <c:pt idx="28">
                  <c:v>194.10352476893382</c:v>
                </c:pt>
                <c:pt idx="29">
                  <c:v>187.47468042675439</c:v>
                </c:pt>
                <c:pt idx="30">
                  <c:v>180.76019210082586</c:v>
                </c:pt>
                <c:pt idx="31">
                  <c:v>174.97065879938748</c:v>
                </c:pt>
                <c:pt idx="32">
                  <c:v>171.27083870142687</c:v>
                </c:pt>
                <c:pt idx="33">
                  <c:v>169.14686790444946</c:v>
                </c:pt>
                <c:pt idx="34">
                  <c:v>167.55388980671643</c:v>
                </c:pt>
                <c:pt idx="35">
                  <c:v>164.35080481450055</c:v>
                </c:pt>
                <c:pt idx="36">
                  <c:v>165.1901158552416</c:v>
                </c:pt>
                <c:pt idx="37">
                  <c:v>166.2692300504801</c:v>
                </c:pt>
                <c:pt idx="38">
                  <c:v>169.11261031094983</c:v>
                </c:pt>
                <c:pt idx="39">
                  <c:v>168.88993595320221</c:v>
                </c:pt>
                <c:pt idx="40">
                  <c:v>168.97557993695131</c:v>
                </c:pt>
                <c:pt idx="41">
                  <c:v>163.34020580626128</c:v>
                </c:pt>
                <c:pt idx="42">
                  <c:v>158.27008196831525</c:v>
                </c:pt>
                <c:pt idx="43">
                  <c:v>153.79946601661285</c:v>
                </c:pt>
                <c:pt idx="44">
                  <c:v>159.60612811480104</c:v>
                </c:pt>
                <c:pt idx="45">
                  <c:v>159.93157525304758</c:v>
                </c:pt>
                <c:pt idx="46">
                  <c:v>160.10286322054574</c:v>
                </c:pt>
                <c:pt idx="47">
                  <c:v>153.5596628621154</c:v>
                </c:pt>
                <c:pt idx="48">
                  <c:v>153.79946601661285</c:v>
                </c:pt>
                <c:pt idx="49">
                  <c:v>151.86391198388344</c:v>
                </c:pt>
                <c:pt idx="50">
                  <c:v>152.27500310587908</c:v>
                </c:pt>
                <c:pt idx="51">
                  <c:v>153.01154136612121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'per capita'!$A$50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capita'!$B$50:$BA$50</c:f>
              <c:numCache>
                <c:formatCode>#,##0</c:formatCode>
                <c:ptCount val="52"/>
                <c:pt idx="0">
                  <c:v>154.7546629609073</c:v>
                </c:pt>
                <c:pt idx="1">
                  <c:v>156.06542184859731</c:v>
                </c:pt>
                <c:pt idx="2">
                  <c:v>156.01435332050548</c:v>
                </c:pt>
                <c:pt idx="3">
                  <c:v>155.29939392722002</c:v>
                </c:pt>
                <c:pt idx="4">
                  <c:v>155.58878225307367</c:v>
                </c:pt>
                <c:pt idx="5">
                  <c:v>158.39755129812366</c:v>
                </c:pt>
                <c:pt idx="6">
                  <c:v>162.26173659040461</c:v>
                </c:pt>
                <c:pt idx="7">
                  <c:v>165.530122388281</c:v>
                </c:pt>
                <c:pt idx="8">
                  <c:v>167.84522899511012</c:v>
                </c:pt>
                <c:pt idx="9">
                  <c:v>168.64530260188192</c:v>
                </c:pt>
                <c:pt idx="10">
                  <c:v>168.81553102885465</c:v>
                </c:pt>
                <c:pt idx="11">
                  <c:v>168.88362239964374</c:v>
                </c:pt>
                <c:pt idx="12">
                  <c:v>169.19003356819465</c:v>
                </c:pt>
                <c:pt idx="13">
                  <c:v>172.39032799528195</c:v>
                </c:pt>
                <c:pt idx="14">
                  <c:v>176.78222141117834</c:v>
                </c:pt>
                <c:pt idx="15">
                  <c:v>179.880378782082</c:v>
                </c:pt>
                <c:pt idx="16">
                  <c:v>185.27661991711747</c:v>
                </c:pt>
                <c:pt idx="17">
                  <c:v>191.57507171510841</c:v>
                </c:pt>
                <c:pt idx="18">
                  <c:v>202.69098799642759</c:v>
                </c:pt>
                <c:pt idx="19">
                  <c:v>211.50882051361489</c:v>
                </c:pt>
                <c:pt idx="20">
                  <c:v>224.56534086242317</c:v>
                </c:pt>
                <c:pt idx="21">
                  <c:v>231.44256931212141</c:v>
                </c:pt>
                <c:pt idx="22">
                  <c:v>236.2089652673578</c:v>
                </c:pt>
                <c:pt idx="23">
                  <c:v>231.25531804245139</c:v>
                </c:pt>
                <c:pt idx="24">
                  <c:v>225.19518604222228</c:v>
                </c:pt>
                <c:pt idx="25">
                  <c:v>216.17307941266768</c:v>
                </c:pt>
                <c:pt idx="26">
                  <c:v>210.58958700796219</c:v>
                </c:pt>
                <c:pt idx="27">
                  <c:v>206.98074435614035</c:v>
                </c:pt>
                <c:pt idx="28">
                  <c:v>208.20638903034398</c:v>
                </c:pt>
                <c:pt idx="29">
                  <c:v>211.67904894058762</c:v>
                </c:pt>
                <c:pt idx="30">
                  <c:v>212.59828244624038</c:v>
                </c:pt>
                <c:pt idx="31">
                  <c:v>207.74677227751764</c:v>
                </c:pt>
                <c:pt idx="32">
                  <c:v>197.94161488388846</c:v>
                </c:pt>
                <c:pt idx="33">
                  <c:v>189.49828490604114</c:v>
                </c:pt>
                <c:pt idx="34">
                  <c:v>183.28494732153658</c:v>
                </c:pt>
                <c:pt idx="35">
                  <c:v>177.48015796176651</c:v>
                </c:pt>
                <c:pt idx="36">
                  <c:v>169.76881021990192</c:v>
                </c:pt>
                <c:pt idx="37">
                  <c:v>165.155619848941</c:v>
                </c:pt>
                <c:pt idx="38">
                  <c:v>161.13822897238461</c:v>
                </c:pt>
                <c:pt idx="39">
                  <c:v>161.00204623080643</c:v>
                </c:pt>
                <c:pt idx="40">
                  <c:v>158.85716805095004</c:v>
                </c:pt>
                <c:pt idx="41">
                  <c:v>158.10816297227004</c:v>
                </c:pt>
                <c:pt idx="42">
                  <c:v>155.86114773623001</c:v>
                </c:pt>
                <c:pt idx="43">
                  <c:v>154.92489138788002</c:v>
                </c:pt>
                <c:pt idx="44">
                  <c:v>152.62680762374819</c:v>
                </c:pt>
                <c:pt idx="45">
                  <c:v>154.87382285978822</c:v>
                </c:pt>
                <c:pt idx="46">
                  <c:v>156.54206144412095</c:v>
                </c:pt>
                <c:pt idx="47">
                  <c:v>157.29106652280097</c:v>
                </c:pt>
                <c:pt idx="48">
                  <c:v>155.28237108452277</c:v>
                </c:pt>
                <c:pt idx="49">
                  <c:v>155.84412489353275</c:v>
                </c:pt>
                <c:pt idx="50">
                  <c:v>153.90352082604366</c:v>
                </c:pt>
                <c:pt idx="51">
                  <c:v>153.42688123052002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'per capita'!$A$51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capita'!$B$51:$BA$51</c:f>
              <c:numCache>
                <c:formatCode>#,##0</c:formatCode>
                <c:ptCount val="52"/>
                <c:pt idx="0">
                  <c:v>148.20062768658042</c:v>
                </c:pt>
                <c:pt idx="1">
                  <c:v>148.58969450963616</c:v>
                </c:pt>
                <c:pt idx="2">
                  <c:v>147.3717461939834</c:v>
                </c:pt>
                <c:pt idx="3">
                  <c:v>148.43745097017955</c:v>
                </c:pt>
                <c:pt idx="4">
                  <c:v>150.60269242022892</c:v>
                </c:pt>
                <c:pt idx="5">
                  <c:v>154.08737787890206</c:v>
                </c:pt>
                <c:pt idx="6">
                  <c:v>156.15112363598035</c:v>
                </c:pt>
                <c:pt idx="7">
                  <c:v>157.50439954226118</c:v>
                </c:pt>
                <c:pt idx="8">
                  <c:v>159.70347288996754</c:v>
                </c:pt>
                <c:pt idx="9">
                  <c:v>160.75226171733522</c:v>
                </c:pt>
                <c:pt idx="10">
                  <c:v>160.48160653607903</c:v>
                </c:pt>
                <c:pt idx="11">
                  <c:v>162.13936952127307</c:v>
                </c:pt>
                <c:pt idx="12">
                  <c:v>165.91162611003091</c:v>
                </c:pt>
                <c:pt idx="13">
                  <c:v>169.24406802924747</c:v>
                </c:pt>
                <c:pt idx="14">
                  <c:v>167.97537186710917</c:v>
                </c:pt>
                <c:pt idx="15">
                  <c:v>167.77238048116706</c:v>
                </c:pt>
                <c:pt idx="16">
                  <c:v>170.98641075858404</c:v>
                </c:pt>
                <c:pt idx="17">
                  <c:v>173.38847549223254</c:v>
                </c:pt>
                <c:pt idx="18">
                  <c:v>177.56671485287464</c:v>
                </c:pt>
                <c:pt idx="19">
                  <c:v>179.32597353103972</c:v>
                </c:pt>
                <c:pt idx="20">
                  <c:v>184.16393489599372</c:v>
                </c:pt>
                <c:pt idx="21">
                  <c:v>188.59591348906349</c:v>
                </c:pt>
                <c:pt idx="22">
                  <c:v>191.82685971530898</c:v>
                </c:pt>
                <c:pt idx="23">
                  <c:v>194.00901711418683</c:v>
                </c:pt>
                <c:pt idx="24">
                  <c:v>194.44883178372811</c:v>
                </c:pt>
                <c:pt idx="25">
                  <c:v>195.95435122946554</c:v>
                </c:pt>
                <c:pt idx="26">
                  <c:v>196.15734261540766</c:v>
                </c:pt>
                <c:pt idx="27">
                  <c:v>193.1632196727613</c:v>
                </c:pt>
                <c:pt idx="28">
                  <c:v>187.93619148475156</c:v>
                </c:pt>
                <c:pt idx="29">
                  <c:v>182.43850811548566</c:v>
                </c:pt>
                <c:pt idx="30">
                  <c:v>178.73391532204187</c:v>
                </c:pt>
                <c:pt idx="31">
                  <c:v>174.97857468211254</c:v>
                </c:pt>
                <c:pt idx="32">
                  <c:v>170.74958747498491</c:v>
                </c:pt>
                <c:pt idx="33">
                  <c:v>168.58434602493557</c:v>
                </c:pt>
                <c:pt idx="34">
                  <c:v>169.36247967104705</c:v>
                </c:pt>
                <c:pt idx="35">
                  <c:v>174.11586129185849</c:v>
                </c:pt>
                <c:pt idx="36">
                  <c:v>173.54071903168915</c:v>
                </c:pt>
                <c:pt idx="37">
                  <c:v>170.73267152615639</c:v>
                </c:pt>
                <c:pt idx="38">
                  <c:v>165.04891271977687</c:v>
                </c:pt>
                <c:pt idx="39">
                  <c:v>162.9851669626986</c:v>
                </c:pt>
                <c:pt idx="40">
                  <c:v>163.13741050215518</c:v>
                </c:pt>
                <c:pt idx="41">
                  <c:v>161.14132854039096</c:v>
                </c:pt>
                <c:pt idx="42">
                  <c:v>159.53431340168245</c:v>
                </c:pt>
                <c:pt idx="43">
                  <c:v>157.23374436100502</c:v>
                </c:pt>
                <c:pt idx="44">
                  <c:v>157.52131549108969</c:v>
                </c:pt>
                <c:pt idx="45">
                  <c:v>156.70934994732119</c:v>
                </c:pt>
                <c:pt idx="46">
                  <c:v>155.94813225003821</c:v>
                </c:pt>
                <c:pt idx="47">
                  <c:v>154.86551152501355</c:v>
                </c:pt>
                <c:pt idx="48">
                  <c:v>153.74905890233185</c:v>
                </c:pt>
                <c:pt idx="49">
                  <c:v>157.0138370262344</c:v>
                </c:pt>
                <c:pt idx="50">
                  <c:v>154.1381257253876</c:v>
                </c:pt>
                <c:pt idx="51">
                  <c:v>156.82776158912077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311.20852613331391</c:v>
                </c:pt>
                <c:pt idx="35">
                  <c:v>369.17587597813184</c:v>
                </c:pt>
                <c:pt idx="36">
                  <c:v>361.87328229685681</c:v>
                </c:pt>
                <c:pt idx="37">
                  <c:v>318.87526951620328</c:v>
                </c:pt>
                <c:pt idx="38">
                  <c:v>270.87659836679688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187.98409357165909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160.37268382059352</c:v>
                </c:pt>
                <c:pt idx="45">
                  <c:v>153.65132207623708</c:v>
                </c:pt>
                <c:pt idx="46">
                  <c:v>152.78557277408552</c:v>
                </c:pt>
                <c:pt idx="47">
                  <c:v>149.41964850511036</c:v>
                </c:pt>
                <c:pt idx="48">
                  <c:v>147.42839146269571</c:v>
                </c:pt>
                <c:pt idx="49">
                  <c:v>148.54313201381433</c:v>
                </c:pt>
                <c:pt idx="50">
                  <c:v>149.81315562087647</c:v>
                </c:pt>
                <c:pt idx="51">
                  <c:v>150.30659571089021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8484389420202224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311.20852613331391</c:v>
                </c:pt>
                <c:pt idx="35">
                  <c:v>369.17587597813184</c:v>
                </c:pt>
                <c:pt idx="36">
                  <c:v>361.87328229685681</c:v>
                </c:pt>
                <c:pt idx="37">
                  <c:v>318.87526951620328</c:v>
                </c:pt>
                <c:pt idx="38">
                  <c:v>270.87659836679688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187.98409357165909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160.37268382059352</c:v>
                </c:pt>
                <c:pt idx="45">
                  <c:v>153.65132207623708</c:v>
                </c:pt>
                <c:pt idx="46">
                  <c:v>152.78557277408552</c:v>
                </c:pt>
                <c:pt idx="47">
                  <c:v>149.41964850511036</c:v>
                </c:pt>
                <c:pt idx="48">
                  <c:v>147.42839146269571</c:v>
                </c:pt>
                <c:pt idx="49">
                  <c:v>148.54313201381433</c:v>
                </c:pt>
                <c:pt idx="50">
                  <c:v>149.81315562087647</c:v>
                </c:pt>
                <c:pt idx="51">
                  <c:v>150.30659571089021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'per capita'!$A$59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capita'!$B$59:$BA$59</c:f>
              <c:numCache>
                <c:formatCode>#,##0</c:formatCode>
                <c:ptCount val="52"/>
                <c:pt idx="0">
                  <c:v>152.8164864234202</c:v>
                </c:pt>
                <c:pt idx="1">
                  <c:v>153.73201852576099</c:v>
                </c:pt>
                <c:pt idx="2">
                  <c:v>153.49509794275642</c:v>
                </c:pt>
                <c:pt idx="3">
                  <c:v>153.12062854733639</c:v>
                </c:pt>
                <c:pt idx="4">
                  <c:v>153.58922126414819</c:v>
                </c:pt>
                <c:pt idx="5">
                  <c:v>155.21477954475642</c:v>
                </c:pt>
                <c:pt idx="6">
                  <c:v>157.1944695551033</c:v>
                </c:pt>
                <c:pt idx="7">
                  <c:v>159.81582534837122</c:v>
                </c:pt>
                <c:pt idx="8">
                  <c:v>162.38666719237364</c:v>
                </c:pt>
                <c:pt idx="9">
                  <c:v>164.94896110002796</c:v>
                </c:pt>
                <c:pt idx="10">
                  <c:v>166.53258907043033</c:v>
                </c:pt>
                <c:pt idx="11">
                  <c:v>168.33945176674075</c:v>
                </c:pt>
                <c:pt idx="12">
                  <c:v>169.87883226320704</c:v>
                </c:pt>
                <c:pt idx="13">
                  <c:v>171.98142644414347</c:v>
                </c:pt>
                <c:pt idx="14">
                  <c:v>172.66731889986869</c:v>
                </c:pt>
                <c:pt idx="15">
                  <c:v>174.25097676599441</c:v>
                </c:pt>
                <c:pt idx="16">
                  <c:v>177.72154938045105</c:v>
                </c:pt>
                <c:pt idx="17">
                  <c:v>183.06115787748587</c:v>
                </c:pt>
                <c:pt idx="18">
                  <c:v>189.66830513349299</c:v>
                </c:pt>
                <c:pt idx="19">
                  <c:v>195.33888582594074</c:v>
                </c:pt>
                <c:pt idx="20">
                  <c:v>204.46813650941897</c:v>
                </c:pt>
                <c:pt idx="21">
                  <c:v>213.80271751755473</c:v>
                </c:pt>
                <c:pt idx="22">
                  <c:v>218.56194294333187</c:v>
                </c:pt>
                <c:pt idx="23">
                  <c:v>215.52232689956296</c:v>
                </c:pt>
                <c:pt idx="24">
                  <c:v>210.83735084650053</c:v>
                </c:pt>
                <c:pt idx="25">
                  <c:v>205.38203142469882</c:v>
                </c:pt>
                <c:pt idx="26">
                  <c:v>202.44326705171855</c:v>
                </c:pt>
                <c:pt idx="27">
                  <c:v>198.57609578342286</c:v>
                </c:pt>
                <c:pt idx="28">
                  <c:v>196.59745630669906</c:v>
                </c:pt>
                <c:pt idx="29">
                  <c:v>194.26497362381821</c:v>
                </c:pt>
                <c:pt idx="30">
                  <c:v>191.44401962649286</c:v>
                </c:pt>
                <c:pt idx="31">
                  <c:v>187.35358715778028</c:v>
                </c:pt>
                <c:pt idx="32">
                  <c:v>182.77459144582082</c:v>
                </c:pt>
                <c:pt idx="33">
                  <c:v>179.64396992704965</c:v>
                </c:pt>
                <c:pt idx="34">
                  <c:v>177.68491465510613</c:v>
                </c:pt>
                <c:pt idx="35">
                  <c:v>175.5844694359711</c:v>
                </c:pt>
                <c:pt idx="36">
                  <c:v>172.44291615892479</c:v>
                </c:pt>
                <c:pt idx="37">
                  <c:v>169.47275680324515</c:v>
                </c:pt>
                <c:pt idx="38">
                  <c:v>167.54505817863341</c:v>
                </c:pt>
                <c:pt idx="39">
                  <c:v>165.96890946075905</c:v>
                </c:pt>
                <c:pt idx="40">
                  <c:v>164.56930112533419</c:v>
                </c:pt>
                <c:pt idx="41">
                  <c:v>161.42728200312146</c:v>
                </c:pt>
                <c:pt idx="42">
                  <c:v>159.63870912443747</c:v>
                </c:pt>
                <c:pt idx="43">
                  <c:v>157.96040595586791</c:v>
                </c:pt>
                <c:pt idx="44">
                  <c:v>158.40329911699283</c:v>
                </c:pt>
                <c:pt idx="45">
                  <c:v>157.40751892795825</c:v>
                </c:pt>
                <c:pt idx="46">
                  <c:v>157.78462360477798</c:v>
                </c:pt>
                <c:pt idx="47">
                  <c:v>155.65125638925539</c:v>
                </c:pt>
                <c:pt idx="48">
                  <c:v>156.01306882395414</c:v>
                </c:pt>
                <c:pt idx="49">
                  <c:v>155.15176740908996</c:v>
                </c:pt>
                <c:pt idx="50">
                  <c:v>154.43471918058066</c:v>
                </c:pt>
                <c:pt idx="51">
                  <c:v>154.58016856199947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raw!$B$66:$BA$66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D-4B2C-BB05-B86296DCBF75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D-4B2C-BB05-B86296DC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311.20852613331391</c:v>
                </c:pt>
                <c:pt idx="35">
                  <c:v>369.17587597813184</c:v>
                </c:pt>
                <c:pt idx="36">
                  <c:v>361.87328229685681</c:v>
                </c:pt>
                <c:pt idx="37">
                  <c:v>318.87526951620328</c:v>
                </c:pt>
                <c:pt idx="38">
                  <c:v>270.87659836679688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187.98409357165909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160.37268382059352</c:v>
                </c:pt>
                <c:pt idx="45">
                  <c:v>153.65132207623708</c:v>
                </c:pt>
                <c:pt idx="46">
                  <c:v>152.78557277408552</c:v>
                </c:pt>
                <c:pt idx="47">
                  <c:v>149.41964850511036</c:v>
                </c:pt>
                <c:pt idx="48">
                  <c:v>147.42839146269571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311.20852613331391</c:v>
                </c:pt>
                <c:pt idx="35">
                  <c:v>369.17587597813184</c:v>
                </c:pt>
                <c:pt idx="36">
                  <c:v>361.87328229685681</c:v>
                </c:pt>
                <c:pt idx="37">
                  <c:v>318.87526951620328</c:v>
                </c:pt>
                <c:pt idx="38">
                  <c:v>270.87659836679688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187.98409357165909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160.37268382059352</c:v>
                </c:pt>
                <c:pt idx="45">
                  <c:v>153.65132207623708</c:v>
                </c:pt>
                <c:pt idx="46">
                  <c:v>152.78557277408552</c:v>
                </c:pt>
                <c:pt idx="47">
                  <c:v>149.41964850511036</c:v>
                </c:pt>
                <c:pt idx="48">
                  <c:v>147.42839146269571</c:v>
                </c:pt>
                <c:pt idx="49">
                  <c:v>148.54313201381433</c:v>
                </c:pt>
                <c:pt idx="50">
                  <c:v>149.81315562087647</c:v>
                </c:pt>
                <c:pt idx="51">
                  <c:v>150.30659571089021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311.20852613331391</c:v>
                </c:pt>
                <c:pt idx="35">
                  <c:v>369.17587597813184</c:v>
                </c:pt>
                <c:pt idx="36">
                  <c:v>361.87328229685681</c:v>
                </c:pt>
                <c:pt idx="37">
                  <c:v>318.87526951620328</c:v>
                </c:pt>
                <c:pt idx="38">
                  <c:v>270.87659836679688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187.98409357165909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160.37268382059352</c:v>
                </c:pt>
                <c:pt idx="45">
                  <c:v>153.65132207623708</c:v>
                </c:pt>
                <c:pt idx="46">
                  <c:v>152.78557277408552</c:v>
                </c:pt>
                <c:pt idx="47">
                  <c:v>149.41964850511036</c:v>
                </c:pt>
                <c:pt idx="48">
                  <c:v>147.42839146269571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311.20852613331391</c:v>
                </c:pt>
                <c:pt idx="35">
                  <c:v>369.17587597813184</c:v>
                </c:pt>
                <c:pt idx="36">
                  <c:v>361.87328229685681</c:v>
                </c:pt>
                <c:pt idx="37">
                  <c:v>318.87526951620328</c:v>
                </c:pt>
                <c:pt idx="38">
                  <c:v>270.87659836679688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187.98409357165909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160.37268382059352</c:v>
                </c:pt>
                <c:pt idx="45">
                  <c:v>153.65132207623708</c:v>
                </c:pt>
                <c:pt idx="46">
                  <c:v>152.78557277408552</c:v>
                </c:pt>
                <c:pt idx="47">
                  <c:v>149.41964850511036</c:v>
                </c:pt>
                <c:pt idx="48">
                  <c:v>147.42839146269571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311.20852613331391</c:v>
                </c:pt>
                <c:pt idx="35">
                  <c:v>369.17587597813184</c:v>
                </c:pt>
                <c:pt idx="36">
                  <c:v>361.87328229685681</c:v>
                </c:pt>
                <c:pt idx="37">
                  <c:v>318.87526951620328</c:v>
                </c:pt>
                <c:pt idx="38">
                  <c:v>270.87659836679688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187.98409357165909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160.37268382059352</c:v>
                </c:pt>
                <c:pt idx="45">
                  <c:v>153.65132207623708</c:v>
                </c:pt>
                <c:pt idx="46">
                  <c:v>152.78557277408552</c:v>
                </c:pt>
                <c:pt idx="47">
                  <c:v>149.41964850511036</c:v>
                </c:pt>
                <c:pt idx="48">
                  <c:v>147.42839146269571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raw!$B$68:$BA$68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9-4419-A7E9-872CBBDB8D5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9-4419-A7E9-872CBBDB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raw!$B$71:$BA$71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9-4E8B-B9B0-019BE404C37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9-4E8B-B9B0-019BE404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raw!$B$74:$BA$74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3-47F9-A71F-82D50FDABC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3-47F9-A71F-82D50FDA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capita'!$B$63:$BA$63</c:f>
              <c:numCache>
                <c:formatCode>0</c:formatCode>
                <c:ptCount val="52"/>
                <c:pt idx="0">
                  <c:v>152.50314003181472</c:v>
                </c:pt>
                <c:pt idx="1">
                  <c:v>153.14764216558709</c:v>
                </c:pt>
                <c:pt idx="2">
                  <c:v>152.7470057040529</c:v>
                </c:pt>
                <c:pt idx="3">
                  <c:v>139.82212507542854</c:v>
                </c:pt>
                <c:pt idx="4">
                  <c:v>168.45892258682809</c:v>
                </c:pt>
                <c:pt idx="5">
                  <c:v>161.71777864710083</c:v>
                </c:pt>
                <c:pt idx="6">
                  <c:v>158.63461979094652</c:v>
                </c:pt>
                <c:pt idx="7">
                  <c:v>157.60690017222839</c:v>
                </c:pt>
                <c:pt idx="8">
                  <c:v>161.49133195145106</c:v>
                </c:pt>
                <c:pt idx="9">
                  <c:v>159.78427224578371</c:v>
                </c:pt>
                <c:pt idx="10">
                  <c:v>164.85319443302052</c:v>
                </c:pt>
                <c:pt idx="11">
                  <c:v>167.27443217881404</c:v>
                </c:pt>
                <c:pt idx="12">
                  <c:v>166.97830957681049</c:v>
                </c:pt>
                <c:pt idx="13">
                  <c:v>169.88727866708041</c:v>
                </c:pt>
                <c:pt idx="14">
                  <c:v>174.81684904160966</c:v>
                </c:pt>
                <c:pt idx="15">
                  <c:v>164.99254624572805</c:v>
                </c:pt>
                <c:pt idx="16">
                  <c:v>172.93559957005786</c:v>
                </c:pt>
                <c:pt idx="17">
                  <c:v>178.84063263353988</c:v>
                </c:pt>
                <c:pt idx="18">
                  <c:v>183.77020300806913</c:v>
                </c:pt>
                <c:pt idx="19">
                  <c:v>203.47106552959769</c:v>
                </c:pt>
                <c:pt idx="20">
                  <c:v>136.51251952362443</c:v>
                </c:pt>
                <c:pt idx="21">
                  <c:v>214.00954636560544</c:v>
                </c:pt>
                <c:pt idx="22">
                  <c:v>282.83192286654202</c:v>
                </c:pt>
                <c:pt idx="23">
                  <c:v>258.95050596378729</c:v>
                </c:pt>
                <c:pt idx="24">
                  <c:v>242.71601978335877</c:v>
                </c:pt>
                <c:pt idx="25">
                  <c:v>224.70479799090919</c:v>
                </c:pt>
                <c:pt idx="26">
                  <c:v>209.70705914826013</c:v>
                </c:pt>
                <c:pt idx="27">
                  <c:v>205.92714122856808</c:v>
                </c:pt>
                <c:pt idx="28">
                  <c:v>199.16857831225235</c:v>
                </c:pt>
                <c:pt idx="29">
                  <c:v>199.83049942261317</c:v>
                </c:pt>
                <c:pt idx="30">
                  <c:v>199.77824249284785</c:v>
                </c:pt>
                <c:pt idx="31">
                  <c:v>190.75521262003463</c:v>
                </c:pt>
                <c:pt idx="32">
                  <c:v>184.08374458666111</c:v>
                </c:pt>
                <c:pt idx="33">
                  <c:v>182.7773213425279</c:v>
                </c:pt>
                <c:pt idx="34">
                  <c:v>157.85076584446659</c:v>
                </c:pt>
                <c:pt idx="35">
                  <c:v>175.74005480079711</c:v>
                </c:pt>
                <c:pt idx="36">
                  <c:v>202.73946851288309</c:v>
                </c:pt>
                <c:pt idx="37">
                  <c:v>184.62373286090283</c:v>
                </c:pt>
                <c:pt idx="38">
                  <c:v>176.52390874727701</c:v>
                </c:pt>
                <c:pt idx="39">
                  <c:v>154.36697052677809</c:v>
                </c:pt>
                <c:pt idx="40">
                  <c:v>179.24126909507407</c:v>
                </c:pt>
                <c:pt idx="41">
                  <c:v>174.27686076736794</c:v>
                </c:pt>
                <c:pt idx="42">
                  <c:v>143.06205472087885</c:v>
                </c:pt>
                <c:pt idx="43">
                  <c:v>176.9245452088112</c:v>
                </c:pt>
                <c:pt idx="44">
                  <c:v>166.31638846644967</c:v>
                </c:pt>
                <c:pt idx="45">
                  <c:v>162.20550999157723</c:v>
                </c:pt>
                <c:pt idx="46">
                  <c:v>160.08039484778723</c:v>
                </c:pt>
                <c:pt idx="47">
                  <c:v>160.34167949661389</c:v>
                </c:pt>
                <c:pt idx="48">
                  <c:v>157.03207394480978</c:v>
                </c:pt>
                <c:pt idx="49">
                  <c:v>153.32183193147151</c:v>
                </c:pt>
                <c:pt idx="50">
                  <c:v>153.13022318899866</c:v>
                </c:pt>
                <c:pt idx="51">
                  <c:v>150.09932126260964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capita'!$B$47:$BA$47</c:f>
              <c:numCache>
                <c:formatCode>#,##0</c:formatCode>
                <c:ptCount val="52"/>
                <c:pt idx="0">
                  <c:v>149.01934471412622</c:v>
                </c:pt>
                <c:pt idx="1">
                  <c:v>149.73352275425236</c:v>
                </c:pt>
                <c:pt idx="2">
                  <c:v>153.77472532277102</c:v>
                </c:pt>
                <c:pt idx="3">
                  <c:v>156.42240976421428</c:v>
                </c:pt>
                <c:pt idx="4">
                  <c:v>156.31789590468364</c:v>
                </c:pt>
                <c:pt idx="5">
                  <c:v>156.03919227926855</c:v>
                </c:pt>
                <c:pt idx="6">
                  <c:v>154.59341722242783</c:v>
                </c:pt>
                <c:pt idx="7">
                  <c:v>157.4501293829324</c:v>
                </c:pt>
                <c:pt idx="8">
                  <c:v>157.29335859363641</c:v>
                </c:pt>
                <c:pt idx="9">
                  <c:v>162.04873920228124</c:v>
                </c:pt>
                <c:pt idx="10">
                  <c:v>164.52223387784008</c:v>
                </c:pt>
                <c:pt idx="11">
                  <c:v>167.46604092128689</c:v>
                </c:pt>
                <c:pt idx="12">
                  <c:v>166.9434716236336</c:v>
                </c:pt>
                <c:pt idx="13">
                  <c:v>169.26019550989648</c:v>
                </c:pt>
                <c:pt idx="14">
                  <c:v>170.0440494563764</c:v>
                </c:pt>
                <c:pt idx="15">
                  <c:v>172.29109743628547</c:v>
                </c:pt>
                <c:pt idx="16">
                  <c:v>173.61493965700711</c:v>
                </c:pt>
                <c:pt idx="17">
                  <c:v>182.06314330240176</c:v>
                </c:pt>
                <c:pt idx="18">
                  <c:v>195.05769983737991</c:v>
                </c:pt>
                <c:pt idx="19">
                  <c:v>208.1916081850656</c:v>
                </c:pt>
                <c:pt idx="20">
                  <c:v>225.48865193738908</c:v>
                </c:pt>
                <c:pt idx="21">
                  <c:v>239.87672659944263</c:v>
                </c:pt>
                <c:pt idx="22">
                  <c:v>247.05334495388101</c:v>
                </c:pt>
                <c:pt idx="23">
                  <c:v>238.3786946128366</c:v>
                </c:pt>
                <c:pt idx="24">
                  <c:v>225.61058477350818</c:v>
                </c:pt>
                <c:pt idx="25">
                  <c:v>213.50439604454061</c:v>
                </c:pt>
                <c:pt idx="26">
                  <c:v>208.12193227871185</c:v>
                </c:pt>
                <c:pt idx="27">
                  <c:v>203.57557938912834</c:v>
                </c:pt>
                <c:pt idx="28">
                  <c:v>201.32853140921924</c:v>
                </c:pt>
                <c:pt idx="29">
                  <c:v>196.81701647281264</c:v>
                </c:pt>
                <c:pt idx="30">
                  <c:v>191.45197168357231</c:v>
                </c:pt>
                <c:pt idx="31">
                  <c:v>186.12176484750887</c:v>
                </c:pt>
                <c:pt idx="32">
                  <c:v>184.55405695454903</c:v>
                </c:pt>
                <c:pt idx="33">
                  <c:v>184.43212411842995</c:v>
                </c:pt>
                <c:pt idx="34">
                  <c:v>184.06632561007265</c:v>
                </c:pt>
                <c:pt idx="35">
                  <c:v>180.59994926897258</c:v>
                </c:pt>
                <c:pt idx="36">
                  <c:v>176.05359637938906</c:v>
                </c:pt>
                <c:pt idx="37">
                  <c:v>172.84850468711562</c:v>
                </c:pt>
                <c:pt idx="38">
                  <c:v>170.82790340285629</c:v>
                </c:pt>
                <c:pt idx="39">
                  <c:v>168.84214007177383</c:v>
                </c:pt>
                <c:pt idx="40">
                  <c:v>167.37894603834468</c:v>
                </c:pt>
                <c:pt idx="41">
                  <c:v>164.69642364372453</c:v>
                </c:pt>
                <c:pt idx="42">
                  <c:v>164.52223387784008</c:v>
                </c:pt>
                <c:pt idx="43">
                  <c:v>163.26806756347221</c:v>
                </c:pt>
                <c:pt idx="44">
                  <c:v>162.10099613204656</c:v>
                </c:pt>
                <c:pt idx="45">
                  <c:v>159.76685326919528</c:v>
                </c:pt>
                <c:pt idx="46">
                  <c:v>159.19202704177667</c:v>
                </c:pt>
                <c:pt idx="47">
                  <c:v>156.28305795150675</c:v>
                </c:pt>
                <c:pt idx="48">
                  <c:v>153.63537351006349</c:v>
                </c:pt>
                <c:pt idx="49">
                  <c:v>149.97738842649053</c:v>
                </c:pt>
                <c:pt idx="50">
                  <c:v>150.95285111544334</c:v>
                </c:pt>
                <c:pt idx="51">
                  <c:v>153.80956327594791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capita'!$B$66:$BA$66</c:f>
              <c:numCache>
                <c:formatCode>0</c:formatCode>
                <c:ptCount val="52"/>
                <c:pt idx="0">
                  <c:v>153.85245229795183</c:v>
                </c:pt>
                <c:pt idx="1">
                  <c:v>158.29541424194005</c:v>
                </c:pt>
                <c:pt idx="2">
                  <c:v>159.7083101858137</c:v>
                </c:pt>
                <c:pt idx="3">
                  <c:v>138.71914514007628</c:v>
                </c:pt>
                <c:pt idx="4">
                  <c:v>161.66593709600008</c:v>
                </c:pt>
                <c:pt idx="5">
                  <c:v>160.93395486001734</c:v>
                </c:pt>
                <c:pt idx="6">
                  <c:v>162.29578227579916</c:v>
                </c:pt>
                <c:pt idx="7">
                  <c:v>164.93432289387644</c:v>
                </c:pt>
                <c:pt idx="8">
                  <c:v>166.44935589393373</c:v>
                </c:pt>
                <c:pt idx="9">
                  <c:v>169.20705641089194</c:v>
                </c:pt>
                <c:pt idx="10">
                  <c:v>170.75613509634377</c:v>
                </c:pt>
                <c:pt idx="11">
                  <c:v>165.78546502874011</c:v>
                </c:pt>
                <c:pt idx="12">
                  <c:v>169.95606148957191</c:v>
                </c:pt>
                <c:pt idx="13">
                  <c:v>176.11833054598469</c:v>
                </c:pt>
                <c:pt idx="14">
                  <c:v>174.90970871447831</c:v>
                </c:pt>
                <c:pt idx="15">
                  <c:v>180.7996122877347</c:v>
                </c:pt>
                <c:pt idx="16">
                  <c:v>179.38671634386108</c:v>
                </c:pt>
                <c:pt idx="17">
                  <c:v>183.5232671192984</c:v>
                </c:pt>
                <c:pt idx="18">
                  <c:v>190.94522653530936</c:v>
                </c:pt>
                <c:pt idx="19">
                  <c:v>213.07492204176401</c:v>
                </c:pt>
                <c:pt idx="20">
                  <c:v>144.47286597175452</c:v>
                </c:pt>
                <c:pt idx="21">
                  <c:v>216.58162763740222</c:v>
                </c:pt>
                <c:pt idx="22">
                  <c:v>256.19378259395609</c:v>
                </c:pt>
                <c:pt idx="23">
                  <c:v>242.67764549232146</c:v>
                </c:pt>
                <c:pt idx="24">
                  <c:v>237.2133129864969</c:v>
                </c:pt>
                <c:pt idx="25">
                  <c:v>226.14846523326955</c:v>
                </c:pt>
                <c:pt idx="26">
                  <c:v>212.70041950242401</c:v>
                </c:pt>
                <c:pt idx="27">
                  <c:v>208.46173167080309</c:v>
                </c:pt>
                <c:pt idx="28">
                  <c:v>206.6913560302867</c:v>
                </c:pt>
                <c:pt idx="29">
                  <c:v>184.76593463619929</c:v>
                </c:pt>
                <c:pt idx="30">
                  <c:v>221.24588653645498</c:v>
                </c:pt>
                <c:pt idx="31">
                  <c:v>217.68811241272493</c:v>
                </c:pt>
                <c:pt idx="32">
                  <c:v>202.79312505261123</c:v>
                </c:pt>
                <c:pt idx="33">
                  <c:v>169.2240792535892</c:v>
                </c:pt>
                <c:pt idx="34">
                  <c:v>183.74456407436293</c:v>
                </c:pt>
                <c:pt idx="35">
                  <c:v>209.3979880191531</c:v>
                </c:pt>
                <c:pt idx="36">
                  <c:v>191.04736359149297</c:v>
                </c:pt>
                <c:pt idx="37">
                  <c:v>175.43741683809378</c:v>
                </c:pt>
                <c:pt idx="38">
                  <c:v>172.83292190541104</c:v>
                </c:pt>
                <c:pt idx="39">
                  <c:v>146.80499542128089</c:v>
                </c:pt>
                <c:pt idx="40">
                  <c:v>172.62864779304377</c:v>
                </c:pt>
                <c:pt idx="41">
                  <c:v>164.032112230921</c:v>
                </c:pt>
                <c:pt idx="42">
                  <c:v>138.68509945468176</c:v>
                </c:pt>
                <c:pt idx="43">
                  <c:v>169.37728483786466</c:v>
                </c:pt>
                <c:pt idx="44">
                  <c:v>159.04441932062005</c:v>
                </c:pt>
                <c:pt idx="45">
                  <c:v>157.56343200595731</c:v>
                </c:pt>
                <c:pt idx="46">
                  <c:v>156.81442692727731</c:v>
                </c:pt>
                <c:pt idx="47">
                  <c:v>157.59747769135186</c:v>
                </c:pt>
                <c:pt idx="48">
                  <c:v>158.19327718575641</c:v>
                </c:pt>
                <c:pt idx="49">
                  <c:v>155.36748529800911</c:v>
                </c:pt>
                <c:pt idx="50">
                  <c:v>155.60580509577093</c:v>
                </c:pt>
                <c:pt idx="51">
                  <c:v>155.94626194971642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capita'!$B$50:$BA$50</c:f>
              <c:numCache>
                <c:formatCode>#,##0</c:formatCode>
                <c:ptCount val="52"/>
                <c:pt idx="0">
                  <c:v>154.7546629609073</c:v>
                </c:pt>
                <c:pt idx="1">
                  <c:v>156.06542184859731</c:v>
                </c:pt>
                <c:pt idx="2">
                  <c:v>156.01435332050548</c:v>
                </c:pt>
                <c:pt idx="3">
                  <c:v>155.29939392722002</c:v>
                </c:pt>
                <c:pt idx="4">
                  <c:v>155.58878225307367</c:v>
                </c:pt>
                <c:pt idx="5">
                  <c:v>158.39755129812366</c:v>
                </c:pt>
                <c:pt idx="6">
                  <c:v>162.26173659040461</c:v>
                </c:pt>
                <c:pt idx="7">
                  <c:v>165.530122388281</c:v>
                </c:pt>
                <c:pt idx="8">
                  <c:v>167.84522899511012</c:v>
                </c:pt>
                <c:pt idx="9">
                  <c:v>168.64530260188192</c:v>
                </c:pt>
                <c:pt idx="10">
                  <c:v>168.81553102885465</c:v>
                </c:pt>
                <c:pt idx="11">
                  <c:v>168.88362239964374</c:v>
                </c:pt>
                <c:pt idx="12">
                  <c:v>169.19003356819465</c:v>
                </c:pt>
                <c:pt idx="13">
                  <c:v>172.39032799528195</c:v>
                </c:pt>
                <c:pt idx="14">
                  <c:v>176.78222141117834</c:v>
                </c:pt>
                <c:pt idx="15">
                  <c:v>179.880378782082</c:v>
                </c:pt>
                <c:pt idx="16">
                  <c:v>185.27661991711747</c:v>
                </c:pt>
                <c:pt idx="17">
                  <c:v>191.57507171510841</c:v>
                </c:pt>
                <c:pt idx="18">
                  <c:v>202.69098799642759</c:v>
                </c:pt>
                <c:pt idx="19">
                  <c:v>211.50882051361489</c:v>
                </c:pt>
                <c:pt idx="20">
                  <c:v>224.56534086242317</c:v>
                </c:pt>
                <c:pt idx="21">
                  <c:v>231.44256931212141</c:v>
                </c:pt>
                <c:pt idx="22">
                  <c:v>236.2089652673578</c:v>
                </c:pt>
                <c:pt idx="23">
                  <c:v>231.25531804245139</c:v>
                </c:pt>
                <c:pt idx="24">
                  <c:v>225.19518604222228</c:v>
                </c:pt>
                <c:pt idx="25">
                  <c:v>216.17307941266768</c:v>
                </c:pt>
                <c:pt idx="26">
                  <c:v>210.58958700796219</c:v>
                </c:pt>
                <c:pt idx="27">
                  <c:v>206.98074435614035</c:v>
                </c:pt>
                <c:pt idx="28">
                  <c:v>208.20638903034398</c:v>
                </c:pt>
                <c:pt idx="29">
                  <c:v>211.67904894058762</c:v>
                </c:pt>
                <c:pt idx="30">
                  <c:v>212.59828244624038</c:v>
                </c:pt>
                <c:pt idx="31">
                  <c:v>207.74677227751764</c:v>
                </c:pt>
                <c:pt idx="32">
                  <c:v>197.94161488388846</c:v>
                </c:pt>
                <c:pt idx="33">
                  <c:v>189.49828490604114</c:v>
                </c:pt>
                <c:pt idx="34">
                  <c:v>183.28494732153658</c:v>
                </c:pt>
                <c:pt idx="35">
                  <c:v>177.48015796176651</c:v>
                </c:pt>
                <c:pt idx="36">
                  <c:v>169.76881021990192</c:v>
                </c:pt>
                <c:pt idx="37">
                  <c:v>165.155619848941</c:v>
                </c:pt>
                <c:pt idx="38">
                  <c:v>161.13822897238461</c:v>
                </c:pt>
                <c:pt idx="39">
                  <c:v>161.00204623080643</c:v>
                </c:pt>
                <c:pt idx="40">
                  <c:v>158.85716805095004</c:v>
                </c:pt>
                <c:pt idx="41">
                  <c:v>158.10816297227004</c:v>
                </c:pt>
                <c:pt idx="42">
                  <c:v>155.86114773623001</c:v>
                </c:pt>
                <c:pt idx="43">
                  <c:v>154.92489138788002</c:v>
                </c:pt>
                <c:pt idx="44">
                  <c:v>152.62680762374819</c:v>
                </c:pt>
                <c:pt idx="45">
                  <c:v>154.87382285978822</c:v>
                </c:pt>
                <c:pt idx="46">
                  <c:v>156.54206144412095</c:v>
                </c:pt>
                <c:pt idx="47">
                  <c:v>157.29106652280097</c:v>
                </c:pt>
                <c:pt idx="48">
                  <c:v>155.28237108452277</c:v>
                </c:pt>
                <c:pt idx="49">
                  <c:v>155.84412489353275</c:v>
                </c:pt>
                <c:pt idx="50">
                  <c:v>153.90352082604366</c:v>
                </c:pt>
                <c:pt idx="51">
                  <c:v>153.42688123052002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capita'!$B$68:$BA$68</c:f>
              <c:numCache>
                <c:formatCode>0</c:formatCode>
                <c:ptCount val="52"/>
                <c:pt idx="0">
                  <c:v>153.46609277548527</c:v>
                </c:pt>
                <c:pt idx="1">
                  <c:v>152.97820451737422</c:v>
                </c:pt>
                <c:pt idx="2">
                  <c:v>151.31265494658129</c:v>
                </c:pt>
                <c:pt idx="3">
                  <c:v>138.66120770177039</c:v>
                </c:pt>
                <c:pt idx="4">
                  <c:v>163.10609180643823</c:v>
                </c:pt>
                <c:pt idx="5">
                  <c:v>160.0441723934654</c:v>
                </c:pt>
                <c:pt idx="6">
                  <c:v>158.81603988166859</c:v>
                </c:pt>
                <c:pt idx="7">
                  <c:v>160.11146732561863</c:v>
                </c:pt>
                <c:pt idx="8">
                  <c:v>164.85576004242273</c:v>
                </c:pt>
                <c:pt idx="9">
                  <c:v>167.78308959108907</c:v>
                </c:pt>
                <c:pt idx="10">
                  <c:v>170.86183273710023</c:v>
                </c:pt>
                <c:pt idx="11">
                  <c:v>168.59062877692807</c:v>
                </c:pt>
                <c:pt idx="12">
                  <c:v>170.99642260140672</c:v>
                </c:pt>
                <c:pt idx="13">
                  <c:v>179.96347231082723</c:v>
                </c:pt>
                <c:pt idx="14">
                  <c:v>179.17275685802653</c:v>
                </c:pt>
                <c:pt idx="15">
                  <c:v>183.07586292291501</c:v>
                </c:pt>
                <c:pt idx="16">
                  <c:v>184.35446663382672</c:v>
                </c:pt>
                <c:pt idx="17">
                  <c:v>181.96549654238638</c:v>
                </c:pt>
                <c:pt idx="18">
                  <c:v>188.22392523263858</c:v>
                </c:pt>
                <c:pt idx="19">
                  <c:v>200.63984021491311</c:v>
                </c:pt>
                <c:pt idx="20">
                  <c:v>126.73318097760695</c:v>
                </c:pt>
                <c:pt idx="21">
                  <c:v>206.15802465147954</c:v>
                </c:pt>
                <c:pt idx="22">
                  <c:v>236.50803905259502</c:v>
                </c:pt>
                <c:pt idx="23">
                  <c:v>218.54029216767742</c:v>
                </c:pt>
                <c:pt idx="24">
                  <c:v>199.46217890223124</c:v>
                </c:pt>
                <c:pt idx="25">
                  <c:v>195.35718804088302</c:v>
                </c:pt>
                <c:pt idx="26">
                  <c:v>184.82553115889948</c:v>
                </c:pt>
                <c:pt idx="27">
                  <c:v>184.11893437129038</c:v>
                </c:pt>
                <c:pt idx="28">
                  <c:v>182.38608986834419</c:v>
                </c:pt>
                <c:pt idx="29">
                  <c:v>181.96549654238638</c:v>
                </c:pt>
                <c:pt idx="30">
                  <c:v>183.29457145241307</c:v>
                </c:pt>
                <c:pt idx="31">
                  <c:v>185.38071434916381</c:v>
                </c:pt>
                <c:pt idx="32">
                  <c:v>179.08863819283496</c:v>
                </c:pt>
                <c:pt idx="33">
                  <c:v>187.43320977983791</c:v>
                </c:pt>
                <c:pt idx="34">
                  <c:v>275.6905132988245</c:v>
                </c:pt>
                <c:pt idx="35">
                  <c:v>311.50824093739152</c:v>
                </c:pt>
                <c:pt idx="36">
                  <c:v>376.02725713931937</c:v>
                </c:pt>
                <c:pt idx="37">
                  <c:v>370.07165564375674</c:v>
                </c:pt>
                <c:pt idx="38">
                  <c:v>302.03647923682166</c:v>
                </c:pt>
                <c:pt idx="39">
                  <c:v>212.93798906591942</c:v>
                </c:pt>
                <c:pt idx="40">
                  <c:v>245.1722615673259</c:v>
                </c:pt>
                <c:pt idx="41">
                  <c:v>206.73003157478217</c:v>
                </c:pt>
                <c:pt idx="42">
                  <c:v>165.27635336838054</c:v>
                </c:pt>
                <c:pt idx="43">
                  <c:v>180.16535710728698</c:v>
                </c:pt>
                <c:pt idx="44">
                  <c:v>167.83356079020402</c:v>
                </c:pt>
                <c:pt idx="45">
                  <c:v>157.11684284479904</c:v>
                </c:pt>
                <c:pt idx="46">
                  <c:v>151.06029895100659</c:v>
                </c:pt>
                <c:pt idx="47">
                  <c:v>153.76891997017489</c:v>
                </c:pt>
                <c:pt idx="48">
                  <c:v>146.19824010293434</c:v>
                </c:pt>
                <c:pt idx="49">
                  <c:v>148.43579659702985</c:v>
                </c:pt>
                <c:pt idx="50">
                  <c:v>149.5798104436351</c:v>
                </c:pt>
                <c:pt idx="51">
                  <c:v>150.50511576074229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184.6539290819087</c:v>
                </c:pt>
                <c:pt idx="33">
                  <c:v>230.49018974479068</c:v>
                </c:pt>
                <c:pt idx="34">
                  <c:v>311.20852613331391</c:v>
                </c:pt>
                <c:pt idx="35">
                  <c:v>369.17587597813184</c:v>
                </c:pt>
                <c:pt idx="36">
                  <c:v>361.87328229685681</c:v>
                </c:pt>
                <c:pt idx="37">
                  <c:v>318.87526951620328</c:v>
                </c:pt>
                <c:pt idx="38">
                  <c:v>270.87659836679688</c:v>
                </c:pt>
                <c:pt idx="39">
                  <c:v>235.21853730128183</c:v>
                </c:pt>
                <c:pt idx="40">
                  <c:v>205.23838332449526</c:v>
                </c:pt>
                <c:pt idx="41">
                  <c:v>187.98409357165909</c:v>
                </c:pt>
                <c:pt idx="42">
                  <c:v>175.81143107608185</c:v>
                </c:pt>
                <c:pt idx="43">
                  <c:v>167.30815560741752</c:v>
                </c:pt>
                <c:pt idx="44">
                  <c:v>160.37268382059352</c:v>
                </c:pt>
                <c:pt idx="45">
                  <c:v>153.65132207623708</c:v>
                </c:pt>
                <c:pt idx="46">
                  <c:v>152.78557277408552</c:v>
                </c:pt>
                <c:pt idx="47">
                  <c:v>149.41964850511036</c:v>
                </c:pt>
                <c:pt idx="48">
                  <c:v>147.42839146269571</c:v>
                </c:pt>
                <c:pt idx="49">
                  <c:v>148.54313201381433</c:v>
                </c:pt>
                <c:pt idx="50">
                  <c:v>149.81315562087647</c:v>
                </c:pt>
                <c:pt idx="51">
                  <c:v>150.30659571089021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capita'!$B$71:$BA$71</c:f>
              <c:numCache>
                <c:formatCode>0</c:formatCode>
                <c:ptCount val="52"/>
                <c:pt idx="0">
                  <c:v>152.8447261627141</c:v>
                </c:pt>
                <c:pt idx="1">
                  <c:v>152.93530484097397</c:v>
                </c:pt>
                <c:pt idx="2">
                  <c:v>145.89681897088198</c:v>
                </c:pt>
                <c:pt idx="3">
                  <c:v>154.99962775647032</c:v>
                </c:pt>
                <c:pt idx="4">
                  <c:v>164.88611629877263</c:v>
                </c:pt>
                <c:pt idx="5">
                  <c:v>160.08370445333907</c:v>
                </c:pt>
                <c:pt idx="6">
                  <c:v>158.0899283930259</c:v>
                </c:pt>
                <c:pt idx="7">
                  <c:v>159.66564901521642</c:v>
                </c:pt>
                <c:pt idx="8">
                  <c:v>160.58659030744735</c:v>
                </c:pt>
                <c:pt idx="9">
                  <c:v>162.47080100501921</c:v>
                </c:pt>
                <c:pt idx="10">
                  <c:v>166.13645043829109</c:v>
                </c:pt>
                <c:pt idx="11">
                  <c:v>167.11748719975216</c:v>
                </c:pt>
                <c:pt idx="12">
                  <c:v>168.52006319465355</c:v>
                </c:pt>
                <c:pt idx="13">
                  <c:v>172.49995096558092</c:v>
                </c:pt>
                <c:pt idx="14">
                  <c:v>169.60996855979241</c:v>
                </c:pt>
                <c:pt idx="15">
                  <c:v>169.20236450762286</c:v>
                </c:pt>
                <c:pt idx="16">
                  <c:v>176.06526709370331</c:v>
                </c:pt>
                <c:pt idx="17">
                  <c:v>181.4533049320404</c:v>
                </c:pt>
                <c:pt idx="18">
                  <c:v>194.21166014447925</c:v>
                </c:pt>
                <c:pt idx="19">
                  <c:v>167.98303614643186</c:v>
                </c:pt>
                <c:pt idx="20">
                  <c:v>177.58594374987439</c:v>
                </c:pt>
                <c:pt idx="21">
                  <c:v>250.48540591110185</c:v>
                </c:pt>
                <c:pt idx="22">
                  <c:v>270.17477190808199</c:v>
                </c:pt>
                <c:pt idx="23">
                  <c:v>250.34622828816015</c:v>
                </c:pt>
                <c:pt idx="24">
                  <c:v>233.17007223336049</c:v>
                </c:pt>
                <c:pt idx="25">
                  <c:v>216.75599640430517</c:v>
                </c:pt>
                <c:pt idx="26">
                  <c:v>207.70370265082335</c:v>
                </c:pt>
                <c:pt idx="27">
                  <c:v>202.34510288292074</c:v>
                </c:pt>
                <c:pt idx="28">
                  <c:v>199.5193965007436</c:v>
                </c:pt>
                <c:pt idx="29">
                  <c:v>199.80280324983755</c:v>
                </c:pt>
                <c:pt idx="30">
                  <c:v>194.99603666025683</c:v>
                </c:pt>
                <c:pt idx="31">
                  <c:v>187.21933456234666</c:v>
                </c:pt>
                <c:pt idx="32">
                  <c:v>183.39134026727049</c:v>
                </c:pt>
                <c:pt idx="33">
                  <c:v>169.56624692855542</c:v>
                </c:pt>
                <c:pt idx="34">
                  <c:v>167.33208899132177</c:v>
                </c:pt>
                <c:pt idx="35">
                  <c:v>190.04974406820267</c:v>
                </c:pt>
                <c:pt idx="36">
                  <c:v>193.13812861733356</c:v>
                </c:pt>
                <c:pt idx="37">
                  <c:v>180.33082608068116</c:v>
                </c:pt>
                <c:pt idx="38">
                  <c:v>164.78073149041256</c:v>
                </c:pt>
                <c:pt idx="39">
                  <c:v>167.55034876797495</c:v>
                </c:pt>
                <c:pt idx="40">
                  <c:v>176.61013268138981</c:v>
                </c:pt>
                <c:pt idx="41">
                  <c:v>157.73301356272873</c:v>
                </c:pt>
                <c:pt idx="42">
                  <c:v>161.00917467948301</c:v>
                </c:pt>
                <c:pt idx="43">
                  <c:v>171.30222213535959</c:v>
                </c:pt>
                <c:pt idx="44">
                  <c:v>164.13762287476726</c:v>
                </c:pt>
                <c:pt idx="45">
                  <c:v>161.07919896536853</c:v>
                </c:pt>
                <c:pt idx="46">
                  <c:v>160.21887571166536</c:v>
                </c:pt>
                <c:pt idx="47">
                  <c:v>158.58758855415772</c:v>
                </c:pt>
                <c:pt idx="48">
                  <c:v>155.06564567774052</c:v>
                </c:pt>
                <c:pt idx="49">
                  <c:v>153.22027929796087</c:v>
                </c:pt>
                <c:pt idx="50">
                  <c:v>151.52384516801249</c:v>
                </c:pt>
                <c:pt idx="51">
                  <c:v>151.6873303656613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capita'!$B$47:$BA$47</c:f>
              <c:numCache>
                <c:formatCode>#,##0</c:formatCode>
                <c:ptCount val="52"/>
                <c:pt idx="0">
                  <c:v>149.01934471412622</c:v>
                </c:pt>
                <c:pt idx="1">
                  <c:v>149.73352275425236</c:v>
                </c:pt>
                <c:pt idx="2">
                  <c:v>153.77472532277102</c:v>
                </c:pt>
                <c:pt idx="3">
                  <c:v>156.42240976421428</c:v>
                </c:pt>
                <c:pt idx="4">
                  <c:v>156.31789590468364</c:v>
                </c:pt>
                <c:pt idx="5">
                  <c:v>156.03919227926855</c:v>
                </c:pt>
                <c:pt idx="6">
                  <c:v>154.59341722242783</c:v>
                </c:pt>
                <c:pt idx="7">
                  <c:v>157.4501293829324</c:v>
                </c:pt>
                <c:pt idx="8">
                  <c:v>157.29335859363641</c:v>
                </c:pt>
                <c:pt idx="9">
                  <c:v>162.04873920228124</c:v>
                </c:pt>
                <c:pt idx="10">
                  <c:v>164.52223387784008</c:v>
                </c:pt>
                <c:pt idx="11">
                  <c:v>167.46604092128689</c:v>
                </c:pt>
                <c:pt idx="12">
                  <c:v>166.9434716236336</c:v>
                </c:pt>
                <c:pt idx="13">
                  <c:v>169.26019550989648</c:v>
                </c:pt>
                <c:pt idx="14">
                  <c:v>170.0440494563764</c:v>
                </c:pt>
                <c:pt idx="15">
                  <c:v>172.29109743628547</c:v>
                </c:pt>
                <c:pt idx="16">
                  <c:v>173.61493965700711</c:v>
                </c:pt>
                <c:pt idx="17">
                  <c:v>182.06314330240176</c:v>
                </c:pt>
                <c:pt idx="18">
                  <c:v>195.05769983737991</c:v>
                </c:pt>
                <c:pt idx="19">
                  <c:v>208.1916081850656</c:v>
                </c:pt>
                <c:pt idx="20">
                  <c:v>225.48865193738908</c:v>
                </c:pt>
                <c:pt idx="21">
                  <c:v>239.87672659944263</c:v>
                </c:pt>
                <c:pt idx="22">
                  <c:v>247.05334495388101</c:v>
                </c:pt>
                <c:pt idx="23">
                  <c:v>238.3786946128366</c:v>
                </c:pt>
                <c:pt idx="24">
                  <c:v>225.61058477350818</c:v>
                </c:pt>
                <c:pt idx="25">
                  <c:v>213.50439604454061</c:v>
                </c:pt>
                <c:pt idx="26">
                  <c:v>208.12193227871185</c:v>
                </c:pt>
                <c:pt idx="27">
                  <c:v>203.57557938912834</c:v>
                </c:pt>
                <c:pt idx="28">
                  <c:v>201.32853140921924</c:v>
                </c:pt>
                <c:pt idx="29">
                  <c:v>196.81701647281264</c:v>
                </c:pt>
                <c:pt idx="30">
                  <c:v>191.45197168357231</c:v>
                </c:pt>
                <c:pt idx="31">
                  <c:v>186.12176484750887</c:v>
                </c:pt>
                <c:pt idx="32">
                  <c:v>184.55405695454903</c:v>
                </c:pt>
                <c:pt idx="33">
                  <c:v>184.43212411842995</c:v>
                </c:pt>
                <c:pt idx="34">
                  <c:v>184.06632561007265</c:v>
                </c:pt>
                <c:pt idx="35">
                  <c:v>180.59994926897258</c:v>
                </c:pt>
                <c:pt idx="36">
                  <c:v>176.05359637938906</c:v>
                </c:pt>
                <c:pt idx="37">
                  <c:v>172.84850468711562</c:v>
                </c:pt>
                <c:pt idx="38">
                  <c:v>170.82790340285629</c:v>
                </c:pt>
                <c:pt idx="39">
                  <c:v>168.84214007177383</c:v>
                </c:pt>
                <c:pt idx="40">
                  <c:v>167.37894603834468</c:v>
                </c:pt>
                <c:pt idx="41">
                  <c:v>164.69642364372453</c:v>
                </c:pt>
                <c:pt idx="42">
                  <c:v>164.52223387784008</c:v>
                </c:pt>
                <c:pt idx="43">
                  <c:v>163.26806756347221</c:v>
                </c:pt>
                <c:pt idx="44">
                  <c:v>162.10099613204656</c:v>
                </c:pt>
                <c:pt idx="45">
                  <c:v>159.76685326919528</c:v>
                </c:pt>
                <c:pt idx="46">
                  <c:v>159.19202704177667</c:v>
                </c:pt>
                <c:pt idx="47">
                  <c:v>156.28305795150675</c:v>
                </c:pt>
                <c:pt idx="48">
                  <c:v>153.63537351006349</c:v>
                </c:pt>
                <c:pt idx="49">
                  <c:v>149.97738842649053</c:v>
                </c:pt>
                <c:pt idx="50">
                  <c:v>150.95285111544334</c:v>
                </c:pt>
                <c:pt idx="51">
                  <c:v>153.80956327594791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B86AC-2D96-40E0-8FC9-B80DF74AE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ACF28-E6F8-4D01-92B6-2FA975234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EFD8F-9480-4BAA-B8F8-5FB631374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6B7279-6319-4E64-AC9E-1D60133CB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EACD03-A43E-402F-A065-782255153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108FF47-1D2B-4EBE-8992-CA97CAF928CC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81025" y="3390900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990600" y="3667125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17B577D-3490-42FE-92A5-388032051EE6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531CF125-9959-4FE9-BB82-A4C4F21FE13A}"/>
              </a:ext>
            </a:extLst>
          </xdr:cNvPr>
          <xdr:cNvGrpSpPr/>
        </xdr:nvGrpSpPr>
        <xdr:grpSpPr>
          <a:xfrm>
            <a:off x="4486275" y="1352550"/>
            <a:ext cx="7858125" cy="4933950"/>
            <a:chOff x="4486275" y="1352550"/>
            <a:chExt cx="7858125" cy="4933950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10677525" y="2838450"/>
              <a:ext cx="1666875" cy="400050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 b="1">
                  <a:solidFill>
                    <a:schemeClr val="bg1">
                      <a:lumMod val="50000"/>
                    </a:schemeClr>
                  </a:solidFill>
                  <a:latin typeface="Arial Narrow" panose="020B0606020202030204" pitchFamily="34" charset="0"/>
                </a:rPr>
                <a:t>Heatwave of 1976</a:t>
              </a:r>
            </a:p>
          </xdr:txBody>
        </xdr:sp>
        <xdr:cxnSp macro="">
          <xdr:nvCxnSpPr>
            <xdr:cNvPr id="5" name="Straight Arrow Connector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CxnSpPr/>
          </xdr:nvCxnSpPr>
          <xdr:spPr>
            <a:xfrm>
              <a:off x="11410950" y="3209925"/>
              <a:ext cx="0" cy="238125"/>
            </a:xfrm>
            <a:prstGeom prst="straightConnector1">
              <a:avLst/>
            </a:prstGeom>
            <a:ln w="19050">
              <a:solidFill>
                <a:schemeClr val="bg1">
                  <a:lumMod val="50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1555CCB-866C-4BBA-A7D6-7F0583837BAE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6CFD1BD6-3866-4657-A2DD-2590C8B82AE6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5AEAF0A-DAE0-4AD6-B68A-F3C3E1B6F9DC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A649599C-D351-442E-AECF-F3D009EAFEFA}"/>
              </a:ext>
            </a:extLst>
          </xdr:cNvPr>
          <xdr:cNvGrpSpPr/>
        </xdr:nvGrpSpPr>
        <xdr:grpSpPr>
          <a:xfrm>
            <a:off x="552450" y="1352550"/>
            <a:ext cx="7581899" cy="4933950"/>
            <a:chOff x="552450" y="1352550"/>
            <a:chExt cx="7581899" cy="4933950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5" name="TextBox 1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SpPr txBox="1"/>
          </xdr:nvSpPr>
          <xdr:spPr>
            <a:xfrm>
              <a:off x="552450" y="3267075"/>
              <a:ext cx="1666875" cy="400050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 b="1">
                  <a:solidFill>
                    <a:schemeClr val="bg1">
                      <a:lumMod val="50000"/>
                    </a:schemeClr>
                  </a:solidFill>
                  <a:latin typeface="Arial Narrow" panose="020B0606020202030204" pitchFamily="34" charset="0"/>
                </a:rPr>
                <a:t>Heatwave of 2003</a:t>
              </a:r>
            </a:p>
          </xdr:txBody>
        </xdr:sp>
        <xdr:cxnSp macro="">
          <xdr:nvCxnSpPr>
            <xdr:cNvPr id="6" name="Straight Arrow Connector 5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CxnSpPr/>
          </xdr:nvCxnSpPr>
          <xdr:spPr>
            <a:xfrm flipH="1">
              <a:off x="942975" y="3629025"/>
              <a:ext cx="95250" cy="266700"/>
            </a:xfrm>
            <a:prstGeom prst="straightConnector1">
              <a:avLst/>
            </a:prstGeom>
            <a:ln w="19050">
              <a:solidFill>
                <a:schemeClr val="bg1">
                  <a:lumMod val="50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ABF0-95DD-4E8B-A968-206962395AD9}">
  <dimension ref="A1:B56"/>
  <sheetViews>
    <sheetView topLeftCell="A40" workbookViewId="0">
      <selection activeCell="A58" sqref="A58"/>
    </sheetView>
  </sheetViews>
  <sheetFormatPr defaultRowHeight="15" x14ac:dyDescent="0.25"/>
  <cols>
    <col min="1" max="1" width="10.7109375" bestFit="1" customWidth="1"/>
    <col min="2" max="2" width="10.140625" style="20" bestFit="1" customWidth="1"/>
    <col min="4" max="4" width="10.140625" bestFit="1" customWidth="1"/>
  </cols>
  <sheetData>
    <row r="1" spans="1:2" s="1" customFormat="1" x14ac:dyDescent="0.25">
      <c r="A1" s="21" t="s">
        <v>65</v>
      </c>
      <c r="B1" s="21" t="s">
        <v>66</v>
      </c>
    </row>
    <row r="2" spans="1:2" x14ac:dyDescent="0.25">
      <c r="A2" t="s">
        <v>67</v>
      </c>
      <c r="B2" s="20">
        <v>48738000</v>
      </c>
    </row>
    <row r="3" spans="1:2" x14ac:dyDescent="0.25">
      <c r="A3" t="s">
        <v>68</v>
      </c>
      <c r="B3" s="20">
        <v>48891100</v>
      </c>
    </row>
    <row r="4" spans="1:2" x14ac:dyDescent="0.25">
      <c r="A4" t="s">
        <v>69</v>
      </c>
      <c r="B4" s="20">
        <v>49152000</v>
      </c>
    </row>
    <row r="5" spans="1:2" x14ac:dyDescent="0.25">
      <c r="A5" t="s">
        <v>70</v>
      </c>
      <c r="B5" s="20">
        <v>49327100</v>
      </c>
    </row>
    <row r="6" spans="1:2" x14ac:dyDescent="0.25">
      <c r="A6" t="s">
        <v>71</v>
      </c>
      <c r="B6" s="20">
        <v>49459000</v>
      </c>
    </row>
    <row r="7" spans="1:2" x14ac:dyDescent="0.25">
      <c r="A7" t="s">
        <v>72</v>
      </c>
      <c r="B7" s="20">
        <v>49467900</v>
      </c>
    </row>
    <row r="8" spans="1:2" x14ac:dyDescent="0.25">
      <c r="A8" t="s">
        <v>73</v>
      </c>
      <c r="B8" s="20">
        <v>49469800</v>
      </c>
    </row>
    <row r="9" spans="1:2" x14ac:dyDescent="0.25">
      <c r="A9" t="s">
        <v>74</v>
      </c>
      <c r="B9" s="20">
        <v>49459200</v>
      </c>
    </row>
    <row r="10" spans="1:2" x14ac:dyDescent="0.25">
      <c r="A10" t="s">
        <v>75</v>
      </c>
      <c r="B10" s="20">
        <v>49440400</v>
      </c>
    </row>
    <row r="11" spans="1:2" x14ac:dyDescent="0.25">
      <c r="A11" t="s">
        <v>76</v>
      </c>
      <c r="B11" s="20">
        <v>49442500</v>
      </c>
    </row>
    <row r="12" spans="1:2" x14ac:dyDescent="0.25">
      <c r="A12" t="s">
        <v>77</v>
      </c>
      <c r="B12" s="20">
        <v>49508200</v>
      </c>
    </row>
    <row r="13" spans="1:2" x14ac:dyDescent="0.25">
      <c r="A13" t="s">
        <v>78</v>
      </c>
      <c r="B13" s="20">
        <v>49603000</v>
      </c>
    </row>
    <row r="14" spans="1:2" x14ac:dyDescent="0.25">
      <c r="A14" t="s">
        <v>79</v>
      </c>
      <c r="B14" s="20">
        <v>49634300</v>
      </c>
    </row>
    <row r="15" spans="1:2" x14ac:dyDescent="0.25">
      <c r="A15" t="s">
        <v>80</v>
      </c>
      <c r="B15" s="20">
        <v>49581626</v>
      </c>
    </row>
    <row r="16" spans="1:2" x14ac:dyDescent="0.25">
      <c r="A16" t="s">
        <v>81</v>
      </c>
      <c r="B16" s="20">
        <v>49616997</v>
      </c>
    </row>
    <row r="17" spans="1:2" x14ac:dyDescent="0.25">
      <c r="A17" t="s">
        <v>82</v>
      </c>
      <c r="B17" s="20">
        <v>49713130</v>
      </c>
    </row>
    <row r="18" spans="1:2" x14ac:dyDescent="0.25">
      <c r="A18" t="s">
        <v>83</v>
      </c>
      <c r="B18" s="20">
        <v>49860713</v>
      </c>
    </row>
    <row r="19" spans="1:2" x14ac:dyDescent="0.25">
      <c r="A19" t="s">
        <v>84</v>
      </c>
      <c r="B19" s="20">
        <v>49998574</v>
      </c>
    </row>
    <row r="20" spans="1:2" x14ac:dyDescent="0.25">
      <c r="A20" t="s">
        <v>85</v>
      </c>
      <c r="B20" s="20">
        <v>50122984</v>
      </c>
    </row>
    <row r="21" spans="1:2" x14ac:dyDescent="0.25">
      <c r="A21" t="s">
        <v>86</v>
      </c>
      <c r="B21" s="20">
        <v>50253568</v>
      </c>
    </row>
    <row r="22" spans="1:2" x14ac:dyDescent="0.25">
      <c r="A22" t="s">
        <v>87</v>
      </c>
      <c r="B22" s="20">
        <v>50407826</v>
      </c>
    </row>
    <row r="23" spans="1:2" x14ac:dyDescent="0.25">
      <c r="A23" t="s">
        <v>88</v>
      </c>
      <c r="B23" s="20">
        <v>50560628</v>
      </c>
    </row>
    <row r="24" spans="1:2" x14ac:dyDescent="0.25">
      <c r="A24" t="s">
        <v>89</v>
      </c>
      <c r="B24" s="20">
        <v>50748033</v>
      </c>
    </row>
    <row r="25" spans="1:2" x14ac:dyDescent="0.25">
      <c r="A25" t="s">
        <v>90</v>
      </c>
      <c r="B25" s="20">
        <v>50875647</v>
      </c>
    </row>
    <row r="26" spans="1:2" x14ac:dyDescent="0.25">
      <c r="A26" t="s">
        <v>91</v>
      </c>
      <c r="B26" s="20">
        <v>50985877</v>
      </c>
    </row>
    <row r="27" spans="1:2" x14ac:dyDescent="0.25">
      <c r="A27" t="s">
        <v>92</v>
      </c>
      <c r="B27" s="20">
        <v>51116228</v>
      </c>
    </row>
    <row r="28" spans="1:2" x14ac:dyDescent="0.25">
      <c r="A28" t="s">
        <v>93</v>
      </c>
      <c r="B28" s="20">
        <v>51271978</v>
      </c>
    </row>
    <row r="29" spans="1:2" x14ac:dyDescent="0.25">
      <c r="A29" t="s">
        <v>94</v>
      </c>
      <c r="B29" s="20">
        <v>51410433</v>
      </c>
    </row>
    <row r="30" spans="1:2" x14ac:dyDescent="0.25">
      <c r="A30" t="s">
        <v>95</v>
      </c>
      <c r="B30" s="20">
        <v>51559648</v>
      </c>
    </row>
    <row r="31" spans="1:2" x14ac:dyDescent="0.25">
      <c r="A31" t="s">
        <v>96</v>
      </c>
      <c r="B31" s="20">
        <v>51720104</v>
      </c>
    </row>
    <row r="32" spans="1:2" x14ac:dyDescent="0.25">
      <c r="A32" t="s">
        <v>97</v>
      </c>
      <c r="B32" s="20">
        <v>51933471</v>
      </c>
    </row>
    <row r="33" spans="1:2" x14ac:dyDescent="0.25">
      <c r="A33" t="s">
        <v>98</v>
      </c>
      <c r="B33" s="20">
        <v>52140181</v>
      </c>
    </row>
    <row r="34" spans="1:2" x14ac:dyDescent="0.25">
      <c r="A34" t="s">
        <v>99</v>
      </c>
      <c r="B34" s="20">
        <v>52359978</v>
      </c>
    </row>
    <row r="35" spans="1:2" x14ac:dyDescent="0.25">
      <c r="A35" t="s">
        <v>100</v>
      </c>
      <c r="B35" s="20">
        <v>52602143</v>
      </c>
    </row>
    <row r="36" spans="1:2" x14ac:dyDescent="0.25">
      <c r="A36" t="s">
        <v>101</v>
      </c>
      <c r="B36" s="20">
        <v>52863238</v>
      </c>
    </row>
    <row r="37" spans="1:2" x14ac:dyDescent="0.25">
      <c r="A37" t="s">
        <v>102</v>
      </c>
      <c r="B37" s="20">
        <v>53152022</v>
      </c>
    </row>
    <row r="38" spans="1:2" x14ac:dyDescent="0.25">
      <c r="A38" t="s">
        <v>103</v>
      </c>
      <c r="B38" s="20">
        <v>53575343</v>
      </c>
    </row>
    <row r="39" spans="1:2" x14ac:dyDescent="0.25">
      <c r="A39" t="s">
        <v>104</v>
      </c>
      <c r="B39" s="20">
        <v>53950854</v>
      </c>
    </row>
    <row r="40" spans="1:2" x14ac:dyDescent="0.25">
      <c r="A40" t="s">
        <v>105</v>
      </c>
      <c r="B40" s="20">
        <v>54387392</v>
      </c>
    </row>
    <row r="41" spans="1:2" x14ac:dyDescent="0.25">
      <c r="A41" t="s">
        <v>106</v>
      </c>
      <c r="B41" s="20">
        <v>54841720</v>
      </c>
    </row>
    <row r="42" spans="1:2" x14ac:dyDescent="0.25">
      <c r="A42" t="s">
        <v>107</v>
      </c>
      <c r="B42" s="20">
        <v>55235253</v>
      </c>
    </row>
    <row r="43" spans="1:2" x14ac:dyDescent="0.25">
      <c r="A43" t="s">
        <v>108</v>
      </c>
      <c r="B43" s="20">
        <v>55692423</v>
      </c>
    </row>
    <row r="44" spans="1:2" x14ac:dyDescent="0.25">
      <c r="A44" t="s">
        <v>109</v>
      </c>
      <c r="B44" s="20">
        <v>56170927</v>
      </c>
    </row>
    <row r="45" spans="1:2" x14ac:dyDescent="0.25">
      <c r="A45" t="s">
        <v>110</v>
      </c>
      <c r="B45" s="20">
        <v>56567796</v>
      </c>
    </row>
    <row r="46" spans="1:2" x14ac:dyDescent="0.25">
      <c r="A46" t="s">
        <v>111</v>
      </c>
      <c r="B46" s="20">
        <v>56948229</v>
      </c>
    </row>
    <row r="47" spans="1:2" x14ac:dyDescent="0.25">
      <c r="A47" t="s">
        <v>112</v>
      </c>
      <c r="B47" s="20">
        <v>57408654</v>
      </c>
    </row>
    <row r="48" spans="1:2" x14ac:dyDescent="0.25">
      <c r="A48" t="s">
        <v>113</v>
      </c>
      <c r="B48" s="20">
        <v>57885413</v>
      </c>
    </row>
    <row r="49" spans="1:2" x14ac:dyDescent="0.25">
      <c r="A49" t="s">
        <v>114</v>
      </c>
      <c r="B49" s="20">
        <v>58381217</v>
      </c>
    </row>
    <row r="50" spans="1:2" x14ac:dyDescent="0.25">
      <c r="A50" t="s">
        <v>115</v>
      </c>
      <c r="B50" s="20">
        <v>58744595</v>
      </c>
    </row>
    <row r="51" spans="1:2" x14ac:dyDescent="0.25">
      <c r="A51" t="s">
        <v>116</v>
      </c>
      <c r="B51" s="20">
        <v>59115809</v>
      </c>
    </row>
    <row r="52" spans="1:2" x14ac:dyDescent="0.25">
      <c r="A52" t="s">
        <v>117</v>
      </c>
      <c r="B52" s="20">
        <v>59439840</v>
      </c>
    </row>
    <row r="54" spans="1:2" x14ac:dyDescent="0.25">
      <c r="A54" t="s">
        <v>121</v>
      </c>
      <c r="B54" s="22" t="s">
        <v>118</v>
      </c>
    </row>
    <row r="55" spans="1:2" x14ac:dyDescent="0.25">
      <c r="A55" t="s">
        <v>120</v>
      </c>
      <c r="B55" s="22" t="s">
        <v>119</v>
      </c>
    </row>
    <row r="56" spans="1:2" x14ac:dyDescent="0.25">
      <c r="A56" t="s">
        <v>123</v>
      </c>
      <c r="B56" s="23" t="s">
        <v>122</v>
      </c>
    </row>
  </sheetData>
  <hyperlinks>
    <hyperlink ref="B54" r:id="rId1" xr:uid="{7730A4AF-5C34-486B-ADF6-FA326784ACD3}"/>
  </hyperlinks>
  <pageMargins left="0.7" right="0.7" top="0.75" bottom="0.75" header="0.3" footer="0.3"/>
  <pageSetup paperSize="9" orientation="portrait" horizontalDpi="4294967293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workbookViewId="0">
      <selection activeCell="U39" sqref="U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8">
        <f>'per capita'!B52</f>
        <v>153.20751199868641</v>
      </c>
      <c r="C52" s="18">
        <f>'per capita'!C52</f>
        <v>152.09546324485399</v>
      </c>
      <c r="D52" s="18">
        <f>'per capita'!D52</f>
        <v>150.90888535366179</v>
      </c>
      <c r="E52" s="18">
        <f>'per capita'!E52</f>
        <v>149.73122404097992</v>
      </c>
      <c r="F52" s="18">
        <f>'per capita'!F52</f>
        <v>154.77834395247362</v>
      </c>
      <c r="G52" s="18">
        <f>'per capita'!G52</f>
        <v>159.39326216221309</v>
      </c>
      <c r="H52" s="18">
        <f>'per capita'!H52</f>
        <v>159.50261642696213</v>
      </c>
      <c r="I52" s="18">
        <f>'per capita'!I52</f>
        <v>162.62594246552479</v>
      </c>
      <c r="J52" s="18">
        <f>'per capita'!J52</f>
        <v>166.40724470321592</v>
      </c>
      <c r="K52" s="18">
        <f>'per capita'!K52</f>
        <v>169.41482345847498</v>
      </c>
      <c r="L52" s="18">
        <f>'per capita'!L52</f>
        <v>169.65809463820898</v>
      </c>
      <c r="M52" s="18">
        <f>'per capita'!M52</f>
        <v>169.86569950390177</v>
      </c>
      <c r="N52" s="18">
        <f>'per capita'!N52</f>
        <v>175.74895894739959</v>
      </c>
      <c r="O52" s="18">
        <f>'per capita'!O52</f>
        <v>179.54439312084287</v>
      </c>
      <c r="P52" s="18">
        <f>'per capita'!P52</f>
        <v>181.2414030724174</v>
      </c>
      <c r="Q52" s="18">
        <f>'per capita'!Q52</f>
        <v>183.75352288969825</v>
      </c>
      <c r="R52" s="18">
        <f>'per capita'!R52</f>
        <v>183.08831248536336</v>
      </c>
      <c r="S52" s="18">
        <f>'per capita'!S52</f>
        <v>185.28246374822004</v>
      </c>
      <c r="T52" s="18">
        <f>'per capita'!T52</f>
        <v>196.83767654825451</v>
      </c>
      <c r="U52" s="18">
        <f>'per capita'!U52</f>
        <v>207.77310302315755</v>
      </c>
      <c r="V52" s="18">
        <f>'per capita'!V52</f>
        <v>214.50259623848248</v>
      </c>
      <c r="W52" s="18">
        <f>'per capita'!W52</f>
        <v>212.82022293465124</v>
      </c>
      <c r="X52" s="18">
        <f>'per capita'!X52</f>
        <v>205.24954306741068</v>
      </c>
      <c r="Y52" s="18">
        <f>'per capita'!Y52</f>
        <v>200.20242315591699</v>
      </c>
      <c r="Z52" s="18">
        <f>'per capita'!Z52</f>
        <v>193.47292994059205</v>
      </c>
      <c r="AA52" s="18">
        <f>'per capita'!AA52</f>
        <v>189.77540989343174</v>
      </c>
      <c r="AB52" s="18">
        <f>'per capita'!AB52</f>
        <v>184.4510348614667</v>
      </c>
      <c r="AC52" s="18">
        <f>'per capita'!AC52</f>
        <v>183.20052678472888</v>
      </c>
      <c r="AD52" s="18">
        <f>'per capita'!AD52</f>
        <v>182.16317540558657</v>
      </c>
      <c r="AE52" s="18">
        <f>'per capita'!AE52</f>
        <v>182.66990624470051</v>
      </c>
      <c r="AF52" s="18">
        <f>'per capita'!AF52</f>
        <v>184.45658669336927</v>
      </c>
      <c r="AG52" s="18">
        <f>'per capita'!AG52</f>
        <v>181.82821488079375</v>
      </c>
      <c r="AH52" s="18">
        <f>'per capita'!AH52</f>
        <v>184.6539290819087</v>
      </c>
      <c r="AI52" s="18">
        <f>'per capita'!AI52</f>
        <v>230.49018974479068</v>
      </c>
      <c r="AJ52" s="18">
        <f>'per capita'!AJ52</f>
        <v>311.20852613331391</v>
      </c>
      <c r="AK52" s="18">
        <f>'per capita'!AK52</f>
        <v>369.17587597813184</v>
      </c>
      <c r="AL52" s="18">
        <f>'per capita'!AL52</f>
        <v>361.87328229685681</v>
      </c>
      <c r="AM52" s="18">
        <f>'per capita'!AM52</f>
        <v>318.87526951620328</v>
      </c>
      <c r="AN52" s="18">
        <f>'per capita'!AN52</f>
        <v>270.87659836679688</v>
      </c>
      <c r="AO52" s="18">
        <f>'per capita'!AO52</f>
        <v>235.21853730128183</v>
      </c>
      <c r="AP52" s="18">
        <f>'per capita'!AP52</f>
        <v>205.23838332449526</v>
      </c>
      <c r="AQ52" s="18">
        <f>'per capita'!AQ52</f>
        <v>187.98409357165909</v>
      </c>
      <c r="AR52" s="18">
        <f>'per capita'!AR52</f>
        <v>175.81143107608185</v>
      </c>
      <c r="AS52" s="18">
        <f>'per capita'!AS52</f>
        <v>167.30815560741752</v>
      </c>
      <c r="AT52" s="18">
        <f>'per capita'!AT52</f>
        <v>160.37268382059352</v>
      </c>
      <c r="AU52" s="18">
        <f>'per capita'!AU52</f>
        <v>153.65132207623708</v>
      </c>
      <c r="AV52" s="18">
        <f>'per capita'!AV52</f>
        <v>152.78557277408552</v>
      </c>
      <c r="AW52" s="18">
        <f>'per capita'!AW52</f>
        <v>149.41964850511036</v>
      </c>
      <c r="AX52" s="18">
        <f>'per capita'!AX52</f>
        <v>147.42839146269571</v>
      </c>
      <c r="AY52" s="13"/>
      <c r="AZ52" s="1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96C6-5148-4010-8C4B-90E6076AC0FE}">
  <dimension ref="A1:BX76"/>
  <sheetViews>
    <sheetView zoomScaleNormal="100" workbookViewId="0">
      <pane xSplit="1" ySplit="1" topLeftCell="AF44" activePane="bottomRight" state="frozen"/>
      <selection pane="topRight" activeCell="B1" sqref="B1"/>
      <selection pane="bottomLeft" activeCell="A2" sqref="A2"/>
      <selection pane="bottomRight" activeCell="AF54" sqref="AF54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>
        <v>16811</v>
      </c>
      <c r="Z2" s="6">
        <v>13940</v>
      </c>
      <c r="AA2" s="6">
        <v>12207</v>
      </c>
      <c r="AB2" s="6">
        <v>11790</v>
      </c>
      <c r="AC2" s="6">
        <v>12017</v>
      </c>
      <c r="AD2" s="6">
        <v>12121</v>
      </c>
      <c r="AE2" s="6">
        <v>12134</v>
      </c>
      <c r="AF2" s="6">
        <v>12022</v>
      </c>
      <c r="AG2" s="6">
        <v>12050</v>
      </c>
      <c r="AH2" s="6">
        <v>11839</v>
      </c>
      <c r="AI2" s="6">
        <v>11638</v>
      </c>
      <c r="AJ2" s="6">
        <v>11516</v>
      </c>
      <c r="AK2" s="6">
        <v>11673</v>
      </c>
      <c r="AL2" s="6">
        <v>11395</v>
      </c>
      <c r="AM2" s="6">
        <v>11053</v>
      </c>
      <c r="AN2" s="6">
        <v>10746</v>
      </c>
      <c r="AO2" s="6">
        <v>10566</v>
      </c>
      <c r="AP2" s="6">
        <v>10385</v>
      </c>
      <c r="AQ2" s="6">
        <v>10120</v>
      </c>
      <c r="AR2" s="6">
        <v>10002</v>
      </c>
      <c r="AS2" s="6">
        <v>10231</v>
      </c>
      <c r="AT2" s="6">
        <v>10037</v>
      </c>
      <c r="AU2" s="6">
        <v>9912</v>
      </c>
      <c r="AV2" s="6">
        <v>9396</v>
      </c>
      <c r="AW2" s="6">
        <v>9617</v>
      </c>
      <c r="AX2" s="6">
        <v>9491</v>
      </c>
      <c r="AY2" s="6">
        <v>9497</v>
      </c>
      <c r="AZ2" s="6">
        <v>9264</v>
      </c>
      <c r="BA2" s="6">
        <v>9413</v>
      </c>
    </row>
    <row r="3" spans="1:53" x14ac:dyDescent="0.25">
      <c r="A3" s="2" t="s">
        <v>2</v>
      </c>
      <c r="B3" s="6">
        <v>9334</v>
      </c>
      <c r="C3" s="6">
        <v>9201</v>
      </c>
      <c r="D3" s="6">
        <v>9148</v>
      </c>
      <c r="E3" s="6">
        <v>9263</v>
      </c>
      <c r="F3" s="6">
        <v>9410</v>
      </c>
      <c r="G3" s="6">
        <v>9493</v>
      </c>
      <c r="H3" s="6">
        <v>9575</v>
      </c>
      <c r="I3" s="6">
        <v>9580</v>
      </c>
      <c r="J3" s="6">
        <v>9605</v>
      </c>
      <c r="K3" s="6">
        <v>9756</v>
      </c>
      <c r="L3" s="6">
        <v>9963</v>
      </c>
      <c r="M3" s="6">
        <v>10262</v>
      </c>
      <c r="N3" s="6">
        <v>10219</v>
      </c>
      <c r="O3" s="6">
        <v>10387</v>
      </c>
      <c r="P3" s="6">
        <v>10496</v>
      </c>
      <c r="Q3" s="6">
        <v>10889</v>
      </c>
      <c r="R3" s="6">
        <v>10946</v>
      </c>
      <c r="S3" s="6">
        <v>10998</v>
      </c>
      <c r="T3" s="6">
        <v>11239</v>
      </c>
      <c r="U3" s="6">
        <v>11583</v>
      </c>
      <c r="V3" s="6">
        <v>12399</v>
      </c>
      <c r="W3" s="6">
        <v>13885</v>
      </c>
      <c r="X3" s="6">
        <v>13570</v>
      </c>
      <c r="Y3" s="6">
        <v>12691</v>
      </c>
      <c r="Z3" s="6">
        <v>12066</v>
      </c>
      <c r="AA3" s="6">
        <v>11772</v>
      </c>
      <c r="AB3" s="6">
        <v>11702</v>
      </c>
      <c r="AC3" s="6">
        <v>11807</v>
      </c>
      <c r="AD3" s="6">
        <v>11788</v>
      </c>
      <c r="AE3" s="6">
        <v>12007</v>
      </c>
      <c r="AF3" s="6">
        <v>12149</v>
      </c>
      <c r="AG3" s="6">
        <v>12149</v>
      </c>
      <c r="AH3" s="6">
        <v>11865</v>
      </c>
      <c r="AI3" s="6">
        <v>11567</v>
      </c>
      <c r="AJ3" s="6">
        <v>11503</v>
      </c>
      <c r="AK3" s="6">
        <v>11426</v>
      </c>
      <c r="AL3" s="6">
        <v>11186</v>
      </c>
      <c r="AM3" s="6">
        <v>11029</v>
      </c>
      <c r="AN3" s="6">
        <v>10697</v>
      </c>
      <c r="AO3" s="6">
        <v>10479</v>
      </c>
      <c r="AP3" s="6">
        <v>10202</v>
      </c>
      <c r="AQ3" s="6">
        <v>10087</v>
      </c>
      <c r="AR3" s="6">
        <v>10079</v>
      </c>
      <c r="AS3" s="6">
        <v>10066</v>
      </c>
      <c r="AT3" s="6">
        <v>10192</v>
      </c>
      <c r="AU3" s="6">
        <v>10215</v>
      </c>
      <c r="AV3" s="6">
        <v>10157</v>
      </c>
      <c r="AW3" s="6">
        <v>9855</v>
      </c>
      <c r="AX3" s="6">
        <v>9611</v>
      </c>
      <c r="AY3" s="6">
        <v>9406</v>
      </c>
      <c r="AZ3" s="6">
        <v>9314</v>
      </c>
      <c r="BA3" s="6">
        <v>9251</v>
      </c>
    </row>
    <row r="4" spans="1:53" x14ac:dyDescent="0.25">
      <c r="A4" s="2" t="s">
        <v>3</v>
      </c>
      <c r="B4" s="6">
        <v>9263</v>
      </c>
      <c r="C4" s="6">
        <v>9349</v>
      </c>
      <c r="D4" s="6">
        <v>9379</v>
      </c>
      <c r="E4" s="6">
        <v>9351</v>
      </c>
      <c r="F4" s="6">
        <v>9350</v>
      </c>
      <c r="G4" s="6">
        <v>9509</v>
      </c>
      <c r="H4" s="6">
        <v>9764</v>
      </c>
      <c r="I4" s="6">
        <v>9882</v>
      </c>
      <c r="J4" s="6">
        <v>9969</v>
      </c>
      <c r="K4" s="6">
        <v>10145</v>
      </c>
      <c r="L4" s="6">
        <v>10302</v>
      </c>
      <c r="M4" s="6">
        <v>10475</v>
      </c>
      <c r="N4" s="6">
        <v>10511</v>
      </c>
      <c r="O4" s="6">
        <v>10765</v>
      </c>
      <c r="P4" s="6">
        <v>11231</v>
      </c>
      <c r="Q4" s="6">
        <v>11535</v>
      </c>
      <c r="R4" s="6">
        <v>11882</v>
      </c>
      <c r="S4" s="6">
        <v>11752</v>
      </c>
      <c r="T4" s="6">
        <v>11868</v>
      </c>
      <c r="U4" s="6">
        <v>11936</v>
      </c>
      <c r="V4" s="6">
        <v>12715</v>
      </c>
      <c r="W4" s="6">
        <v>13464</v>
      </c>
      <c r="X4" s="6">
        <v>13844</v>
      </c>
      <c r="Y4" s="6">
        <v>13614</v>
      </c>
      <c r="Z4" s="6">
        <v>13660</v>
      </c>
      <c r="AA4" s="6">
        <v>13947</v>
      </c>
      <c r="AB4" s="6">
        <v>14059</v>
      </c>
      <c r="AC4" s="6">
        <v>13691</v>
      </c>
      <c r="AD4" s="6">
        <v>13293</v>
      </c>
      <c r="AE4" s="6">
        <v>13009</v>
      </c>
      <c r="AF4" s="6">
        <v>12671</v>
      </c>
      <c r="AG4" s="6">
        <v>12252</v>
      </c>
      <c r="AH4" s="6">
        <v>11878</v>
      </c>
      <c r="AI4" s="6">
        <v>11499</v>
      </c>
      <c r="AJ4" s="6">
        <v>11244</v>
      </c>
      <c r="AK4" s="6">
        <v>10950</v>
      </c>
      <c r="AL4" s="6">
        <v>10816</v>
      </c>
      <c r="AM4" s="6">
        <v>10799</v>
      </c>
      <c r="AN4" s="6">
        <v>10691</v>
      </c>
      <c r="AO4" s="6">
        <v>10646</v>
      </c>
      <c r="AP4" s="6">
        <v>10514</v>
      </c>
      <c r="AQ4" s="6">
        <v>10470</v>
      </c>
      <c r="AR4" s="6">
        <v>10450</v>
      </c>
      <c r="AS4" s="6">
        <v>10328</v>
      </c>
      <c r="AT4" s="6">
        <v>10325</v>
      </c>
      <c r="AU4" s="6">
        <v>10182</v>
      </c>
      <c r="AV4" s="6">
        <v>10075</v>
      </c>
      <c r="AW4" s="6">
        <v>9986</v>
      </c>
      <c r="AX4" s="6">
        <v>9995</v>
      </c>
      <c r="AY4" s="6">
        <v>9872</v>
      </c>
      <c r="AZ4" s="6">
        <v>9733</v>
      </c>
      <c r="BA4" s="6">
        <v>9631</v>
      </c>
    </row>
    <row r="5" spans="1:53" x14ac:dyDescent="0.25">
      <c r="A5" s="2" t="s">
        <v>4</v>
      </c>
      <c r="B5" s="6">
        <v>9708</v>
      </c>
      <c r="C5" s="6">
        <v>9768</v>
      </c>
      <c r="D5" s="6">
        <v>9678</v>
      </c>
      <c r="E5" s="6">
        <v>9619</v>
      </c>
      <c r="F5" s="6">
        <v>9728</v>
      </c>
      <c r="G5" s="6">
        <v>10030</v>
      </c>
      <c r="H5" s="6">
        <v>10298</v>
      </c>
      <c r="I5" s="6">
        <v>10454</v>
      </c>
      <c r="J5" s="6">
        <v>10551</v>
      </c>
      <c r="K5" s="6">
        <v>10494</v>
      </c>
      <c r="L5" s="6">
        <v>10605</v>
      </c>
      <c r="M5" s="6">
        <v>10549</v>
      </c>
      <c r="N5" s="6">
        <v>10636</v>
      </c>
      <c r="O5" s="6">
        <v>10758</v>
      </c>
      <c r="P5" s="6">
        <v>11198</v>
      </c>
      <c r="Q5" s="6">
        <v>11921</v>
      </c>
      <c r="R5" s="6">
        <v>12473</v>
      </c>
      <c r="S5" s="6">
        <v>13000</v>
      </c>
      <c r="T5" s="6">
        <v>13388</v>
      </c>
      <c r="U5" s="6">
        <v>14555</v>
      </c>
      <c r="V5" s="6">
        <v>15805</v>
      </c>
      <c r="W5" s="6">
        <v>16130</v>
      </c>
      <c r="X5" s="6">
        <v>15400</v>
      </c>
      <c r="Y5" s="6">
        <v>14222</v>
      </c>
      <c r="Z5" s="6">
        <v>13420</v>
      </c>
      <c r="AA5" s="6">
        <v>12695</v>
      </c>
      <c r="AB5" s="6">
        <v>12157</v>
      </c>
      <c r="AC5" s="6">
        <v>12101</v>
      </c>
      <c r="AD5" s="6">
        <v>12183</v>
      </c>
      <c r="AE5" s="6">
        <v>12228</v>
      </c>
      <c r="AF5" s="6">
        <v>12065</v>
      </c>
      <c r="AG5" s="6">
        <v>11917</v>
      </c>
      <c r="AH5" s="6">
        <v>11640</v>
      </c>
      <c r="AI5" s="6">
        <v>11478</v>
      </c>
      <c r="AJ5" s="6">
        <v>11250</v>
      </c>
      <c r="AK5" s="6">
        <v>11230</v>
      </c>
      <c r="AL5" s="6">
        <v>11128</v>
      </c>
      <c r="AM5" s="6">
        <v>11117</v>
      </c>
      <c r="AN5" s="6">
        <v>10958</v>
      </c>
      <c r="AO5" s="6">
        <v>10861</v>
      </c>
      <c r="AP5" s="6">
        <v>10659</v>
      </c>
      <c r="AQ5" s="6">
        <v>10468</v>
      </c>
      <c r="AR5" s="6">
        <v>10332</v>
      </c>
      <c r="AS5" s="6">
        <v>10123</v>
      </c>
      <c r="AT5" s="6">
        <v>10100</v>
      </c>
      <c r="AU5" s="6">
        <v>9953</v>
      </c>
      <c r="AV5" s="6">
        <v>10041</v>
      </c>
      <c r="AW5" s="6">
        <v>9785</v>
      </c>
      <c r="AX5" s="6">
        <v>9626</v>
      </c>
      <c r="AY5" s="6">
        <v>9456</v>
      </c>
      <c r="AZ5" s="6">
        <v>9744</v>
      </c>
      <c r="BA5" s="6">
        <v>9874</v>
      </c>
    </row>
    <row r="6" spans="1:53" x14ac:dyDescent="0.25">
      <c r="A6" s="2" t="s">
        <v>5</v>
      </c>
      <c r="B6" s="6">
        <v>10173</v>
      </c>
      <c r="C6" s="6">
        <v>9916</v>
      </c>
      <c r="D6" s="6">
        <v>9833</v>
      </c>
      <c r="E6" s="6">
        <v>9650</v>
      </c>
      <c r="F6" s="6">
        <v>9641</v>
      </c>
      <c r="G6" s="6">
        <v>9705</v>
      </c>
      <c r="H6" s="6">
        <v>9731</v>
      </c>
      <c r="I6" s="6">
        <v>10225</v>
      </c>
      <c r="J6" s="6">
        <v>10510</v>
      </c>
      <c r="K6" s="6">
        <v>10826</v>
      </c>
      <c r="L6" s="6">
        <v>10880</v>
      </c>
      <c r="M6" s="6">
        <v>11058</v>
      </c>
      <c r="N6" s="6">
        <v>11086</v>
      </c>
      <c r="O6" s="6">
        <v>10906</v>
      </c>
      <c r="P6" s="6">
        <v>10958</v>
      </c>
      <c r="Q6" s="6">
        <v>11106</v>
      </c>
      <c r="R6" s="6">
        <v>11763</v>
      </c>
      <c r="S6" s="6">
        <v>12064</v>
      </c>
      <c r="T6" s="6">
        <v>12499</v>
      </c>
      <c r="U6" s="6">
        <v>12597</v>
      </c>
      <c r="V6" s="6">
        <v>12797</v>
      </c>
      <c r="W6" s="6">
        <v>12930</v>
      </c>
      <c r="X6" s="6">
        <v>12886</v>
      </c>
      <c r="Y6" s="6">
        <v>12585</v>
      </c>
      <c r="Z6" s="6">
        <v>12125</v>
      </c>
      <c r="AA6" s="6">
        <v>11939</v>
      </c>
      <c r="AB6" s="6">
        <v>12188</v>
      </c>
      <c r="AC6" s="6">
        <v>12326</v>
      </c>
      <c r="AD6" s="6">
        <v>12379</v>
      </c>
      <c r="AE6" s="6">
        <v>12484</v>
      </c>
      <c r="AF6" s="6">
        <v>12862</v>
      </c>
      <c r="AG6" s="6">
        <v>13320</v>
      </c>
      <c r="AH6" s="6">
        <v>13262</v>
      </c>
      <c r="AI6" s="6">
        <v>12890</v>
      </c>
      <c r="AJ6" s="6">
        <v>12364</v>
      </c>
      <c r="AK6" s="6">
        <v>11855</v>
      </c>
      <c r="AL6" s="6">
        <v>11555</v>
      </c>
      <c r="AM6" s="6">
        <v>11410</v>
      </c>
      <c r="AN6" s="6">
        <v>11404</v>
      </c>
      <c r="AO6" s="6">
        <v>11310</v>
      </c>
      <c r="AP6" s="6">
        <v>10899</v>
      </c>
      <c r="AQ6" s="6">
        <v>10618</v>
      </c>
      <c r="AR6" s="6">
        <v>10286</v>
      </c>
      <c r="AS6" s="6">
        <v>10224</v>
      </c>
      <c r="AT6" s="6">
        <v>10222</v>
      </c>
      <c r="AU6" s="6">
        <v>10082</v>
      </c>
      <c r="AV6" s="6">
        <v>9987</v>
      </c>
      <c r="AW6" s="6">
        <v>9823</v>
      </c>
      <c r="AX6" s="6">
        <v>9946</v>
      </c>
      <c r="AY6" s="6">
        <v>9880</v>
      </c>
      <c r="AZ6" s="6">
        <v>9812</v>
      </c>
      <c r="BA6" s="6">
        <v>9691</v>
      </c>
    </row>
    <row r="7" spans="1:53" x14ac:dyDescent="0.25">
      <c r="A7" s="2" t="s">
        <v>6</v>
      </c>
      <c r="B7" s="6">
        <v>9636</v>
      </c>
      <c r="C7" s="6">
        <v>9648</v>
      </c>
      <c r="D7" s="6">
        <v>9689</v>
      </c>
      <c r="E7" s="6">
        <v>9745</v>
      </c>
      <c r="F7" s="6">
        <v>9965</v>
      </c>
      <c r="G7" s="6">
        <v>10065</v>
      </c>
      <c r="H7" s="6">
        <v>10290</v>
      </c>
      <c r="I7" s="6">
        <v>10470</v>
      </c>
      <c r="J7" s="6">
        <v>10857</v>
      </c>
      <c r="K7" s="6">
        <v>11133</v>
      </c>
      <c r="L7" s="6">
        <v>11178</v>
      </c>
      <c r="M7" s="6">
        <v>11237</v>
      </c>
      <c r="N7" s="6">
        <v>11300</v>
      </c>
      <c r="O7" s="6">
        <v>11340</v>
      </c>
      <c r="P7" s="6">
        <v>11330</v>
      </c>
      <c r="Q7" s="6">
        <v>11270</v>
      </c>
      <c r="R7" s="6">
        <v>11419</v>
      </c>
      <c r="S7" s="6">
        <v>11424</v>
      </c>
      <c r="T7" s="6">
        <v>11704</v>
      </c>
      <c r="U7" s="6">
        <v>11884</v>
      </c>
      <c r="V7" s="6">
        <v>12350</v>
      </c>
      <c r="W7" s="6">
        <v>12449</v>
      </c>
      <c r="X7" s="6">
        <v>12485</v>
      </c>
      <c r="Y7" s="6">
        <v>12242</v>
      </c>
      <c r="Z7" s="6">
        <v>12312</v>
      </c>
      <c r="AA7" s="6">
        <v>12396</v>
      </c>
      <c r="AB7" s="6">
        <v>12897</v>
      </c>
      <c r="AC7" s="6">
        <v>13095</v>
      </c>
      <c r="AD7" s="6">
        <v>13400</v>
      </c>
      <c r="AE7" s="6">
        <v>13375</v>
      </c>
      <c r="AF7" s="6">
        <v>13116</v>
      </c>
      <c r="AG7" s="6">
        <v>12840</v>
      </c>
      <c r="AH7" s="6">
        <v>12611</v>
      </c>
      <c r="AI7" s="6">
        <v>12678</v>
      </c>
      <c r="AJ7" s="6">
        <v>12708</v>
      </c>
      <c r="AK7" s="6">
        <v>12471</v>
      </c>
      <c r="AL7" s="6">
        <v>11938</v>
      </c>
      <c r="AM7" s="6">
        <v>11165</v>
      </c>
      <c r="AN7" s="6">
        <v>10636</v>
      </c>
      <c r="AO7" s="6">
        <v>10507</v>
      </c>
      <c r="AP7" s="6">
        <v>10626</v>
      </c>
      <c r="AQ7" s="6">
        <v>10631</v>
      </c>
      <c r="AR7" s="6">
        <v>10746</v>
      </c>
      <c r="AS7" s="6">
        <v>10791</v>
      </c>
      <c r="AT7" s="6">
        <v>10680</v>
      </c>
      <c r="AU7" s="6">
        <v>10351</v>
      </c>
      <c r="AV7" s="6">
        <v>10017</v>
      </c>
      <c r="AW7" s="6">
        <v>9886</v>
      </c>
      <c r="AX7" s="6">
        <v>9784</v>
      </c>
      <c r="AY7" s="6">
        <v>9591</v>
      </c>
      <c r="AZ7" s="6">
        <v>9753</v>
      </c>
      <c r="BA7" s="6">
        <v>10260</v>
      </c>
    </row>
    <row r="8" spans="1:53" x14ac:dyDescent="0.25">
      <c r="A8" s="2" t="s">
        <v>7</v>
      </c>
      <c r="B8" s="6">
        <v>10486</v>
      </c>
      <c r="C8" s="6">
        <v>10039</v>
      </c>
      <c r="D8" s="6">
        <v>9496</v>
      </c>
      <c r="E8" s="6">
        <v>9223</v>
      </c>
      <c r="F8" s="6">
        <v>9351</v>
      </c>
      <c r="G8" s="6">
        <v>9516</v>
      </c>
      <c r="H8" s="6">
        <v>9842</v>
      </c>
      <c r="I8" s="6">
        <v>10100</v>
      </c>
      <c r="J8" s="6">
        <v>10155</v>
      </c>
      <c r="K8" s="6">
        <v>10296</v>
      </c>
      <c r="L8" s="6">
        <v>10442</v>
      </c>
      <c r="M8" s="6">
        <v>10570</v>
      </c>
      <c r="N8" s="6">
        <v>10530</v>
      </c>
      <c r="O8" s="6">
        <v>10547</v>
      </c>
      <c r="P8" s="6">
        <v>10777</v>
      </c>
      <c r="Q8" s="6">
        <v>11157</v>
      </c>
      <c r="R8" s="6">
        <v>11515</v>
      </c>
      <c r="S8" s="6">
        <v>11556</v>
      </c>
      <c r="T8" s="6">
        <v>11832</v>
      </c>
      <c r="U8" s="6">
        <v>12098</v>
      </c>
      <c r="V8" s="6">
        <v>12704</v>
      </c>
      <c r="W8" s="6">
        <v>12933</v>
      </c>
      <c r="X8" s="6">
        <v>12755</v>
      </c>
      <c r="Y8" s="6">
        <v>12263</v>
      </c>
      <c r="Z8" s="6">
        <v>12039</v>
      </c>
      <c r="AA8" s="6">
        <v>12979</v>
      </c>
      <c r="AB8" s="6">
        <v>14348</v>
      </c>
      <c r="AC8" s="6">
        <v>15776</v>
      </c>
      <c r="AD8" s="6">
        <v>16502</v>
      </c>
      <c r="AE8" s="6">
        <v>16348</v>
      </c>
      <c r="AF8" s="6">
        <v>15710</v>
      </c>
      <c r="AG8" s="6">
        <v>14774</v>
      </c>
      <c r="AH8" s="6">
        <v>14144</v>
      </c>
      <c r="AI8" s="6">
        <v>13495</v>
      </c>
      <c r="AJ8" s="6">
        <v>12756</v>
      </c>
      <c r="AK8" s="6">
        <v>12083</v>
      </c>
      <c r="AL8" s="6">
        <v>11403</v>
      </c>
      <c r="AM8" s="6">
        <v>10974</v>
      </c>
      <c r="AN8" s="6">
        <v>10791</v>
      </c>
      <c r="AO8" s="6">
        <v>10644</v>
      </c>
      <c r="AP8" s="6">
        <v>10420</v>
      </c>
      <c r="AQ8" s="6">
        <v>10094</v>
      </c>
      <c r="AR8" s="6">
        <v>9982</v>
      </c>
      <c r="AS8" s="6">
        <v>10085</v>
      </c>
      <c r="AT8" s="6">
        <v>10001</v>
      </c>
      <c r="AU8" s="6">
        <v>10026</v>
      </c>
      <c r="AV8" s="6">
        <v>10571</v>
      </c>
      <c r="AW8" s="6">
        <v>11083</v>
      </c>
      <c r="AX8" s="6">
        <v>10899</v>
      </c>
      <c r="AY8" s="6">
        <v>9834</v>
      </c>
      <c r="AZ8" s="6">
        <v>9081</v>
      </c>
      <c r="BA8" s="6">
        <v>9011</v>
      </c>
    </row>
    <row r="9" spans="1:53" x14ac:dyDescent="0.25">
      <c r="A9" s="2" t="s">
        <v>8</v>
      </c>
      <c r="B9" s="6">
        <v>9287</v>
      </c>
      <c r="C9" s="6">
        <v>9378</v>
      </c>
      <c r="D9" s="6">
        <v>9423</v>
      </c>
      <c r="E9" s="6">
        <v>9117</v>
      </c>
      <c r="F9" s="6">
        <v>9084</v>
      </c>
      <c r="G9" s="6">
        <v>9261</v>
      </c>
      <c r="H9" s="6">
        <v>9823</v>
      </c>
      <c r="I9" s="6">
        <v>10007</v>
      </c>
      <c r="J9" s="6">
        <v>9972</v>
      </c>
      <c r="K9" s="6">
        <v>9924</v>
      </c>
      <c r="L9" s="6">
        <v>10081</v>
      </c>
      <c r="M9" s="6">
        <v>10349</v>
      </c>
      <c r="N9" s="6">
        <v>10507</v>
      </c>
      <c r="O9" s="6">
        <v>10826</v>
      </c>
      <c r="P9" s="6">
        <v>11016</v>
      </c>
      <c r="Q9" s="6">
        <v>11216</v>
      </c>
      <c r="R9" s="6">
        <v>11339</v>
      </c>
      <c r="S9" s="6">
        <v>11808</v>
      </c>
      <c r="T9" s="6">
        <v>12356</v>
      </c>
      <c r="U9" s="6">
        <v>12888</v>
      </c>
      <c r="V9" s="6">
        <v>13083</v>
      </c>
      <c r="W9" s="6">
        <v>13461</v>
      </c>
      <c r="X9" s="6">
        <v>13491</v>
      </c>
      <c r="Y9" s="6">
        <v>13175</v>
      </c>
      <c r="Z9" s="6">
        <v>12749</v>
      </c>
      <c r="AA9" s="6">
        <v>12378</v>
      </c>
      <c r="AB9" s="6">
        <v>12107</v>
      </c>
      <c r="AC9" s="6">
        <v>12003</v>
      </c>
      <c r="AD9" s="6">
        <v>12018</v>
      </c>
      <c r="AE9" s="6">
        <v>12018</v>
      </c>
      <c r="AF9" s="6">
        <v>12010</v>
      </c>
      <c r="AG9" s="6">
        <v>11853</v>
      </c>
      <c r="AH9" s="6">
        <v>11887</v>
      </c>
      <c r="AI9" s="6">
        <v>12073</v>
      </c>
      <c r="AJ9" s="6">
        <v>12482</v>
      </c>
      <c r="AK9" s="6">
        <v>12602</v>
      </c>
      <c r="AL9" s="6">
        <v>12393</v>
      </c>
      <c r="AM9" s="6">
        <v>11854</v>
      </c>
      <c r="AN9" s="6">
        <v>11427</v>
      </c>
      <c r="AO9" s="6">
        <v>11073</v>
      </c>
      <c r="AP9" s="6">
        <v>10836</v>
      </c>
      <c r="AQ9" s="6">
        <v>10508</v>
      </c>
      <c r="AR9" s="6">
        <v>10331</v>
      </c>
      <c r="AS9" s="6">
        <v>10164</v>
      </c>
      <c r="AT9" s="6">
        <v>10217</v>
      </c>
      <c r="AU9" s="6">
        <v>10186</v>
      </c>
      <c r="AV9" s="6">
        <v>10221</v>
      </c>
      <c r="AW9" s="6">
        <v>9889</v>
      </c>
      <c r="AX9" s="6">
        <v>9751</v>
      </c>
      <c r="AY9" s="6">
        <v>9498</v>
      </c>
      <c r="AZ9" s="6">
        <v>9662</v>
      </c>
      <c r="BA9" s="6">
        <v>9594</v>
      </c>
    </row>
    <row r="10" spans="1:53" x14ac:dyDescent="0.25">
      <c r="A10" s="2" t="s">
        <v>9</v>
      </c>
      <c r="B10" s="6">
        <v>9584</v>
      </c>
      <c r="C10" s="6">
        <v>9527</v>
      </c>
      <c r="D10" s="6">
        <v>9557</v>
      </c>
      <c r="E10" s="6">
        <v>9541</v>
      </c>
      <c r="F10" s="6">
        <v>9592</v>
      </c>
      <c r="G10" s="6">
        <v>9676</v>
      </c>
      <c r="H10" s="6">
        <v>9927</v>
      </c>
      <c r="I10" s="6">
        <v>10072</v>
      </c>
      <c r="J10" s="6">
        <v>10219</v>
      </c>
      <c r="K10" s="6">
        <v>10277</v>
      </c>
      <c r="L10" s="6">
        <v>10182</v>
      </c>
      <c r="M10" s="6">
        <v>10156</v>
      </c>
      <c r="N10" s="6">
        <v>10204</v>
      </c>
      <c r="O10" s="6">
        <v>10466</v>
      </c>
      <c r="P10" s="6">
        <v>10897</v>
      </c>
      <c r="Q10" s="6">
        <v>11416</v>
      </c>
      <c r="R10" s="6">
        <v>12018</v>
      </c>
      <c r="S10" s="6">
        <v>12119</v>
      </c>
      <c r="T10" s="6">
        <v>12067</v>
      </c>
      <c r="U10" s="6">
        <v>11922</v>
      </c>
      <c r="V10" s="6">
        <v>12085</v>
      </c>
      <c r="W10" s="6">
        <v>12297</v>
      </c>
      <c r="X10" s="6">
        <v>12650</v>
      </c>
      <c r="Y10" s="6">
        <v>12907</v>
      </c>
      <c r="Z10" s="6">
        <v>13106</v>
      </c>
      <c r="AA10" s="6">
        <v>13045</v>
      </c>
      <c r="AB10" s="6">
        <v>13572</v>
      </c>
      <c r="AC10" s="6">
        <v>14297</v>
      </c>
      <c r="AD10" s="6">
        <v>14753</v>
      </c>
      <c r="AE10" s="6">
        <v>14267</v>
      </c>
      <c r="AF10" s="6">
        <v>13239</v>
      </c>
      <c r="AG10" s="6">
        <v>12468</v>
      </c>
      <c r="AH10" s="6">
        <v>12026</v>
      </c>
      <c r="AI10" s="6">
        <v>11838</v>
      </c>
      <c r="AJ10" s="6">
        <v>11673</v>
      </c>
      <c r="AK10" s="6">
        <v>11596</v>
      </c>
      <c r="AL10" s="6">
        <v>11450</v>
      </c>
      <c r="AM10" s="6">
        <v>11445</v>
      </c>
      <c r="AN10" s="6">
        <v>11206</v>
      </c>
      <c r="AO10" s="6">
        <v>10982</v>
      </c>
      <c r="AP10" s="6">
        <v>10735</v>
      </c>
      <c r="AQ10" s="6">
        <v>10761</v>
      </c>
      <c r="AR10" s="6">
        <v>10654</v>
      </c>
      <c r="AS10" s="6">
        <v>10453</v>
      </c>
      <c r="AT10" s="6">
        <v>10153</v>
      </c>
      <c r="AU10" s="6">
        <v>10142</v>
      </c>
      <c r="AV10" s="6">
        <v>10082</v>
      </c>
      <c r="AW10" s="6">
        <v>10145</v>
      </c>
      <c r="AX10" s="6">
        <v>10042</v>
      </c>
      <c r="AY10" s="6">
        <v>10101</v>
      </c>
      <c r="AZ10" s="6">
        <v>9918</v>
      </c>
      <c r="BA10" s="6">
        <v>9824</v>
      </c>
    </row>
    <row r="11" spans="1:53" x14ac:dyDescent="0.25">
      <c r="A11" s="2" t="s">
        <v>10</v>
      </c>
      <c r="B11" s="6">
        <v>9724</v>
      </c>
      <c r="C11" s="6">
        <v>9652</v>
      </c>
      <c r="D11" s="6">
        <v>9625</v>
      </c>
      <c r="E11" s="6">
        <v>9668</v>
      </c>
      <c r="F11" s="6">
        <v>9769</v>
      </c>
      <c r="G11" s="6">
        <v>9950</v>
      </c>
      <c r="H11" s="6">
        <v>9944</v>
      </c>
      <c r="I11" s="6">
        <v>10173</v>
      </c>
      <c r="J11" s="6">
        <v>10335</v>
      </c>
      <c r="K11" s="6">
        <v>10393</v>
      </c>
      <c r="L11" s="6">
        <v>10351</v>
      </c>
      <c r="M11" s="6">
        <v>10247</v>
      </c>
      <c r="N11" s="6">
        <v>10283</v>
      </c>
      <c r="O11" s="6">
        <v>10316</v>
      </c>
      <c r="P11" s="6">
        <v>10356</v>
      </c>
      <c r="Q11" s="6">
        <v>10811</v>
      </c>
      <c r="R11" s="6">
        <v>11520</v>
      </c>
      <c r="S11" s="6">
        <v>12238</v>
      </c>
      <c r="T11" s="6">
        <v>12554</v>
      </c>
      <c r="U11" s="6">
        <v>12949</v>
      </c>
      <c r="V11" s="6">
        <v>13515</v>
      </c>
      <c r="W11" s="6">
        <v>14246</v>
      </c>
      <c r="X11" s="6">
        <v>14160</v>
      </c>
      <c r="Y11" s="6">
        <v>14001</v>
      </c>
      <c r="Z11" s="6">
        <v>13606</v>
      </c>
      <c r="AA11" s="6">
        <v>13440</v>
      </c>
      <c r="AB11" s="6">
        <v>13426</v>
      </c>
      <c r="AC11" s="6">
        <v>13578</v>
      </c>
      <c r="AD11" s="6">
        <v>13655</v>
      </c>
      <c r="AE11" s="6">
        <v>13460</v>
      </c>
      <c r="AF11" s="6">
        <v>12956</v>
      </c>
      <c r="AG11" s="6">
        <v>12825</v>
      </c>
      <c r="AH11" s="6">
        <v>12631</v>
      </c>
      <c r="AI11" s="6">
        <v>12546</v>
      </c>
      <c r="AJ11" s="6">
        <v>12297</v>
      </c>
      <c r="AK11" s="6">
        <v>11966</v>
      </c>
      <c r="AL11" s="6">
        <v>11643</v>
      </c>
      <c r="AM11" s="6">
        <v>11326</v>
      </c>
      <c r="AN11" s="6">
        <v>11176</v>
      </c>
      <c r="AO11" s="6">
        <v>11102</v>
      </c>
      <c r="AP11" s="6">
        <v>10939</v>
      </c>
      <c r="AQ11" s="6">
        <v>10736</v>
      </c>
      <c r="AR11" s="6">
        <v>10393</v>
      </c>
      <c r="AS11" s="6">
        <v>10232</v>
      </c>
      <c r="AT11" s="6">
        <v>10224</v>
      </c>
      <c r="AU11" s="6">
        <v>10206</v>
      </c>
      <c r="AV11" s="6">
        <v>10192</v>
      </c>
      <c r="AW11" s="6">
        <v>10026</v>
      </c>
      <c r="AX11" s="6">
        <v>9987</v>
      </c>
      <c r="AY11" s="6">
        <v>9957</v>
      </c>
      <c r="AZ11" s="6">
        <v>9941</v>
      </c>
      <c r="BA11" s="6">
        <v>9788</v>
      </c>
    </row>
    <row r="12" spans="1:53" x14ac:dyDescent="0.25">
      <c r="A12" s="2" t="s">
        <v>11</v>
      </c>
      <c r="B12" s="6">
        <v>9643</v>
      </c>
      <c r="C12" s="6">
        <v>9568</v>
      </c>
      <c r="D12" s="6">
        <v>9747</v>
      </c>
      <c r="E12" s="6">
        <v>9877</v>
      </c>
      <c r="F12" s="6">
        <v>9869</v>
      </c>
      <c r="G12" s="6">
        <v>9828</v>
      </c>
      <c r="H12" s="6">
        <v>9875</v>
      </c>
      <c r="I12" s="6">
        <v>10141</v>
      </c>
      <c r="J12" s="6">
        <v>10315</v>
      </c>
      <c r="K12" s="6">
        <v>10262</v>
      </c>
      <c r="L12" s="6">
        <v>10226</v>
      </c>
      <c r="M12" s="6">
        <v>10388</v>
      </c>
      <c r="N12" s="6">
        <v>10681</v>
      </c>
      <c r="O12" s="6">
        <v>11054</v>
      </c>
      <c r="P12" s="6">
        <v>11293</v>
      </c>
      <c r="Q12" s="6">
        <v>11438</v>
      </c>
      <c r="R12" s="6">
        <v>11322</v>
      </c>
      <c r="S12" s="6">
        <v>11098</v>
      </c>
      <c r="T12" s="6">
        <v>11318</v>
      </c>
      <c r="U12" s="6">
        <v>11841</v>
      </c>
      <c r="V12" s="6">
        <v>12616</v>
      </c>
      <c r="W12" s="6">
        <v>12943</v>
      </c>
      <c r="X12" s="6">
        <v>13182</v>
      </c>
      <c r="Y12" s="6">
        <v>13187</v>
      </c>
      <c r="Z12" s="6">
        <v>13119</v>
      </c>
      <c r="AA12" s="6">
        <v>12802</v>
      </c>
      <c r="AB12" s="6">
        <v>12337</v>
      </c>
      <c r="AC12" s="6">
        <v>11883</v>
      </c>
      <c r="AD12" s="6">
        <v>11556</v>
      </c>
      <c r="AE12" s="6">
        <v>11444</v>
      </c>
      <c r="AF12" s="6">
        <v>11539</v>
      </c>
      <c r="AG12" s="6">
        <v>11751</v>
      </c>
      <c r="AH12" s="6">
        <v>12225</v>
      </c>
      <c r="AI12" s="6">
        <v>12355</v>
      </c>
      <c r="AJ12" s="6">
        <v>12306</v>
      </c>
      <c r="AK12" s="6">
        <v>11932</v>
      </c>
      <c r="AL12" s="6">
        <v>11695</v>
      </c>
      <c r="AM12" s="6">
        <v>11325</v>
      </c>
      <c r="AN12" s="6">
        <v>11055</v>
      </c>
      <c r="AO12" s="6">
        <v>10943</v>
      </c>
      <c r="AP12" s="6">
        <v>10866</v>
      </c>
      <c r="AQ12" s="6">
        <v>10675</v>
      </c>
      <c r="AR12" s="6">
        <v>10583</v>
      </c>
      <c r="AS12" s="6">
        <v>10361</v>
      </c>
      <c r="AT12" s="6">
        <v>10143</v>
      </c>
      <c r="AU12" s="6">
        <v>9908</v>
      </c>
      <c r="AV12" s="6">
        <v>9945</v>
      </c>
      <c r="AW12" s="6">
        <v>10081</v>
      </c>
      <c r="AX12" s="6">
        <v>10119</v>
      </c>
      <c r="AY12" s="6">
        <v>10187</v>
      </c>
      <c r="AZ12" s="6">
        <v>10148</v>
      </c>
      <c r="BA12" s="6">
        <v>10052</v>
      </c>
    </row>
    <row r="13" spans="1:53" x14ac:dyDescent="0.25">
      <c r="A13" s="2" t="s">
        <v>12</v>
      </c>
      <c r="B13" s="6">
        <v>9805</v>
      </c>
      <c r="C13" s="6">
        <v>9557</v>
      </c>
      <c r="D13" s="6">
        <v>9554</v>
      </c>
      <c r="E13" s="6">
        <v>9607</v>
      </c>
      <c r="F13" s="6">
        <v>9690</v>
      </c>
      <c r="G13" s="6">
        <v>9662</v>
      </c>
      <c r="H13" s="6">
        <v>9658</v>
      </c>
      <c r="I13" s="6">
        <v>9738</v>
      </c>
      <c r="J13" s="6">
        <v>10012</v>
      </c>
      <c r="K13" s="6">
        <v>10473</v>
      </c>
      <c r="L13" s="6">
        <v>10905</v>
      </c>
      <c r="M13" s="6">
        <v>10971</v>
      </c>
      <c r="N13" s="6">
        <v>11021</v>
      </c>
      <c r="O13" s="6">
        <v>11212</v>
      </c>
      <c r="P13" s="6">
        <v>11342</v>
      </c>
      <c r="Q13" s="6">
        <v>11262</v>
      </c>
      <c r="R13" s="6">
        <v>11175</v>
      </c>
      <c r="S13" s="6">
        <v>11400</v>
      </c>
      <c r="T13" s="6">
        <v>11826</v>
      </c>
      <c r="U13" s="6">
        <v>12210</v>
      </c>
      <c r="V13" s="6">
        <v>12617</v>
      </c>
      <c r="W13" s="6">
        <v>12890</v>
      </c>
      <c r="X13" s="6">
        <v>13026</v>
      </c>
      <c r="Y13" s="6">
        <v>13026</v>
      </c>
      <c r="Z13" s="6">
        <v>12614</v>
      </c>
      <c r="AA13" s="6">
        <v>12338</v>
      </c>
      <c r="AB13" s="6">
        <v>11946</v>
      </c>
      <c r="AC13" s="6">
        <v>12145</v>
      </c>
      <c r="AD13" s="6">
        <v>12443</v>
      </c>
      <c r="AE13" s="6">
        <v>12957</v>
      </c>
      <c r="AF13" s="6">
        <v>13009</v>
      </c>
      <c r="AG13" s="6">
        <v>12592</v>
      </c>
      <c r="AH13" s="6">
        <v>11986</v>
      </c>
      <c r="AI13" s="6">
        <v>11427</v>
      </c>
      <c r="AJ13" s="6">
        <v>11142</v>
      </c>
      <c r="AK13" s="6">
        <v>10884</v>
      </c>
      <c r="AL13" s="6">
        <v>10891</v>
      </c>
      <c r="AM13" s="6">
        <v>11066</v>
      </c>
      <c r="AN13" s="6">
        <v>11171</v>
      </c>
      <c r="AO13" s="6">
        <v>11144</v>
      </c>
      <c r="AP13" s="6">
        <v>10830</v>
      </c>
      <c r="AQ13" s="6">
        <v>10541</v>
      </c>
      <c r="AR13" s="6">
        <v>10296</v>
      </c>
      <c r="AS13" s="6">
        <v>10117</v>
      </c>
      <c r="AT13" s="6">
        <v>10039</v>
      </c>
      <c r="AU13" s="6">
        <v>9997</v>
      </c>
      <c r="AV13" s="6">
        <v>10116</v>
      </c>
      <c r="AW13" s="6">
        <v>10239</v>
      </c>
      <c r="AX13" s="6">
        <v>10152</v>
      </c>
      <c r="AY13" s="6">
        <v>9976</v>
      </c>
      <c r="AZ13" s="6">
        <v>9868</v>
      </c>
      <c r="BA13" s="6">
        <v>9976</v>
      </c>
    </row>
    <row r="14" spans="1:53" x14ac:dyDescent="0.25">
      <c r="A14" s="2" t="s">
        <v>13</v>
      </c>
      <c r="B14" s="6">
        <v>9978</v>
      </c>
      <c r="C14" s="6">
        <v>9796</v>
      </c>
      <c r="D14" s="6">
        <v>9687</v>
      </c>
      <c r="E14" s="6">
        <v>9502</v>
      </c>
      <c r="F14" s="6">
        <v>9552</v>
      </c>
      <c r="G14" s="6">
        <v>9506</v>
      </c>
      <c r="H14" s="6">
        <v>9706</v>
      </c>
      <c r="I14" s="6">
        <v>9848</v>
      </c>
      <c r="J14" s="6">
        <v>10147</v>
      </c>
      <c r="K14" s="6">
        <v>10444</v>
      </c>
      <c r="L14" s="6">
        <v>10717</v>
      </c>
      <c r="M14" s="6">
        <v>10953</v>
      </c>
      <c r="N14" s="6">
        <v>10958</v>
      </c>
      <c r="O14" s="6">
        <v>10955</v>
      </c>
      <c r="P14" s="6">
        <v>10808</v>
      </c>
      <c r="Q14" s="6">
        <v>10800</v>
      </c>
      <c r="R14" s="6">
        <v>10805</v>
      </c>
      <c r="S14" s="6">
        <v>11176</v>
      </c>
      <c r="T14" s="6">
        <v>12061</v>
      </c>
      <c r="U14" s="6">
        <v>13204</v>
      </c>
      <c r="V14" s="6">
        <v>14224</v>
      </c>
      <c r="W14" s="6">
        <v>14483</v>
      </c>
      <c r="X14" s="6">
        <v>14217</v>
      </c>
      <c r="Y14" s="6">
        <v>13869</v>
      </c>
      <c r="Z14" s="6">
        <v>13081</v>
      </c>
      <c r="AA14" s="6">
        <v>12361</v>
      </c>
      <c r="AB14" s="6">
        <v>12073</v>
      </c>
      <c r="AC14" s="6">
        <v>12142</v>
      </c>
      <c r="AD14" s="6">
        <v>12489</v>
      </c>
      <c r="AE14" s="6">
        <v>12669</v>
      </c>
      <c r="AF14" s="6">
        <v>12652</v>
      </c>
      <c r="AG14" s="6">
        <v>12320</v>
      </c>
      <c r="AH14" s="6">
        <v>12208</v>
      </c>
      <c r="AI14" s="6">
        <v>12023</v>
      </c>
      <c r="AJ14" s="6">
        <v>11990</v>
      </c>
      <c r="AK14" s="6">
        <v>11813</v>
      </c>
      <c r="AL14" s="6">
        <v>11544</v>
      </c>
      <c r="AM14" s="6">
        <v>11273</v>
      </c>
      <c r="AN14" s="6">
        <v>11090</v>
      </c>
      <c r="AO14" s="6">
        <v>10954</v>
      </c>
      <c r="AP14" s="6">
        <v>10700</v>
      </c>
      <c r="AQ14" s="6">
        <v>10509</v>
      </c>
      <c r="AR14" s="6">
        <v>10294</v>
      </c>
      <c r="AS14" s="6">
        <v>10105</v>
      </c>
      <c r="AT14" s="6">
        <v>9918</v>
      </c>
      <c r="AU14" s="6">
        <v>9822</v>
      </c>
      <c r="AV14" s="6">
        <v>10013</v>
      </c>
      <c r="AW14" s="6">
        <v>9936</v>
      </c>
      <c r="AX14" s="6">
        <v>9857</v>
      </c>
      <c r="AY14" s="6">
        <v>9601</v>
      </c>
      <c r="AZ14" s="6">
        <v>9687</v>
      </c>
      <c r="BA14" s="6">
        <v>9614</v>
      </c>
    </row>
    <row r="15" spans="1:53" x14ac:dyDescent="0.25">
      <c r="A15" s="2" t="s">
        <v>14</v>
      </c>
      <c r="B15" s="6">
        <v>9520</v>
      </c>
      <c r="C15" s="6">
        <v>9483</v>
      </c>
      <c r="D15" s="6">
        <v>9528</v>
      </c>
      <c r="E15" s="6">
        <v>9660</v>
      </c>
      <c r="F15" s="6">
        <v>9578</v>
      </c>
      <c r="G15" s="6">
        <v>9647</v>
      </c>
      <c r="H15" s="6">
        <v>9712</v>
      </c>
      <c r="I15" s="6">
        <v>9879</v>
      </c>
      <c r="J15" s="6">
        <v>10128</v>
      </c>
      <c r="K15" s="6">
        <v>10388</v>
      </c>
      <c r="L15" s="6">
        <v>10585</v>
      </c>
      <c r="M15" s="6">
        <v>10540</v>
      </c>
      <c r="N15" s="6">
        <v>10494</v>
      </c>
      <c r="O15" s="6">
        <v>10516</v>
      </c>
      <c r="P15" s="6">
        <v>10706</v>
      </c>
      <c r="Q15" s="6">
        <v>11018</v>
      </c>
      <c r="R15" s="6">
        <v>11415</v>
      </c>
      <c r="S15" s="6">
        <v>11948</v>
      </c>
      <c r="T15" s="6">
        <v>12567</v>
      </c>
      <c r="U15" s="6">
        <v>13270</v>
      </c>
      <c r="V15" s="6">
        <v>13895</v>
      </c>
      <c r="W15" s="6">
        <v>13939</v>
      </c>
      <c r="X15" s="6">
        <v>13520</v>
      </c>
      <c r="Y15" s="6">
        <v>12877</v>
      </c>
      <c r="Z15" s="6">
        <v>12577</v>
      </c>
      <c r="AA15" s="6">
        <v>12693</v>
      </c>
      <c r="AB15" s="6">
        <v>13075</v>
      </c>
      <c r="AC15" s="6">
        <v>13550</v>
      </c>
      <c r="AD15" s="6">
        <v>13809</v>
      </c>
      <c r="AE15" s="6">
        <v>13593</v>
      </c>
      <c r="AF15" s="6">
        <v>12911</v>
      </c>
      <c r="AG15" s="6">
        <v>12089</v>
      </c>
      <c r="AH15" s="6">
        <v>11573</v>
      </c>
      <c r="AI15" s="6">
        <v>11359</v>
      </c>
      <c r="AJ15" s="6">
        <v>11294</v>
      </c>
      <c r="AK15" s="6">
        <v>11261</v>
      </c>
      <c r="AL15" s="6">
        <v>11077</v>
      </c>
      <c r="AM15" s="6">
        <v>10960</v>
      </c>
      <c r="AN15" s="6">
        <v>10679</v>
      </c>
      <c r="AO15" s="6">
        <v>10599</v>
      </c>
      <c r="AP15" s="6">
        <v>10455</v>
      </c>
      <c r="AQ15" s="6">
        <v>10510</v>
      </c>
      <c r="AR15" s="6">
        <v>10489</v>
      </c>
      <c r="AS15" s="6">
        <v>10265</v>
      </c>
      <c r="AT15" s="6">
        <v>10175</v>
      </c>
      <c r="AU15" s="6">
        <v>10080</v>
      </c>
      <c r="AV15" s="6">
        <v>10320</v>
      </c>
      <c r="AW15" s="6">
        <v>10529</v>
      </c>
      <c r="AX15" s="6">
        <v>10571</v>
      </c>
      <c r="AY15" s="6">
        <v>10340</v>
      </c>
      <c r="AZ15" s="6">
        <v>9871</v>
      </c>
      <c r="BA15" s="6">
        <v>9586</v>
      </c>
    </row>
    <row r="16" spans="1:53" x14ac:dyDescent="0.25">
      <c r="A16" s="2" t="s">
        <v>15</v>
      </c>
      <c r="B16" s="6">
        <v>9499</v>
      </c>
      <c r="C16" s="6">
        <v>9438</v>
      </c>
      <c r="D16" s="6">
        <v>9370</v>
      </c>
      <c r="E16" s="6">
        <v>9383</v>
      </c>
      <c r="F16" s="6">
        <v>9683</v>
      </c>
      <c r="G16" s="6">
        <v>9994</v>
      </c>
      <c r="H16" s="6">
        <v>10184</v>
      </c>
      <c r="I16" s="6">
        <v>10111</v>
      </c>
      <c r="J16" s="6">
        <v>10137</v>
      </c>
      <c r="K16" s="6">
        <v>10203</v>
      </c>
      <c r="L16" s="6">
        <v>10458</v>
      </c>
      <c r="M16" s="6">
        <v>10713</v>
      </c>
      <c r="N16" s="6">
        <v>10754</v>
      </c>
      <c r="O16" s="6">
        <v>10729</v>
      </c>
      <c r="P16" s="6">
        <v>10856</v>
      </c>
      <c r="Q16" s="6">
        <v>11074</v>
      </c>
      <c r="R16" s="6">
        <v>11326</v>
      </c>
      <c r="S16" s="6">
        <v>11590</v>
      </c>
      <c r="T16" s="6">
        <v>12053</v>
      </c>
      <c r="U16" s="6">
        <v>12272</v>
      </c>
      <c r="V16" s="6">
        <v>12268</v>
      </c>
      <c r="W16" s="6">
        <v>12097</v>
      </c>
      <c r="X16" s="6">
        <v>12148</v>
      </c>
      <c r="Y16" s="6">
        <v>12253</v>
      </c>
      <c r="Z16" s="6">
        <v>12324</v>
      </c>
      <c r="AA16" s="6">
        <v>12169</v>
      </c>
      <c r="AB16" s="6">
        <v>11833</v>
      </c>
      <c r="AC16" s="6">
        <v>11770</v>
      </c>
      <c r="AD16" s="6">
        <v>11988</v>
      </c>
      <c r="AE16" s="6">
        <v>12188</v>
      </c>
      <c r="AF16" s="6">
        <v>12159</v>
      </c>
      <c r="AG16" s="6">
        <v>12049</v>
      </c>
      <c r="AH16" s="6">
        <v>12149</v>
      </c>
      <c r="AI16" s="6">
        <v>12236</v>
      </c>
      <c r="AJ16" s="6">
        <v>12263</v>
      </c>
      <c r="AK16" s="6">
        <v>12115</v>
      </c>
      <c r="AL16" s="6">
        <v>11812</v>
      </c>
      <c r="AM16" s="6">
        <v>11527</v>
      </c>
      <c r="AN16" s="6">
        <v>11198</v>
      </c>
      <c r="AO16" s="6">
        <v>11021</v>
      </c>
      <c r="AP16" s="6">
        <v>10802</v>
      </c>
      <c r="AQ16" s="6">
        <v>10579</v>
      </c>
      <c r="AR16" s="6">
        <v>10444</v>
      </c>
      <c r="AS16" s="6">
        <v>10257</v>
      </c>
      <c r="AT16" s="6">
        <v>10125</v>
      </c>
      <c r="AU16" s="6">
        <v>9875</v>
      </c>
      <c r="AV16" s="6">
        <v>9781</v>
      </c>
      <c r="AW16" s="6">
        <v>9772</v>
      </c>
      <c r="AX16" s="6">
        <v>9697</v>
      </c>
      <c r="AY16" s="6">
        <v>9513</v>
      </c>
      <c r="AZ16" s="6">
        <v>9404</v>
      </c>
      <c r="BA16" s="6">
        <v>9298</v>
      </c>
    </row>
    <row r="17" spans="1:53" x14ac:dyDescent="0.25">
      <c r="A17" s="2" t="s">
        <v>16</v>
      </c>
      <c r="B17" s="6">
        <v>9293</v>
      </c>
      <c r="C17" s="6">
        <v>9296</v>
      </c>
      <c r="D17" s="6">
        <v>9308</v>
      </c>
      <c r="E17" s="6">
        <v>9277</v>
      </c>
      <c r="F17" s="6">
        <v>9380</v>
      </c>
      <c r="G17" s="6">
        <v>9576</v>
      </c>
      <c r="H17" s="6">
        <v>9865</v>
      </c>
      <c r="I17" s="6">
        <v>10093</v>
      </c>
      <c r="J17" s="6">
        <v>10296</v>
      </c>
      <c r="K17" s="6">
        <v>10375</v>
      </c>
      <c r="L17" s="6">
        <v>10333</v>
      </c>
      <c r="M17" s="6">
        <v>10312</v>
      </c>
      <c r="N17" s="6">
        <v>10423</v>
      </c>
      <c r="O17" s="6">
        <v>10459</v>
      </c>
      <c r="P17" s="6">
        <v>10723</v>
      </c>
      <c r="Q17" s="6">
        <v>10797</v>
      </c>
      <c r="R17" s="6">
        <v>10900</v>
      </c>
      <c r="S17" s="6">
        <v>10934</v>
      </c>
      <c r="T17" s="6">
        <v>11194</v>
      </c>
      <c r="U17" s="6">
        <v>11668</v>
      </c>
      <c r="V17" s="6">
        <v>12277</v>
      </c>
      <c r="W17" s="6">
        <v>12957</v>
      </c>
      <c r="X17" s="6">
        <v>13601</v>
      </c>
      <c r="Y17" s="6">
        <v>14086</v>
      </c>
      <c r="Z17" s="6">
        <v>13994</v>
      </c>
      <c r="AA17" s="6">
        <v>13438</v>
      </c>
      <c r="AB17" s="6">
        <v>13063</v>
      </c>
      <c r="AC17" s="6">
        <v>13289</v>
      </c>
      <c r="AD17" s="6">
        <v>13931</v>
      </c>
      <c r="AE17" s="6">
        <v>14119</v>
      </c>
      <c r="AF17" s="6">
        <v>13806</v>
      </c>
      <c r="AG17" s="6">
        <v>13520</v>
      </c>
      <c r="AH17" s="6">
        <v>13287</v>
      </c>
      <c r="AI17" s="6">
        <v>13200</v>
      </c>
      <c r="AJ17" s="6">
        <v>12615</v>
      </c>
      <c r="AK17" s="6">
        <v>12103</v>
      </c>
      <c r="AL17" s="6">
        <v>11444</v>
      </c>
      <c r="AM17" s="6">
        <v>11128</v>
      </c>
      <c r="AN17" s="6">
        <v>10835</v>
      </c>
      <c r="AO17" s="6">
        <v>10711</v>
      </c>
      <c r="AP17" s="6">
        <v>10505</v>
      </c>
      <c r="AQ17" s="6">
        <v>10351</v>
      </c>
      <c r="AR17" s="6">
        <v>10190</v>
      </c>
      <c r="AS17" s="6">
        <v>10193</v>
      </c>
      <c r="AT17" s="6">
        <v>10143</v>
      </c>
      <c r="AU17" s="6">
        <v>10189</v>
      </c>
      <c r="AV17" s="6">
        <v>10258</v>
      </c>
      <c r="AW17" s="6">
        <v>10074</v>
      </c>
      <c r="AX17" s="6">
        <v>9829</v>
      </c>
      <c r="AY17" s="6">
        <v>9616</v>
      </c>
      <c r="AZ17" s="6">
        <v>9596</v>
      </c>
      <c r="BA17" s="6">
        <v>9626</v>
      </c>
    </row>
    <row r="18" spans="1:53" x14ac:dyDescent="0.25">
      <c r="A18" s="2" t="s">
        <v>17</v>
      </c>
      <c r="B18" s="6">
        <v>9681</v>
      </c>
      <c r="C18" s="6">
        <v>9730</v>
      </c>
      <c r="D18" s="6">
        <v>9741</v>
      </c>
      <c r="E18" s="6">
        <v>9621</v>
      </c>
      <c r="F18" s="6">
        <v>9686</v>
      </c>
      <c r="G18" s="6">
        <v>9783</v>
      </c>
      <c r="H18" s="6">
        <v>9884</v>
      </c>
      <c r="I18" s="6">
        <v>9895</v>
      </c>
      <c r="J18" s="6">
        <v>9876</v>
      </c>
      <c r="K18" s="6">
        <v>9891</v>
      </c>
      <c r="L18" s="6">
        <v>9979</v>
      </c>
      <c r="M18" s="6">
        <v>10325</v>
      </c>
      <c r="N18" s="6">
        <v>10888</v>
      </c>
      <c r="O18" s="6">
        <v>11329</v>
      </c>
      <c r="P18" s="6">
        <v>11558</v>
      </c>
      <c r="Q18" s="6">
        <v>11705</v>
      </c>
      <c r="R18" s="6">
        <v>11847</v>
      </c>
      <c r="S18" s="6">
        <v>11861</v>
      </c>
      <c r="T18" s="6">
        <v>11632</v>
      </c>
      <c r="U18" s="6">
        <v>11639</v>
      </c>
      <c r="V18" s="6">
        <v>12266</v>
      </c>
      <c r="W18" s="6">
        <v>13167</v>
      </c>
      <c r="X18" s="6">
        <v>13700</v>
      </c>
      <c r="Y18" s="6">
        <v>13653</v>
      </c>
      <c r="Z18" s="6">
        <v>13314</v>
      </c>
      <c r="AA18" s="6">
        <v>13208</v>
      </c>
      <c r="AB18" s="6">
        <v>13392</v>
      </c>
      <c r="AC18" s="6">
        <v>14010</v>
      </c>
      <c r="AD18" s="6">
        <v>14634</v>
      </c>
      <c r="AE18" s="6">
        <v>15155</v>
      </c>
      <c r="AF18" s="6">
        <v>14725</v>
      </c>
      <c r="AG18" s="6">
        <v>13907</v>
      </c>
      <c r="AH18" s="6">
        <v>12764</v>
      </c>
      <c r="AI18" s="6">
        <v>12007</v>
      </c>
      <c r="AJ18" s="6">
        <v>11508</v>
      </c>
      <c r="AK18" s="6">
        <v>11267</v>
      </c>
      <c r="AL18" s="6">
        <v>11111</v>
      </c>
      <c r="AM18" s="6">
        <v>10919</v>
      </c>
      <c r="AN18" s="6">
        <v>10626</v>
      </c>
      <c r="AO18" s="6">
        <v>10394</v>
      </c>
      <c r="AP18" s="6">
        <v>10246</v>
      </c>
      <c r="AQ18" s="6">
        <v>10068</v>
      </c>
      <c r="AR18" s="6">
        <v>10002</v>
      </c>
      <c r="AS18" s="6">
        <v>10050</v>
      </c>
      <c r="AT18" s="6">
        <v>10143</v>
      </c>
      <c r="AU18" s="6">
        <v>10127</v>
      </c>
      <c r="AV18" s="6">
        <v>9993</v>
      </c>
      <c r="AW18" s="6">
        <v>9773</v>
      </c>
      <c r="AX18" s="6">
        <v>9635</v>
      </c>
      <c r="AY18" s="6">
        <v>9489</v>
      </c>
      <c r="AZ18" s="6">
        <v>9547</v>
      </c>
      <c r="BA18" s="6">
        <v>9625</v>
      </c>
    </row>
    <row r="19" spans="1:53" x14ac:dyDescent="0.25">
      <c r="A19" s="2" t="s">
        <v>18</v>
      </c>
      <c r="B19" s="6">
        <v>9682</v>
      </c>
      <c r="C19" s="6">
        <v>9647</v>
      </c>
      <c r="D19" s="6">
        <v>9654</v>
      </c>
      <c r="E19" s="6">
        <v>9784</v>
      </c>
      <c r="F19" s="6">
        <v>9927</v>
      </c>
      <c r="G19" s="6">
        <v>10071</v>
      </c>
      <c r="H19" s="6">
        <v>10236</v>
      </c>
      <c r="I19" s="6">
        <v>10286</v>
      </c>
      <c r="J19" s="6">
        <v>10151</v>
      </c>
      <c r="K19" s="6">
        <v>9909</v>
      </c>
      <c r="L19" s="6">
        <v>9914</v>
      </c>
      <c r="M19" s="6">
        <v>10127</v>
      </c>
      <c r="N19" s="6">
        <v>10399</v>
      </c>
      <c r="O19" s="6">
        <v>10546</v>
      </c>
      <c r="P19" s="6">
        <v>10585</v>
      </c>
      <c r="Q19" s="6">
        <v>10569</v>
      </c>
      <c r="R19" s="6">
        <v>10610</v>
      </c>
      <c r="S19" s="6">
        <v>10655</v>
      </c>
      <c r="T19" s="6">
        <v>10939</v>
      </c>
      <c r="U19" s="6">
        <v>11350</v>
      </c>
      <c r="V19" s="6">
        <v>11943</v>
      </c>
      <c r="W19" s="6">
        <v>12239</v>
      </c>
      <c r="X19" s="6">
        <v>12706</v>
      </c>
      <c r="Y19" s="6">
        <v>12949</v>
      </c>
      <c r="Z19" s="6">
        <v>12935</v>
      </c>
      <c r="AA19" s="6">
        <v>12482</v>
      </c>
      <c r="AB19" s="6">
        <v>11927</v>
      </c>
      <c r="AC19" s="6">
        <v>11687</v>
      </c>
      <c r="AD19" s="6">
        <v>11561</v>
      </c>
      <c r="AE19" s="6">
        <v>11493</v>
      </c>
      <c r="AF19" s="6">
        <v>11461</v>
      </c>
      <c r="AG19" s="6">
        <v>11440</v>
      </c>
      <c r="AH19" s="6">
        <v>11472</v>
      </c>
      <c r="AI19" s="6">
        <v>11336</v>
      </c>
      <c r="AJ19" s="6">
        <v>11186</v>
      </c>
      <c r="AK19" s="6">
        <v>10942</v>
      </c>
      <c r="AL19" s="6">
        <v>10748</v>
      </c>
      <c r="AM19" s="6">
        <v>10469</v>
      </c>
      <c r="AN19" s="6">
        <v>10243</v>
      </c>
      <c r="AO19" s="6">
        <v>10209</v>
      </c>
      <c r="AP19" s="6">
        <v>10207</v>
      </c>
      <c r="AQ19" s="6">
        <v>10355</v>
      </c>
      <c r="AR19" s="6">
        <v>10322</v>
      </c>
      <c r="AS19" s="6">
        <v>10323</v>
      </c>
      <c r="AT19" s="6">
        <v>10282</v>
      </c>
      <c r="AU19" s="6">
        <v>10197</v>
      </c>
      <c r="AV19" s="6">
        <v>10170</v>
      </c>
      <c r="AW19" s="6">
        <v>10139</v>
      </c>
      <c r="AX19" s="6">
        <v>10082</v>
      </c>
      <c r="AY19" s="6">
        <v>9910</v>
      </c>
      <c r="AZ19" s="6">
        <v>9804</v>
      </c>
      <c r="BA19" s="6">
        <v>9769</v>
      </c>
    </row>
    <row r="20" spans="1:53" x14ac:dyDescent="0.25">
      <c r="A20" s="2" t="s">
        <v>19</v>
      </c>
      <c r="B20" s="6">
        <v>9828</v>
      </c>
      <c r="C20" s="6">
        <v>9815</v>
      </c>
      <c r="D20" s="6">
        <v>9764</v>
      </c>
      <c r="E20" s="6">
        <v>9629</v>
      </c>
      <c r="F20" s="6">
        <v>9495</v>
      </c>
      <c r="G20" s="6">
        <v>9573</v>
      </c>
      <c r="H20" s="6">
        <v>9727</v>
      </c>
      <c r="I20" s="6">
        <v>10029</v>
      </c>
      <c r="J20" s="6">
        <v>10375</v>
      </c>
      <c r="K20" s="6">
        <v>10698</v>
      </c>
      <c r="L20" s="6">
        <v>10822</v>
      </c>
      <c r="M20" s="6">
        <v>10848</v>
      </c>
      <c r="N20" s="6">
        <v>10770</v>
      </c>
      <c r="O20" s="6">
        <v>10914</v>
      </c>
      <c r="P20" s="6">
        <v>10949</v>
      </c>
      <c r="Q20" s="6">
        <v>11046</v>
      </c>
      <c r="R20" s="6">
        <v>11198</v>
      </c>
      <c r="S20" s="6">
        <v>11544</v>
      </c>
      <c r="T20" s="6">
        <v>12092</v>
      </c>
      <c r="U20" s="6">
        <v>12350</v>
      </c>
      <c r="V20" s="6">
        <v>12550</v>
      </c>
      <c r="W20" s="6">
        <v>12392</v>
      </c>
      <c r="X20" s="6">
        <v>12236</v>
      </c>
      <c r="Y20" s="6">
        <v>12034</v>
      </c>
      <c r="Z20" s="6">
        <v>11981</v>
      </c>
      <c r="AA20" s="6">
        <v>11936</v>
      </c>
      <c r="AB20" s="6">
        <v>12060</v>
      </c>
      <c r="AC20" s="6">
        <v>12079</v>
      </c>
      <c r="AD20" s="6">
        <v>12227</v>
      </c>
      <c r="AE20" s="6">
        <v>12343</v>
      </c>
      <c r="AF20" s="6">
        <v>12533</v>
      </c>
      <c r="AG20" s="6">
        <v>12437</v>
      </c>
      <c r="AH20" s="6">
        <v>12100</v>
      </c>
      <c r="AI20" s="6">
        <v>11753</v>
      </c>
      <c r="AJ20" s="6">
        <v>11486</v>
      </c>
      <c r="AK20" s="6">
        <v>11235</v>
      </c>
      <c r="AL20" s="6">
        <v>10938</v>
      </c>
      <c r="AM20" s="6">
        <v>10720</v>
      </c>
      <c r="AN20" s="6">
        <v>10495</v>
      </c>
      <c r="AO20" s="6">
        <v>10356</v>
      </c>
      <c r="AP20" s="6">
        <v>10165</v>
      </c>
      <c r="AQ20" s="6">
        <v>10200</v>
      </c>
      <c r="AR20" s="6">
        <v>10225</v>
      </c>
      <c r="AS20" s="6">
        <v>10212</v>
      </c>
      <c r="AT20" s="6">
        <v>10082</v>
      </c>
      <c r="AU20" s="6">
        <v>9953</v>
      </c>
      <c r="AV20" s="6">
        <v>9790</v>
      </c>
      <c r="AW20" s="6">
        <v>9696</v>
      </c>
      <c r="AX20" s="6">
        <v>9760</v>
      </c>
      <c r="AY20" s="6">
        <v>9822</v>
      </c>
      <c r="AZ20" s="6">
        <v>9955</v>
      </c>
      <c r="BA20" s="6">
        <v>9934</v>
      </c>
    </row>
    <row r="21" spans="1:53" x14ac:dyDescent="0.25">
      <c r="A21" s="2" t="s">
        <v>20</v>
      </c>
      <c r="B21" s="6">
        <v>9994</v>
      </c>
      <c r="C21" s="6">
        <v>9860</v>
      </c>
      <c r="D21" s="6">
        <v>9841</v>
      </c>
      <c r="E21" s="6">
        <v>9778</v>
      </c>
      <c r="F21" s="6">
        <v>9787</v>
      </c>
      <c r="G21" s="6">
        <v>9760</v>
      </c>
      <c r="H21" s="6">
        <v>9902</v>
      </c>
      <c r="I21" s="6">
        <v>10258</v>
      </c>
      <c r="J21" s="6">
        <v>10486</v>
      </c>
      <c r="K21" s="6">
        <v>10613</v>
      </c>
      <c r="L21" s="6">
        <v>10410</v>
      </c>
      <c r="M21" s="6">
        <v>10357</v>
      </c>
      <c r="N21" s="6">
        <v>10583</v>
      </c>
      <c r="O21" s="6">
        <v>10861</v>
      </c>
      <c r="P21" s="6">
        <v>11219</v>
      </c>
      <c r="Q21" s="6">
        <v>11478</v>
      </c>
      <c r="R21" s="6">
        <v>11800</v>
      </c>
      <c r="S21" s="6">
        <v>12019</v>
      </c>
      <c r="T21" s="6">
        <v>12169</v>
      </c>
      <c r="U21" s="6">
        <v>12488</v>
      </c>
      <c r="V21" s="6">
        <v>12728</v>
      </c>
      <c r="W21" s="6">
        <v>12700</v>
      </c>
      <c r="X21" s="6">
        <v>12295</v>
      </c>
      <c r="Y21" s="6">
        <v>11855</v>
      </c>
      <c r="Z21" s="6">
        <v>11442</v>
      </c>
      <c r="AA21" s="6">
        <v>11281</v>
      </c>
      <c r="AB21" s="6">
        <v>11168</v>
      </c>
      <c r="AC21" s="6">
        <v>11169</v>
      </c>
      <c r="AD21" s="6">
        <v>11351</v>
      </c>
      <c r="AE21" s="6">
        <v>11277</v>
      </c>
      <c r="AF21" s="6">
        <v>11222</v>
      </c>
      <c r="AG21" s="6">
        <v>11058</v>
      </c>
      <c r="AH21" s="6">
        <v>10997</v>
      </c>
      <c r="AI21" s="6">
        <v>10968</v>
      </c>
      <c r="AJ21" s="6">
        <v>10991</v>
      </c>
      <c r="AK21" s="6">
        <v>10951</v>
      </c>
      <c r="AL21" s="6">
        <v>10882</v>
      </c>
      <c r="AM21" s="6">
        <v>10661</v>
      </c>
      <c r="AN21" s="6">
        <v>10534</v>
      </c>
      <c r="AO21" s="6">
        <v>10440</v>
      </c>
      <c r="AP21" s="6">
        <v>10350</v>
      </c>
      <c r="AQ21" s="6">
        <v>10275</v>
      </c>
      <c r="AR21" s="6">
        <v>10251</v>
      </c>
      <c r="AS21" s="6">
        <v>10380</v>
      </c>
      <c r="AT21" s="6">
        <v>10426</v>
      </c>
      <c r="AU21" s="6">
        <v>10210</v>
      </c>
      <c r="AV21" s="6">
        <v>9946</v>
      </c>
      <c r="AW21" s="6">
        <v>9743</v>
      </c>
      <c r="AX21" s="6">
        <v>9773</v>
      </c>
      <c r="AY21" s="6">
        <v>9927</v>
      </c>
      <c r="AZ21" s="6">
        <v>9784</v>
      </c>
      <c r="BA21" s="6">
        <v>9726</v>
      </c>
    </row>
    <row r="22" spans="1:53" x14ac:dyDescent="0.25">
      <c r="A22" s="2" t="s">
        <v>21</v>
      </c>
      <c r="B22" s="6">
        <v>9427</v>
      </c>
      <c r="C22" s="6">
        <v>9542</v>
      </c>
      <c r="D22" s="6">
        <v>9476</v>
      </c>
      <c r="E22" s="6">
        <v>9558</v>
      </c>
      <c r="F22" s="6">
        <v>9625</v>
      </c>
      <c r="G22" s="6">
        <v>9784</v>
      </c>
      <c r="H22" s="6">
        <v>9788</v>
      </c>
      <c r="I22" s="6">
        <v>9955</v>
      </c>
      <c r="J22" s="6">
        <v>10123</v>
      </c>
      <c r="K22" s="6">
        <v>10434</v>
      </c>
      <c r="L22" s="6">
        <v>10470</v>
      </c>
      <c r="M22" s="6">
        <v>10603</v>
      </c>
      <c r="N22" s="6">
        <v>10772</v>
      </c>
      <c r="O22" s="6">
        <v>10970</v>
      </c>
      <c r="P22" s="6">
        <v>11106</v>
      </c>
      <c r="Q22" s="6">
        <v>11661</v>
      </c>
      <c r="R22" s="6">
        <v>13031</v>
      </c>
      <c r="S22" s="6">
        <v>15370</v>
      </c>
      <c r="T22" s="6">
        <v>17358</v>
      </c>
      <c r="U22" s="6">
        <v>17956</v>
      </c>
      <c r="V22" s="6">
        <v>16935</v>
      </c>
      <c r="W22" s="6">
        <v>15109</v>
      </c>
      <c r="X22" s="6">
        <v>13594</v>
      </c>
      <c r="Y22" s="6">
        <v>12531</v>
      </c>
      <c r="Z22" s="6">
        <v>12112</v>
      </c>
      <c r="AA22" s="6">
        <v>11900</v>
      </c>
      <c r="AB22" s="6">
        <v>11812</v>
      </c>
      <c r="AC22" s="6">
        <v>11589</v>
      </c>
      <c r="AD22" s="6">
        <v>11406</v>
      </c>
      <c r="AE22" s="6">
        <v>11197</v>
      </c>
      <c r="AF22" s="6">
        <v>11025</v>
      </c>
      <c r="AG22" s="6">
        <v>10871</v>
      </c>
      <c r="AH22" s="6">
        <v>10713</v>
      </c>
      <c r="AI22" s="6">
        <v>10681</v>
      </c>
      <c r="AJ22" s="6">
        <v>10769</v>
      </c>
      <c r="AK22" s="6">
        <v>10835</v>
      </c>
      <c r="AL22" s="6">
        <v>10869</v>
      </c>
      <c r="AM22" s="6">
        <v>10843</v>
      </c>
      <c r="AN22" s="6">
        <v>10684</v>
      </c>
      <c r="AO22" s="6">
        <v>10467</v>
      </c>
      <c r="AP22" s="6">
        <v>10211</v>
      </c>
      <c r="AQ22" s="6">
        <v>10150</v>
      </c>
      <c r="AR22" s="6">
        <v>10131</v>
      </c>
      <c r="AS22" s="6">
        <v>10144</v>
      </c>
      <c r="AT22" s="6">
        <v>10132</v>
      </c>
      <c r="AU22" s="6">
        <v>10109</v>
      </c>
      <c r="AV22" s="6">
        <v>10020</v>
      </c>
      <c r="AW22" s="6">
        <v>9937</v>
      </c>
      <c r="AX22" s="6">
        <v>9948</v>
      </c>
      <c r="AY22" s="6">
        <v>9986</v>
      </c>
      <c r="AZ22" s="6">
        <v>10137</v>
      </c>
      <c r="BA22" s="6">
        <v>9989</v>
      </c>
    </row>
    <row r="23" spans="1:53" x14ac:dyDescent="0.25">
      <c r="A23" s="2" t="s">
        <v>22</v>
      </c>
      <c r="B23" s="6">
        <v>9764</v>
      </c>
      <c r="C23" s="6">
        <v>9502</v>
      </c>
      <c r="D23" s="6">
        <v>9291</v>
      </c>
      <c r="E23" s="6">
        <v>9327</v>
      </c>
      <c r="F23" s="6">
        <v>9327</v>
      </c>
      <c r="G23" s="6">
        <v>9573</v>
      </c>
      <c r="H23" s="6">
        <v>9882</v>
      </c>
      <c r="I23" s="6">
        <v>10229</v>
      </c>
      <c r="J23" s="6">
        <v>10395</v>
      </c>
      <c r="K23" s="6">
        <v>10326</v>
      </c>
      <c r="L23" s="6">
        <v>10151</v>
      </c>
      <c r="M23" s="6">
        <v>10247</v>
      </c>
      <c r="N23" s="6">
        <v>10382</v>
      </c>
      <c r="O23" s="6">
        <v>10586</v>
      </c>
      <c r="P23" s="6">
        <v>10640</v>
      </c>
      <c r="Q23" s="6">
        <v>10830</v>
      </c>
      <c r="R23" s="6">
        <v>10996</v>
      </c>
      <c r="S23" s="6">
        <v>11406</v>
      </c>
      <c r="T23" s="6">
        <v>11960</v>
      </c>
      <c r="U23" s="6">
        <v>12585</v>
      </c>
      <c r="V23" s="6">
        <v>13077</v>
      </c>
      <c r="W23" s="6">
        <v>13355</v>
      </c>
      <c r="X23" s="6">
        <v>13324</v>
      </c>
      <c r="Y23" s="6">
        <v>12922</v>
      </c>
      <c r="Z23" s="6">
        <v>12547</v>
      </c>
      <c r="AA23" s="6">
        <v>12601</v>
      </c>
      <c r="AB23" s="6">
        <v>13224</v>
      </c>
      <c r="AC23" s="6">
        <v>13617</v>
      </c>
      <c r="AD23" s="6">
        <v>13440</v>
      </c>
      <c r="AE23" s="6">
        <v>12810</v>
      </c>
      <c r="AF23" s="6">
        <v>12017</v>
      </c>
      <c r="AG23" s="6">
        <v>11372</v>
      </c>
      <c r="AH23" s="6">
        <v>10883</v>
      </c>
      <c r="AI23" s="6">
        <v>10716</v>
      </c>
      <c r="AJ23" s="6">
        <v>10765</v>
      </c>
      <c r="AK23" s="6">
        <v>10670</v>
      </c>
      <c r="AL23" s="6">
        <v>10688</v>
      </c>
      <c r="AM23" s="6">
        <v>10564</v>
      </c>
      <c r="AN23" s="6">
        <v>10624</v>
      </c>
      <c r="AO23" s="6">
        <v>10480</v>
      </c>
      <c r="AP23" s="6">
        <v>10510</v>
      </c>
      <c r="AQ23" s="6">
        <v>10184</v>
      </c>
      <c r="AR23" s="6">
        <v>10136</v>
      </c>
      <c r="AS23" s="6">
        <v>10060</v>
      </c>
      <c r="AT23" s="6">
        <v>10238</v>
      </c>
      <c r="AU23" s="6">
        <v>10206</v>
      </c>
      <c r="AV23" s="6">
        <v>10108</v>
      </c>
      <c r="AW23" s="6">
        <v>9955</v>
      </c>
      <c r="AX23" s="6">
        <v>9697</v>
      </c>
      <c r="AY23" s="6">
        <v>9516</v>
      </c>
      <c r="AZ23" s="6">
        <v>9488</v>
      </c>
      <c r="BA23" s="6">
        <v>9458</v>
      </c>
    </row>
    <row r="24" spans="1:53" x14ac:dyDescent="0.25">
      <c r="A24" s="2" t="s">
        <v>23</v>
      </c>
      <c r="B24" s="6">
        <v>9409</v>
      </c>
      <c r="C24" s="6">
        <v>9379</v>
      </c>
      <c r="D24" s="6">
        <v>9410</v>
      </c>
      <c r="E24" s="6">
        <v>9398</v>
      </c>
      <c r="F24" s="6">
        <v>9314</v>
      </c>
      <c r="G24" s="6">
        <v>9326</v>
      </c>
      <c r="H24" s="6">
        <v>9523</v>
      </c>
      <c r="I24" s="6">
        <v>9829</v>
      </c>
      <c r="J24" s="6">
        <v>10123</v>
      </c>
      <c r="K24" s="6">
        <v>10315</v>
      </c>
      <c r="L24" s="6">
        <v>10431</v>
      </c>
      <c r="M24" s="6">
        <v>10661</v>
      </c>
      <c r="N24" s="6">
        <v>10792</v>
      </c>
      <c r="O24" s="6">
        <v>10965</v>
      </c>
      <c r="P24" s="6">
        <v>11047</v>
      </c>
      <c r="Q24" s="6">
        <v>11179</v>
      </c>
      <c r="R24" s="6">
        <v>11112</v>
      </c>
      <c r="S24" s="6">
        <v>11314</v>
      </c>
      <c r="T24" s="6">
        <v>11839</v>
      </c>
      <c r="U24" s="6">
        <v>12557</v>
      </c>
      <c r="V24" s="6">
        <v>13242</v>
      </c>
      <c r="W24" s="6">
        <v>13469</v>
      </c>
      <c r="X24" s="6">
        <v>13446</v>
      </c>
      <c r="Y24" s="6">
        <v>12929</v>
      </c>
      <c r="Z24" s="6">
        <v>12658</v>
      </c>
      <c r="AA24" s="6">
        <v>12635</v>
      </c>
      <c r="AB24" s="6">
        <v>12666</v>
      </c>
      <c r="AC24" s="6">
        <v>12347</v>
      </c>
      <c r="AD24" s="6">
        <v>11846</v>
      </c>
      <c r="AE24" s="6">
        <v>11431</v>
      </c>
      <c r="AF24" s="6">
        <v>11110</v>
      </c>
      <c r="AG24" s="6">
        <v>10845</v>
      </c>
      <c r="AH24" s="6">
        <v>10658</v>
      </c>
      <c r="AI24" s="6">
        <v>10778</v>
      </c>
      <c r="AJ24" s="6">
        <v>10802</v>
      </c>
      <c r="AK24" s="6">
        <v>10851</v>
      </c>
      <c r="AL24" s="6">
        <v>10650</v>
      </c>
      <c r="AM24" s="6">
        <v>10538</v>
      </c>
      <c r="AN24" s="6">
        <v>10338</v>
      </c>
      <c r="AO24" s="6">
        <v>10175</v>
      </c>
      <c r="AP24" s="6">
        <v>10078</v>
      </c>
      <c r="AQ24" s="6">
        <v>9990</v>
      </c>
      <c r="AR24" s="6">
        <v>9867</v>
      </c>
      <c r="AS24" s="6">
        <v>9726</v>
      </c>
      <c r="AT24" s="6">
        <v>9637</v>
      </c>
      <c r="AU24" s="6">
        <v>9695</v>
      </c>
      <c r="AV24" s="6">
        <v>9810</v>
      </c>
      <c r="AW24" s="6">
        <v>9782</v>
      </c>
      <c r="AX24" s="6">
        <v>9720</v>
      </c>
      <c r="AY24" s="6">
        <v>9546</v>
      </c>
      <c r="AZ24" s="6">
        <v>9566</v>
      </c>
      <c r="BA24" s="6">
        <v>9457</v>
      </c>
    </row>
    <row r="25" spans="1:53" x14ac:dyDescent="0.25">
      <c r="A25" s="2" t="s">
        <v>24</v>
      </c>
      <c r="B25" s="6">
        <v>9446</v>
      </c>
      <c r="C25" s="6">
        <v>9432</v>
      </c>
      <c r="D25" s="6">
        <v>9462</v>
      </c>
      <c r="E25" s="6">
        <v>9508</v>
      </c>
      <c r="F25" s="6">
        <v>9607</v>
      </c>
      <c r="G25" s="6">
        <v>9752</v>
      </c>
      <c r="H25" s="6">
        <v>9777</v>
      </c>
      <c r="I25" s="6">
        <v>9712</v>
      </c>
      <c r="J25" s="6">
        <v>9813</v>
      </c>
      <c r="K25" s="6">
        <v>10079</v>
      </c>
      <c r="L25" s="6">
        <v>10437</v>
      </c>
      <c r="M25" s="6">
        <v>10753</v>
      </c>
      <c r="N25" s="6">
        <v>10898</v>
      </c>
      <c r="O25" s="6">
        <v>10873</v>
      </c>
      <c r="P25" s="6">
        <v>10866</v>
      </c>
      <c r="Q25" s="6">
        <v>10830</v>
      </c>
      <c r="R25" s="6">
        <v>10904</v>
      </c>
      <c r="S25" s="6">
        <v>10911</v>
      </c>
      <c r="T25" s="6">
        <v>11089</v>
      </c>
      <c r="U25" s="6">
        <v>11370</v>
      </c>
      <c r="V25" s="6">
        <v>11961</v>
      </c>
      <c r="W25" s="6">
        <v>13038</v>
      </c>
      <c r="X25" s="6">
        <v>12745</v>
      </c>
      <c r="Y25" s="6">
        <v>12100</v>
      </c>
      <c r="Z25" s="6">
        <v>11571</v>
      </c>
      <c r="AA25" s="6">
        <v>11305</v>
      </c>
      <c r="AB25" s="6">
        <v>11231</v>
      </c>
      <c r="AC25" s="6">
        <v>11295</v>
      </c>
      <c r="AD25" s="6">
        <v>11487</v>
      </c>
      <c r="AE25" s="6">
        <v>11675</v>
      </c>
      <c r="AF25" s="6">
        <v>11765</v>
      </c>
      <c r="AG25" s="6">
        <v>11601</v>
      </c>
      <c r="AH25" s="6">
        <v>11523</v>
      </c>
      <c r="AI25" s="6">
        <v>11484</v>
      </c>
      <c r="AJ25" s="6">
        <v>11537</v>
      </c>
      <c r="AK25" s="6">
        <v>11316</v>
      </c>
      <c r="AL25" s="6">
        <v>11037</v>
      </c>
      <c r="AM25" s="6">
        <v>10620</v>
      </c>
      <c r="AN25" s="6">
        <v>10434</v>
      </c>
      <c r="AO25" s="6">
        <v>10233</v>
      </c>
      <c r="AP25" s="6">
        <v>10235</v>
      </c>
      <c r="AQ25" s="6">
        <v>10096</v>
      </c>
      <c r="AR25" s="6">
        <v>10143</v>
      </c>
      <c r="AS25" s="6">
        <v>9946</v>
      </c>
      <c r="AT25" s="6">
        <v>9835</v>
      </c>
      <c r="AU25" s="6">
        <v>9694</v>
      </c>
      <c r="AV25" s="6">
        <v>9677</v>
      </c>
      <c r="AW25" s="6">
        <v>9731</v>
      </c>
      <c r="AX25" s="6">
        <v>9650</v>
      </c>
      <c r="AY25" s="6">
        <v>9662</v>
      </c>
      <c r="AZ25" s="6">
        <v>9629</v>
      </c>
      <c r="BA25" s="6">
        <v>9641</v>
      </c>
    </row>
    <row r="26" spans="1:53" x14ac:dyDescent="0.25">
      <c r="A26" s="2" t="s">
        <v>25</v>
      </c>
      <c r="B26" s="6">
        <v>9745</v>
      </c>
      <c r="C26" s="6">
        <v>9705</v>
      </c>
      <c r="D26" s="6">
        <v>9798</v>
      </c>
      <c r="E26" s="6">
        <v>9831</v>
      </c>
      <c r="F26" s="6">
        <v>9909</v>
      </c>
      <c r="G26" s="6">
        <v>9957</v>
      </c>
      <c r="H26" s="6">
        <v>10036</v>
      </c>
      <c r="I26" s="6">
        <v>10306</v>
      </c>
      <c r="J26" s="6">
        <v>10502</v>
      </c>
      <c r="K26" s="6">
        <v>10762</v>
      </c>
      <c r="L26" s="6">
        <v>11106</v>
      </c>
      <c r="M26" s="6">
        <v>11660</v>
      </c>
      <c r="N26" s="6">
        <v>12157</v>
      </c>
      <c r="O26" s="6">
        <v>12389</v>
      </c>
      <c r="P26" s="6">
        <v>12780</v>
      </c>
      <c r="Q26" s="6">
        <v>13292</v>
      </c>
      <c r="R26" s="6">
        <v>13629</v>
      </c>
      <c r="S26" s="6">
        <v>13557</v>
      </c>
      <c r="T26" s="6">
        <v>13147</v>
      </c>
      <c r="U26" s="6">
        <v>13108</v>
      </c>
      <c r="V26" s="6">
        <v>13143</v>
      </c>
      <c r="W26" s="6">
        <v>13163</v>
      </c>
      <c r="X26" s="6">
        <v>12897</v>
      </c>
      <c r="Y26" s="6">
        <v>12374</v>
      </c>
      <c r="Z26" s="6">
        <v>11999</v>
      </c>
      <c r="AA26" s="6">
        <v>11605</v>
      </c>
      <c r="AB26" s="6">
        <v>11538</v>
      </c>
      <c r="AC26" s="6">
        <v>11517</v>
      </c>
      <c r="AD26" s="6">
        <v>11651</v>
      </c>
      <c r="AE26" s="6">
        <v>11403</v>
      </c>
      <c r="AF26" s="6">
        <v>11143</v>
      </c>
      <c r="AG26" s="6">
        <v>10813</v>
      </c>
      <c r="AH26" s="6">
        <v>10685</v>
      </c>
      <c r="AI26" s="6">
        <v>10499</v>
      </c>
      <c r="AJ26" s="6">
        <v>10433</v>
      </c>
      <c r="AK26" s="6">
        <v>10495</v>
      </c>
      <c r="AL26" s="6">
        <v>10533</v>
      </c>
      <c r="AM26" s="6">
        <v>10411</v>
      </c>
      <c r="AN26" s="6">
        <v>10196</v>
      </c>
      <c r="AO26" s="6">
        <v>10082</v>
      </c>
      <c r="AP26" s="6">
        <v>10089</v>
      </c>
      <c r="AQ26" s="6">
        <v>10155</v>
      </c>
      <c r="AR26" s="6">
        <v>10169</v>
      </c>
      <c r="AS26" s="6">
        <v>10140</v>
      </c>
      <c r="AT26" s="6">
        <v>10112</v>
      </c>
      <c r="AU26" s="6">
        <v>9992</v>
      </c>
      <c r="AV26" s="6">
        <v>9875</v>
      </c>
      <c r="AW26" s="6">
        <v>9754</v>
      </c>
      <c r="AX26" s="6">
        <v>9707</v>
      </c>
      <c r="AY26" s="6">
        <v>9694</v>
      </c>
      <c r="AZ26" s="6">
        <v>9579</v>
      </c>
      <c r="BA26" s="6">
        <v>9411</v>
      </c>
    </row>
    <row r="27" spans="1:53" x14ac:dyDescent="0.25">
      <c r="A27" s="2" t="s">
        <v>26</v>
      </c>
      <c r="B27" s="6">
        <v>9399</v>
      </c>
      <c r="C27" s="6">
        <v>9465</v>
      </c>
      <c r="D27" s="6">
        <v>9548</v>
      </c>
      <c r="E27" s="6">
        <v>9549</v>
      </c>
      <c r="F27" s="6">
        <v>9627</v>
      </c>
      <c r="G27" s="6">
        <v>9904</v>
      </c>
      <c r="H27" s="6">
        <v>10061</v>
      </c>
      <c r="I27" s="6">
        <v>10142</v>
      </c>
      <c r="J27" s="6">
        <v>10204</v>
      </c>
      <c r="K27" s="6">
        <v>10410</v>
      </c>
      <c r="L27" s="6">
        <v>10652</v>
      </c>
      <c r="M27" s="6">
        <v>10758</v>
      </c>
      <c r="N27" s="6">
        <v>10669</v>
      </c>
      <c r="O27" s="6">
        <v>10491</v>
      </c>
      <c r="P27" s="6">
        <v>10330</v>
      </c>
      <c r="Q27" s="6">
        <v>10231</v>
      </c>
      <c r="R27" s="6">
        <v>10538</v>
      </c>
      <c r="S27" s="6">
        <v>10872</v>
      </c>
      <c r="T27" s="6">
        <v>11452</v>
      </c>
      <c r="U27" s="6">
        <v>12137</v>
      </c>
      <c r="V27" s="6">
        <v>12756</v>
      </c>
      <c r="W27" s="6">
        <v>12947</v>
      </c>
      <c r="X27" s="6">
        <v>12666</v>
      </c>
      <c r="Y27" s="6">
        <v>12449</v>
      </c>
      <c r="Z27" s="6">
        <v>12289</v>
      </c>
      <c r="AA27" s="6">
        <v>12014</v>
      </c>
      <c r="AB27" s="6">
        <v>11670</v>
      </c>
      <c r="AC27" s="6">
        <v>11460</v>
      </c>
      <c r="AD27" s="6">
        <v>11404</v>
      </c>
      <c r="AE27" s="6">
        <v>11474</v>
      </c>
      <c r="AF27" s="6">
        <v>11506</v>
      </c>
      <c r="AG27" s="6">
        <v>11426</v>
      </c>
      <c r="AH27" s="6">
        <v>11226</v>
      </c>
      <c r="AI27" s="6">
        <v>11070</v>
      </c>
      <c r="AJ27" s="6">
        <v>10818</v>
      </c>
      <c r="AK27" s="6">
        <v>10702</v>
      </c>
      <c r="AL27" s="6">
        <v>10603</v>
      </c>
      <c r="AM27" s="6">
        <v>10743</v>
      </c>
      <c r="AN27" s="6">
        <v>10653</v>
      </c>
      <c r="AO27" s="6">
        <v>10571</v>
      </c>
      <c r="AP27" s="6">
        <v>10399</v>
      </c>
      <c r="AQ27" s="6">
        <v>10202</v>
      </c>
      <c r="AR27" s="6">
        <v>10072</v>
      </c>
      <c r="AS27" s="6">
        <v>9938</v>
      </c>
      <c r="AT27" s="6">
        <v>10083</v>
      </c>
      <c r="AU27" s="6">
        <v>10143</v>
      </c>
      <c r="AV27" s="6">
        <v>10088</v>
      </c>
      <c r="AW27" s="6">
        <v>9975</v>
      </c>
      <c r="AX27" s="6">
        <v>9799</v>
      </c>
      <c r="AY27" s="6">
        <v>9739</v>
      </c>
      <c r="AZ27" s="6">
        <v>9938</v>
      </c>
      <c r="BA27" s="6">
        <v>9913</v>
      </c>
    </row>
    <row r="28" spans="1:53" x14ac:dyDescent="0.25">
      <c r="A28" s="2" t="s">
        <v>27</v>
      </c>
      <c r="B28" s="6">
        <v>9968</v>
      </c>
      <c r="C28" s="6">
        <v>9605</v>
      </c>
      <c r="D28" s="6">
        <v>9404</v>
      </c>
      <c r="E28" s="6">
        <v>9357</v>
      </c>
      <c r="F28" s="6">
        <v>9417</v>
      </c>
      <c r="G28" s="6">
        <v>9650</v>
      </c>
      <c r="H28" s="6">
        <v>9743</v>
      </c>
      <c r="I28" s="6">
        <v>10035</v>
      </c>
      <c r="J28" s="6">
        <v>10213</v>
      </c>
      <c r="K28" s="6">
        <v>10297</v>
      </c>
      <c r="L28" s="6">
        <v>10297</v>
      </c>
      <c r="M28" s="6">
        <v>10365</v>
      </c>
      <c r="N28" s="6">
        <v>10691</v>
      </c>
      <c r="O28" s="6">
        <v>10937</v>
      </c>
      <c r="P28" s="6">
        <v>11361</v>
      </c>
      <c r="Q28" s="6">
        <v>11691</v>
      </c>
      <c r="R28" s="6">
        <v>12073</v>
      </c>
      <c r="S28" s="6">
        <v>12544</v>
      </c>
      <c r="T28" s="6">
        <v>13298</v>
      </c>
      <c r="U28" s="6">
        <v>14139</v>
      </c>
      <c r="V28" s="6">
        <v>15020</v>
      </c>
      <c r="W28" s="6">
        <v>15067</v>
      </c>
      <c r="X28" s="6">
        <v>14340</v>
      </c>
      <c r="Y28" s="6">
        <v>13088</v>
      </c>
      <c r="Z28" s="6">
        <v>12344</v>
      </c>
      <c r="AA28" s="6">
        <v>12193</v>
      </c>
      <c r="AB28" s="6">
        <v>12091</v>
      </c>
      <c r="AC28" s="6">
        <v>11889</v>
      </c>
      <c r="AD28" s="6">
        <v>11515</v>
      </c>
      <c r="AE28" s="6">
        <v>11186</v>
      </c>
      <c r="AF28" s="6">
        <v>10913</v>
      </c>
      <c r="AG28" s="6">
        <v>10873</v>
      </c>
      <c r="AH28" s="6">
        <v>10836</v>
      </c>
      <c r="AI28" s="6">
        <v>10737</v>
      </c>
      <c r="AJ28" s="6">
        <v>10651</v>
      </c>
      <c r="AK28" s="6">
        <v>10605</v>
      </c>
      <c r="AL28" s="6">
        <v>10518</v>
      </c>
      <c r="AM28" s="6">
        <v>10272</v>
      </c>
      <c r="AN28" s="6">
        <v>10092</v>
      </c>
      <c r="AO28" s="6">
        <v>10003</v>
      </c>
      <c r="AP28" s="6">
        <v>10102</v>
      </c>
      <c r="AQ28" s="6">
        <v>10151</v>
      </c>
      <c r="AR28" s="6">
        <v>10152</v>
      </c>
      <c r="AS28" s="6">
        <v>9922</v>
      </c>
      <c r="AT28" s="6">
        <v>9811</v>
      </c>
      <c r="AU28" s="6">
        <v>9722</v>
      </c>
      <c r="AV28" s="6">
        <v>9701</v>
      </c>
      <c r="AW28" s="6">
        <v>9650</v>
      </c>
      <c r="AX28" s="6">
        <v>9561</v>
      </c>
      <c r="AY28" s="6">
        <v>9699</v>
      </c>
      <c r="AZ28" s="6">
        <v>9623</v>
      </c>
      <c r="BA28" s="6">
        <v>9565</v>
      </c>
    </row>
    <row r="29" spans="1:53" x14ac:dyDescent="0.25">
      <c r="A29" s="2" t="s">
        <v>28</v>
      </c>
      <c r="B29" s="6">
        <v>9335</v>
      </c>
      <c r="C29" s="6">
        <v>9435</v>
      </c>
      <c r="D29" s="6">
        <v>9381</v>
      </c>
      <c r="E29" s="6">
        <v>9396</v>
      </c>
      <c r="F29" s="6">
        <v>9292</v>
      </c>
      <c r="G29" s="6">
        <v>9526</v>
      </c>
      <c r="H29" s="6">
        <v>9806</v>
      </c>
      <c r="I29" s="6">
        <v>9981</v>
      </c>
      <c r="J29" s="6">
        <v>10002</v>
      </c>
      <c r="K29" s="6">
        <v>10036</v>
      </c>
      <c r="L29" s="6">
        <v>10103</v>
      </c>
      <c r="M29" s="6">
        <v>10159</v>
      </c>
      <c r="N29" s="6">
        <v>10131</v>
      </c>
      <c r="O29" s="6">
        <v>10197</v>
      </c>
      <c r="P29" s="6">
        <v>10446</v>
      </c>
      <c r="Q29" s="6">
        <v>10715</v>
      </c>
      <c r="R29" s="6">
        <v>11015</v>
      </c>
      <c r="S29" s="6">
        <v>11273</v>
      </c>
      <c r="T29" s="6">
        <v>11907</v>
      </c>
      <c r="U29" s="6">
        <v>12871</v>
      </c>
      <c r="V29" s="6">
        <v>14693</v>
      </c>
      <c r="W29" s="6">
        <v>16314</v>
      </c>
      <c r="X29" s="6">
        <v>17031</v>
      </c>
      <c r="Y29" s="6">
        <v>16103</v>
      </c>
      <c r="Z29" s="6">
        <v>14449</v>
      </c>
      <c r="AA29" s="6">
        <v>13167</v>
      </c>
      <c r="AB29" s="6">
        <v>12461</v>
      </c>
      <c r="AC29" s="6">
        <v>12056</v>
      </c>
      <c r="AD29" s="6">
        <v>11642</v>
      </c>
      <c r="AE29" s="6">
        <v>11195</v>
      </c>
      <c r="AF29" s="6">
        <v>10758</v>
      </c>
      <c r="AG29" s="6">
        <v>10416</v>
      </c>
      <c r="AH29" s="6">
        <v>10246</v>
      </c>
      <c r="AI29" s="6">
        <v>10196</v>
      </c>
      <c r="AJ29" s="6">
        <v>10210</v>
      </c>
      <c r="AK29" s="6">
        <v>10115</v>
      </c>
      <c r="AL29" s="6">
        <v>10201</v>
      </c>
      <c r="AM29" s="6">
        <v>10213</v>
      </c>
      <c r="AN29" s="6">
        <v>10252</v>
      </c>
      <c r="AO29" s="6">
        <v>10053</v>
      </c>
      <c r="AP29" s="6">
        <v>9858</v>
      </c>
      <c r="AQ29" s="6">
        <v>9686</v>
      </c>
      <c r="AR29" s="6">
        <v>9724</v>
      </c>
      <c r="AS29" s="6">
        <v>9727</v>
      </c>
      <c r="AT29" s="6">
        <v>9650</v>
      </c>
      <c r="AU29" s="6">
        <v>9553</v>
      </c>
      <c r="AV29" s="6">
        <v>9653</v>
      </c>
      <c r="AW29" s="6">
        <v>9865</v>
      </c>
      <c r="AX29" s="6">
        <v>9738</v>
      </c>
      <c r="AY29" s="6">
        <v>9516</v>
      </c>
      <c r="AZ29" s="6">
        <v>9173</v>
      </c>
      <c r="BA29" s="6">
        <v>9174</v>
      </c>
    </row>
    <row r="30" spans="1:53" x14ac:dyDescent="0.25">
      <c r="A30" s="2" t="s">
        <v>29</v>
      </c>
      <c r="B30" s="6">
        <v>9351</v>
      </c>
      <c r="C30" s="6">
        <v>9561</v>
      </c>
      <c r="D30" s="6">
        <v>9463</v>
      </c>
      <c r="E30" s="6">
        <v>9238</v>
      </c>
      <c r="F30" s="6">
        <v>9187</v>
      </c>
      <c r="G30" s="6">
        <v>9443</v>
      </c>
      <c r="H30" s="6">
        <v>9590</v>
      </c>
      <c r="I30" s="6">
        <v>9752</v>
      </c>
      <c r="J30" s="6">
        <v>9790</v>
      </c>
      <c r="K30" s="6">
        <v>10015</v>
      </c>
      <c r="L30" s="6">
        <v>10002</v>
      </c>
      <c r="M30" s="6">
        <v>10216</v>
      </c>
      <c r="N30" s="6">
        <v>10475</v>
      </c>
      <c r="O30" s="6">
        <v>10688</v>
      </c>
      <c r="P30" s="6">
        <v>10720</v>
      </c>
      <c r="Q30" s="6">
        <v>10555</v>
      </c>
      <c r="R30" s="6">
        <v>10605</v>
      </c>
      <c r="S30" s="6">
        <v>10815</v>
      </c>
      <c r="T30" s="6">
        <v>11088</v>
      </c>
      <c r="U30" s="6">
        <v>11435</v>
      </c>
      <c r="V30" s="6">
        <v>11756</v>
      </c>
      <c r="W30" s="6">
        <v>12028</v>
      </c>
      <c r="X30" s="6">
        <v>11942</v>
      </c>
      <c r="Y30" s="6">
        <v>11592</v>
      </c>
      <c r="Z30" s="6">
        <v>11293</v>
      </c>
      <c r="AA30" s="6">
        <v>11334</v>
      </c>
      <c r="AB30" s="6">
        <v>11483</v>
      </c>
      <c r="AC30" s="6">
        <v>11498</v>
      </c>
      <c r="AD30" s="6">
        <v>11353</v>
      </c>
      <c r="AE30" s="6">
        <v>11306</v>
      </c>
      <c r="AF30" s="6">
        <v>11237</v>
      </c>
      <c r="AG30" s="6">
        <v>11233</v>
      </c>
      <c r="AH30" s="6">
        <v>11218</v>
      </c>
      <c r="AI30" s="6">
        <v>11270</v>
      </c>
      <c r="AJ30" s="6">
        <v>11286</v>
      </c>
      <c r="AK30" s="6">
        <v>11144</v>
      </c>
      <c r="AL30" s="6">
        <v>11089</v>
      </c>
      <c r="AM30" s="6">
        <v>10957</v>
      </c>
      <c r="AN30" s="6">
        <v>10795</v>
      </c>
      <c r="AO30" s="6">
        <v>10488</v>
      </c>
      <c r="AP30" s="6">
        <v>10088</v>
      </c>
      <c r="AQ30" s="6">
        <v>9819</v>
      </c>
      <c r="AR30" s="6">
        <v>9692</v>
      </c>
      <c r="AS30" s="6">
        <v>9767</v>
      </c>
      <c r="AT30" s="6">
        <v>9828</v>
      </c>
      <c r="AU30" s="6">
        <v>9832</v>
      </c>
      <c r="AV30" s="6">
        <v>9733</v>
      </c>
      <c r="AW30" s="6">
        <v>9709</v>
      </c>
      <c r="AX30" s="6">
        <v>9617</v>
      </c>
      <c r="AY30" s="6">
        <v>9629</v>
      </c>
      <c r="AZ30" s="6">
        <v>9581</v>
      </c>
      <c r="BA30" s="6">
        <v>9588</v>
      </c>
    </row>
    <row r="31" spans="1:53" x14ac:dyDescent="0.25">
      <c r="A31" s="2" t="s">
        <v>30</v>
      </c>
      <c r="B31" s="6">
        <v>9603</v>
      </c>
      <c r="C31" s="6">
        <v>9439</v>
      </c>
      <c r="D31" s="6">
        <v>9419</v>
      </c>
      <c r="E31" s="6">
        <v>9416</v>
      </c>
      <c r="F31" s="6">
        <v>9485</v>
      </c>
      <c r="G31" s="6">
        <v>9607</v>
      </c>
      <c r="H31" s="6">
        <v>9649</v>
      </c>
      <c r="I31" s="6">
        <v>9841</v>
      </c>
      <c r="J31" s="6">
        <v>9893</v>
      </c>
      <c r="K31" s="6">
        <v>10053</v>
      </c>
      <c r="L31" s="6">
        <v>10221</v>
      </c>
      <c r="M31" s="6">
        <v>10385</v>
      </c>
      <c r="N31" s="6">
        <v>10462</v>
      </c>
      <c r="O31" s="6">
        <v>10524</v>
      </c>
      <c r="P31" s="6">
        <v>10530</v>
      </c>
      <c r="Q31" s="6">
        <v>10668</v>
      </c>
      <c r="R31" s="6">
        <v>10819</v>
      </c>
      <c r="S31" s="6">
        <v>11256</v>
      </c>
      <c r="T31" s="6">
        <v>11700</v>
      </c>
      <c r="U31" s="6">
        <v>12578</v>
      </c>
      <c r="V31" s="6">
        <v>14257</v>
      </c>
      <c r="W31" s="6">
        <v>16390</v>
      </c>
      <c r="X31" s="6">
        <v>15347</v>
      </c>
      <c r="Y31" s="6">
        <v>13938</v>
      </c>
      <c r="Z31" s="6">
        <v>12729</v>
      </c>
      <c r="AA31" s="6">
        <v>12041</v>
      </c>
      <c r="AB31" s="6">
        <v>11759</v>
      </c>
      <c r="AC31" s="6">
        <v>11686</v>
      </c>
      <c r="AD31" s="6">
        <v>11590</v>
      </c>
      <c r="AE31" s="6">
        <v>11347</v>
      </c>
      <c r="AF31" s="6">
        <v>11065</v>
      </c>
      <c r="AG31" s="6">
        <v>10738</v>
      </c>
      <c r="AH31" s="6">
        <v>10498</v>
      </c>
      <c r="AI31" s="6">
        <v>10205</v>
      </c>
      <c r="AJ31" s="6">
        <v>10093</v>
      </c>
      <c r="AK31" s="6">
        <v>9999</v>
      </c>
      <c r="AL31" s="6">
        <v>9924</v>
      </c>
      <c r="AM31" s="6">
        <v>9760</v>
      </c>
      <c r="AN31" s="6">
        <v>9560</v>
      </c>
      <c r="AO31" s="6">
        <v>9573</v>
      </c>
      <c r="AP31" s="6">
        <v>9625</v>
      </c>
      <c r="AQ31" s="6">
        <v>9586</v>
      </c>
      <c r="AR31" s="6">
        <v>9509</v>
      </c>
      <c r="AS31" s="6">
        <v>9493</v>
      </c>
      <c r="AT31" s="6">
        <v>9556</v>
      </c>
      <c r="AU31" s="6">
        <v>9536</v>
      </c>
      <c r="AV31" s="6">
        <v>9473</v>
      </c>
      <c r="AW31" s="6">
        <v>9388</v>
      </c>
      <c r="AX31" s="6">
        <v>9288</v>
      </c>
      <c r="AY31" s="6">
        <v>9180</v>
      </c>
      <c r="AZ31" s="6">
        <v>9278</v>
      </c>
      <c r="BA31" s="6">
        <v>9308</v>
      </c>
    </row>
    <row r="32" spans="1:53" x14ac:dyDescent="0.25">
      <c r="A32" s="2" t="s">
        <v>31</v>
      </c>
      <c r="B32" s="6">
        <v>9338</v>
      </c>
      <c r="C32" s="6">
        <v>9250</v>
      </c>
      <c r="D32" s="6">
        <v>9361</v>
      </c>
      <c r="E32" s="6">
        <v>9393</v>
      </c>
      <c r="F32" s="6">
        <v>9362</v>
      </c>
      <c r="G32" s="6">
        <v>9281</v>
      </c>
      <c r="H32" s="6">
        <v>9363</v>
      </c>
      <c r="I32" s="6">
        <v>9564</v>
      </c>
      <c r="J32" s="6">
        <v>9827</v>
      </c>
      <c r="K32" s="6">
        <v>10006</v>
      </c>
      <c r="L32" s="6">
        <v>10092</v>
      </c>
      <c r="M32" s="6">
        <v>10094</v>
      </c>
      <c r="N32" s="6">
        <v>9993</v>
      </c>
      <c r="O32" s="6">
        <v>10105</v>
      </c>
      <c r="P32" s="6">
        <v>10287</v>
      </c>
      <c r="Q32" s="6">
        <v>10567</v>
      </c>
      <c r="R32" s="6">
        <v>10974</v>
      </c>
      <c r="S32" s="6">
        <v>11564</v>
      </c>
      <c r="T32" s="6">
        <v>12873</v>
      </c>
      <c r="U32" s="6">
        <v>14980</v>
      </c>
      <c r="V32" s="6">
        <v>17099</v>
      </c>
      <c r="W32" s="6">
        <v>17646</v>
      </c>
      <c r="X32" s="6">
        <v>16279</v>
      </c>
      <c r="Y32" s="6">
        <v>14227</v>
      </c>
      <c r="Z32" s="6">
        <v>12712</v>
      </c>
      <c r="AA32" s="6">
        <v>11707</v>
      </c>
      <c r="AB32" s="6">
        <v>11110</v>
      </c>
      <c r="AC32" s="6">
        <v>10633</v>
      </c>
      <c r="AD32" s="6">
        <v>10577</v>
      </c>
      <c r="AE32" s="6">
        <v>10368</v>
      </c>
      <c r="AF32" s="6">
        <v>10234</v>
      </c>
      <c r="AG32" s="6">
        <v>9947</v>
      </c>
      <c r="AH32" s="6">
        <v>9845</v>
      </c>
      <c r="AI32" s="6">
        <v>9852</v>
      </c>
      <c r="AJ32" s="6">
        <v>9980</v>
      </c>
      <c r="AK32" s="6">
        <v>10111</v>
      </c>
      <c r="AL32" s="6">
        <v>10114</v>
      </c>
      <c r="AM32" s="6">
        <v>9910</v>
      </c>
      <c r="AN32" s="6">
        <v>9672</v>
      </c>
      <c r="AO32" s="6">
        <v>9483</v>
      </c>
      <c r="AP32" s="6">
        <v>9410</v>
      </c>
      <c r="AQ32" s="6">
        <v>9373</v>
      </c>
      <c r="AR32" s="6">
        <v>9414</v>
      </c>
      <c r="AS32" s="6">
        <v>9463</v>
      </c>
      <c r="AT32" s="6">
        <v>9587</v>
      </c>
      <c r="AU32" s="6">
        <v>9496</v>
      </c>
      <c r="AV32" s="6">
        <v>9383</v>
      </c>
      <c r="AW32" s="6">
        <v>9249</v>
      </c>
      <c r="AX32" s="6">
        <v>9331</v>
      </c>
      <c r="AY32" s="6">
        <v>9350</v>
      </c>
      <c r="AZ32" s="6">
        <v>9256</v>
      </c>
      <c r="BA32" s="6">
        <v>9103</v>
      </c>
    </row>
    <row r="33" spans="1:53" x14ac:dyDescent="0.25">
      <c r="A33" s="2" t="s">
        <v>32</v>
      </c>
      <c r="B33" s="6">
        <v>9016</v>
      </c>
      <c r="C33" s="6">
        <v>9012</v>
      </c>
      <c r="D33" s="6">
        <v>8992</v>
      </c>
      <c r="E33" s="6">
        <v>9038</v>
      </c>
      <c r="F33" s="6">
        <v>9038</v>
      </c>
      <c r="G33" s="6">
        <v>9124</v>
      </c>
      <c r="H33" s="6">
        <v>9171</v>
      </c>
      <c r="I33" s="6">
        <v>9190</v>
      </c>
      <c r="J33" s="6">
        <v>9470</v>
      </c>
      <c r="K33" s="6">
        <v>9639</v>
      </c>
      <c r="L33" s="6">
        <v>9815</v>
      </c>
      <c r="M33" s="6">
        <v>9957</v>
      </c>
      <c r="N33" s="6">
        <v>10205</v>
      </c>
      <c r="O33" s="6">
        <v>10374</v>
      </c>
      <c r="P33" s="6">
        <v>10396</v>
      </c>
      <c r="Q33" s="6">
        <v>10344</v>
      </c>
      <c r="R33" s="6">
        <v>10402</v>
      </c>
      <c r="S33" s="6">
        <v>10325</v>
      </c>
      <c r="T33" s="6">
        <v>10494</v>
      </c>
      <c r="U33" s="6">
        <v>10929</v>
      </c>
      <c r="V33" s="6">
        <v>11630</v>
      </c>
      <c r="W33" s="6">
        <v>11959</v>
      </c>
      <c r="X33" s="6">
        <v>11909</v>
      </c>
      <c r="Y33" s="6">
        <v>11700</v>
      </c>
      <c r="Z33" s="6">
        <v>11541</v>
      </c>
      <c r="AA33" s="6">
        <v>11424</v>
      </c>
      <c r="AB33" s="6">
        <v>11149</v>
      </c>
      <c r="AC33" s="6">
        <v>11015</v>
      </c>
      <c r="AD33" s="6">
        <v>11100</v>
      </c>
      <c r="AE33" s="6">
        <v>11342</v>
      </c>
      <c r="AF33" s="6">
        <v>11379</v>
      </c>
      <c r="AG33" s="6">
        <v>11153</v>
      </c>
      <c r="AH33" s="6">
        <v>10710</v>
      </c>
      <c r="AI33" s="6">
        <v>10497</v>
      </c>
      <c r="AJ33" s="6">
        <v>10317</v>
      </c>
      <c r="AK33" s="6">
        <v>10263</v>
      </c>
      <c r="AL33" s="6">
        <v>10244</v>
      </c>
      <c r="AM33" s="6">
        <v>10241</v>
      </c>
      <c r="AN33" s="6">
        <v>10188</v>
      </c>
      <c r="AO33" s="6">
        <v>10038</v>
      </c>
      <c r="AP33" s="6">
        <v>9872</v>
      </c>
      <c r="AQ33" s="6">
        <v>9686</v>
      </c>
      <c r="AR33" s="6">
        <v>9495</v>
      </c>
      <c r="AS33" s="6">
        <v>9518</v>
      </c>
      <c r="AT33" s="6">
        <v>9492</v>
      </c>
      <c r="AU33" s="6">
        <v>9625</v>
      </c>
      <c r="AV33" s="6">
        <v>9609</v>
      </c>
      <c r="AW33" s="6">
        <v>9487</v>
      </c>
      <c r="AX33" s="6">
        <v>9280</v>
      </c>
      <c r="AY33" s="6">
        <v>9196</v>
      </c>
      <c r="AZ33" s="6">
        <v>9361</v>
      </c>
      <c r="BA33" s="6">
        <v>9302</v>
      </c>
    </row>
    <row r="34" spans="1:53" x14ac:dyDescent="0.25">
      <c r="A34" s="2" t="s">
        <v>33</v>
      </c>
      <c r="B34" s="6">
        <v>9236</v>
      </c>
      <c r="C34" s="6">
        <v>9112</v>
      </c>
      <c r="D34" s="6">
        <v>9138</v>
      </c>
      <c r="E34" s="6">
        <v>9060</v>
      </c>
      <c r="F34" s="6">
        <v>9102</v>
      </c>
      <c r="G34" s="6">
        <v>9333</v>
      </c>
      <c r="H34" s="6">
        <v>9638</v>
      </c>
      <c r="I34" s="6">
        <v>9746</v>
      </c>
      <c r="J34" s="6">
        <v>9749</v>
      </c>
      <c r="K34" s="6">
        <v>9572</v>
      </c>
      <c r="L34" s="6">
        <v>9540</v>
      </c>
      <c r="M34" s="6">
        <v>9512</v>
      </c>
      <c r="N34" s="6">
        <v>9656</v>
      </c>
      <c r="O34" s="6">
        <v>9861</v>
      </c>
      <c r="P34" s="6">
        <v>10092</v>
      </c>
      <c r="Q34" s="6">
        <v>10339</v>
      </c>
      <c r="R34" s="6">
        <v>10436</v>
      </c>
      <c r="S34" s="6">
        <v>10463</v>
      </c>
      <c r="T34" s="6">
        <v>10646</v>
      </c>
      <c r="U34" s="6">
        <v>11276</v>
      </c>
      <c r="V34" s="6">
        <v>12128</v>
      </c>
      <c r="W34" s="6">
        <v>12781</v>
      </c>
      <c r="X34" s="6">
        <v>12928</v>
      </c>
      <c r="Y34" s="6">
        <v>12624</v>
      </c>
      <c r="Z34" s="6">
        <v>12108</v>
      </c>
      <c r="AA34" s="6">
        <v>11621</v>
      </c>
      <c r="AB34" s="6">
        <v>11179</v>
      </c>
      <c r="AC34" s="6">
        <v>10958</v>
      </c>
      <c r="AD34" s="6">
        <v>10796</v>
      </c>
      <c r="AE34" s="6">
        <v>10850</v>
      </c>
      <c r="AF34" s="6">
        <v>10801</v>
      </c>
      <c r="AG34" s="6">
        <v>10785</v>
      </c>
      <c r="AH34" s="6">
        <v>10484</v>
      </c>
      <c r="AI34" s="6">
        <v>10306</v>
      </c>
      <c r="AJ34" s="6">
        <v>10119</v>
      </c>
      <c r="AK34" s="6">
        <v>10197</v>
      </c>
      <c r="AL34" s="6">
        <v>10116</v>
      </c>
      <c r="AM34" s="6">
        <v>10028</v>
      </c>
      <c r="AN34" s="6">
        <v>9852</v>
      </c>
      <c r="AO34" s="6">
        <v>9773</v>
      </c>
      <c r="AP34" s="6">
        <v>9643</v>
      </c>
      <c r="AQ34" s="6">
        <v>9619</v>
      </c>
      <c r="AR34" s="6">
        <v>9606</v>
      </c>
      <c r="AS34" s="6">
        <v>9615</v>
      </c>
      <c r="AT34" s="6">
        <v>9615</v>
      </c>
      <c r="AU34" s="6">
        <v>9519</v>
      </c>
      <c r="AV34" s="6">
        <v>9560</v>
      </c>
      <c r="AW34" s="6">
        <v>9506</v>
      </c>
      <c r="AX34" s="6">
        <v>9522</v>
      </c>
      <c r="AY34" s="6">
        <v>9401</v>
      </c>
      <c r="AZ34" s="6">
        <v>9523</v>
      </c>
      <c r="BA34" s="6">
        <v>9443</v>
      </c>
    </row>
    <row r="35" spans="1:53" x14ac:dyDescent="0.25">
      <c r="A35" s="2" t="s">
        <v>34</v>
      </c>
      <c r="B35" s="6">
        <v>9455</v>
      </c>
      <c r="C35" s="6">
        <v>9221</v>
      </c>
      <c r="D35" s="6">
        <v>9166</v>
      </c>
      <c r="E35" s="6">
        <v>9105</v>
      </c>
      <c r="F35" s="6">
        <v>9185</v>
      </c>
      <c r="G35" s="6">
        <v>9270</v>
      </c>
      <c r="H35" s="6">
        <v>9421</v>
      </c>
      <c r="I35" s="6">
        <v>9567</v>
      </c>
      <c r="J35" s="6">
        <v>9666</v>
      </c>
      <c r="K35" s="6">
        <v>9852</v>
      </c>
      <c r="L35" s="6">
        <v>10112</v>
      </c>
      <c r="M35" s="6">
        <v>10397</v>
      </c>
      <c r="N35" s="6">
        <v>10381</v>
      </c>
      <c r="O35" s="6">
        <v>10304</v>
      </c>
      <c r="P35" s="6">
        <v>10179</v>
      </c>
      <c r="Q35" s="6">
        <v>10192</v>
      </c>
      <c r="R35" s="6">
        <v>10230</v>
      </c>
      <c r="S35" s="6">
        <v>10523</v>
      </c>
      <c r="T35" s="6">
        <v>10960</v>
      </c>
      <c r="U35" s="6">
        <v>11545</v>
      </c>
      <c r="V35" s="6">
        <v>11916</v>
      </c>
      <c r="W35" s="6">
        <v>12086</v>
      </c>
      <c r="X35" s="6">
        <v>11984</v>
      </c>
      <c r="Y35" s="6">
        <v>11755</v>
      </c>
      <c r="Z35" s="6">
        <v>11419</v>
      </c>
      <c r="AA35" s="6">
        <v>11184</v>
      </c>
      <c r="AB35" s="6">
        <v>11039</v>
      </c>
      <c r="AC35" s="6">
        <v>11112</v>
      </c>
      <c r="AD35" s="6">
        <v>11098</v>
      </c>
      <c r="AE35" s="6">
        <v>11146</v>
      </c>
      <c r="AF35" s="6">
        <v>10960</v>
      </c>
      <c r="AG35" s="6">
        <v>10741</v>
      </c>
      <c r="AH35" s="6">
        <v>10567</v>
      </c>
      <c r="AI35" s="6">
        <v>10502</v>
      </c>
      <c r="AJ35" s="6">
        <v>10514</v>
      </c>
      <c r="AK35" s="6">
        <v>10589</v>
      </c>
      <c r="AL35" s="6">
        <v>10529</v>
      </c>
      <c r="AM35" s="6">
        <v>10408</v>
      </c>
      <c r="AN35" s="6">
        <v>10109</v>
      </c>
      <c r="AO35" s="6">
        <v>9989</v>
      </c>
      <c r="AP35" s="6">
        <v>9856</v>
      </c>
      <c r="AQ35" s="6">
        <v>9801</v>
      </c>
      <c r="AR35" s="6">
        <v>9698</v>
      </c>
      <c r="AS35" s="6">
        <v>9571</v>
      </c>
      <c r="AT35" s="6">
        <v>9412</v>
      </c>
      <c r="AU35" s="6">
        <v>9318</v>
      </c>
      <c r="AV35" s="6">
        <v>9208</v>
      </c>
      <c r="AW35" s="6">
        <v>9277</v>
      </c>
      <c r="AX35" s="6">
        <v>9420</v>
      </c>
      <c r="AY35" s="6">
        <v>9416</v>
      </c>
      <c r="AZ35" s="6">
        <v>9320</v>
      </c>
      <c r="BA35" s="6">
        <v>9417</v>
      </c>
    </row>
    <row r="36" spans="1:53" x14ac:dyDescent="0.25">
      <c r="A36" s="2" t="s">
        <v>35</v>
      </c>
      <c r="B36" s="6">
        <v>9900</v>
      </c>
      <c r="C36" s="6">
        <v>9968</v>
      </c>
      <c r="D36" s="6">
        <v>9610</v>
      </c>
      <c r="E36" s="6">
        <v>9215</v>
      </c>
      <c r="F36" s="6">
        <v>9167</v>
      </c>
      <c r="G36" s="6">
        <v>9369</v>
      </c>
      <c r="H36" s="6">
        <v>9421</v>
      </c>
      <c r="I36" s="6">
        <v>9558</v>
      </c>
      <c r="J36" s="6">
        <v>9662</v>
      </c>
      <c r="K36" s="6">
        <v>9760</v>
      </c>
      <c r="L36" s="6">
        <v>9892</v>
      </c>
      <c r="M36" s="6">
        <v>10254</v>
      </c>
      <c r="N36" s="6">
        <v>10784</v>
      </c>
      <c r="O36" s="6">
        <v>11174</v>
      </c>
      <c r="P36" s="6">
        <v>11125</v>
      </c>
      <c r="Q36" s="6">
        <v>11000</v>
      </c>
      <c r="R36" s="6">
        <v>10917</v>
      </c>
      <c r="S36" s="6">
        <v>11110</v>
      </c>
      <c r="T36" s="6">
        <v>11329</v>
      </c>
      <c r="U36" s="6">
        <v>11722</v>
      </c>
      <c r="V36" s="6">
        <v>12056</v>
      </c>
      <c r="W36" s="6">
        <v>12393</v>
      </c>
      <c r="X36" s="6">
        <v>12386</v>
      </c>
      <c r="Y36" s="6">
        <v>12033</v>
      </c>
      <c r="Z36" s="6">
        <v>11480</v>
      </c>
      <c r="AA36" s="6">
        <v>11095</v>
      </c>
      <c r="AB36" s="6">
        <v>10784</v>
      </c>
      <c r="AC36" s="6">
        <v>10420</v>
      </c>
      <c r="AD36" s="6">
        <v>10300</v>
      </c>
      <c r="AE36" s="6">
        <v>10349</v>
      </c>
      <c r="AF36" s="6">
        <v>10433</v>
      </c>
      <c r="AG36" s="6">
        <v>10376</v>
      </c>
      <c r="AH36" s="6">
        <v>10224</v>
      </c>
      <c r="AI36" s="6">
        <v>10153</v>
      </c>
      <c r="AJ36" s="6">
        <v>9971</v>
      </c>
      <c r="AK36" s="6">
        <v>9819</v>
      </c>
      <c r="AL36" s="6">
        <v>9726</v>
      </c>
      <c r="AM36" s="6">
        <v>9594</v>
      </c>
      <c r="AN36" s="6">
        <v>9527</v>
      </c>
      <c r="AO36" s="6">
        <v>9416</v>
      </c>
      <c r="AP36" s="6">
        <v>9376</v>
      </c>
      <c r="AQ36" s="6">
        <v>9345</v>
      </c>
      <c r="AR36" s="6">
        <v>9312</v>
      </c>
      <c r="AS36" s="6">
        <v>9332</v>
      </c>
      <c r="AT36" s="6">
        <v>9225</v>
      </c>
      <c r="AU36" s="6">
        <v>9213</v>
      </c>
      <c r="AV36" s="6">
        <v>9115</v>
      </c>
      <c r="AW36" s="6">
        <v>9153</v>
      </c>
      <c r="AX36" s="6">
        <v>9133</v>
      </c>
      <c r="AY36" s="6">
        <v>9118</v>
      </c>
      <c r="AZ36" s="6">
        <v>9063</v>
      </c>
      <c r="BA36" s="6">
        <v>9121</v>
      </c>
    </row>
    <row r="37" spans="1:53" x14ac:dyDescent="0.25">
      <c r="A37" s="2" t="s">
        <v>36</v>
      </c>
      <c r="B37" s="6">
        <v>9197</v>
      </c>
      <c r="C37" s="6">
        <v>9119</v>
      </c>
      <c r="D37" s="6">
        <v>8970</v>
      </c>
      <c r="E37" s="6">
        <v>8882</v>
      </c>
      <c r="F37" s="6">
        <v>9025</v>
      </c>
      <c r="G37" s="6">
        <v>8995</v>
      </c>
      <c r="H37" s="6">
        <v>9006</v>
      </c>
      <c r="I37" s="6">
        <v>9039</v>
      </c>
      <c r="J37" s="6">
        <v>9190</v>
      </c>
      <c r="K37" s="6">
        <v>9430</v>
      </c>
      <c r="L37" s="6">
        <v>9569</v>
      </c>
      <c r="M37" s="6">
        <v>9707</v>
      </c>
      <c r="N37" s="6">
        <v>9601</v>
      </c>
      <c r="O37" s="6">
        <v>9514</v>
      </c>
      <c r="P37" s="6">
        <v>9551</v>
      </c>
      <c r="Q37" s="6">
        <v>9706</v>
      </c>
      <c r="R37" s="6">
        <v>9896</v>
      </c>
      <c r="S37" s="6">
        <v>10001</v>
      </c>
      <c r="T37" s="6">
        <v>10251</v>
      </c>
      <c r="U37" s="6">
        <v>10686</v>
      </c>
      <c r="V37" s="6">
        <v>11365</v>
      </c>
      <c r="W37" s="6">
        <v>12300</v>
      </c>
      <c r="X37" s="6">
        <v>12056</v>
      </c>
      <c r="Y37" s="6">
        <v>11641</v>
      </c>
      <c r="Z37" s="6">
        <v>11268</v>
      </c>
      <c r="AA37" s="6">
        <v>11125</v>
      </c>
      <c r="AB37" s="6">
        <v>11012</v>
      </c>
      <c r="AC37" s="6">
        <v>11080</v>
      </c>
      <c r="AD37" s="6">
        <v>11300</v>
      </c>
      <c r="AE37" s="6">
        <v>11473</v>
      </c>
      <c r="AF37" s="6">
        <v>11482</v>
      </c>
      <c r="AG37" s="6">
        <v>11238</v>
      </c>
      <c r="AH37" s="6">
        <v>10807</v>
      </c>
      <c r="AI37" s="6">
        <v>10404</v>
      </c>
      <c r="AJ37" s="6">
        <v>10133</v>
      </c>
      <c r="AK37" s="6">
        <v>9991</v>
      </c>
      <c r="AL37" s="6">
        <v>9904</v>
      </c>
      <c r="AM37" s="6">
        <v>9760</v>
      </c>
      <c r="AN37" s="6">
        <v>9682</v>
      </c>
      <c r="AO37" s="6">
        <v>9656</v>
      </c>
      <c r="AP37" s="6">
        <v>9657</v>
      </c>
      <c r="AQ37" s="6">
        <v>9516</v>
      </c>
      <c r="AR37" s="6">
        <v>9225</v>
      </c>
      <c r="AS37" s="6">
        <v>9032</v>
      </c>
      <c r="AT37" s="6">
        <v>9166</v>
      </c>
      <c r="AU37" s="6">
        <v>9187</v>
      </c>
      <c r="AV37" s="6">
        <v>9092</v>
      </c>
      <c r="AW37" s="6">
        <v>8959</v>
      </c>
      <c r="AX37" s="6">
        <v>8855</v>
      </c>
      <c r="AY37" s="6">
        <v>8852</v>
      </c>
      <c r="AZ37" s="6">
        <v>8673</v>
      </c>
      <c r="BA37" s="6">
        <v>8749</v>
      </c>
    </row>
    <row r="38" spans="1:53" x14ac:dyDescent="0.25">
      <c r="A38" s="2" t="s">
        <v>37</v>
      </c>
      <c r="B38" s="6">
        <v>8780</v>
      </c>
      <c r="C38" s="6">
        <v>8750</v>
      </c>
      <c r="D38" s="6">
        <v>8763</v>
      </c>
      <c r="E38" s="6">
        <v>8720</v>
      </c>
      <c r="F38" s="6">
        <v>8707</v>
      </c>
      <c r="G38" s="6">
        <v>8704</v>
      </c>
      <c r="H38" s="6">
        <v>8730</v>
      </c>
      <c r="I38" s="6">
        <v>8922</v>
      </c>
      <c r="J38" s="6">
        <v>8981</v>
      </c>
      <c r="K38" s="6">
        <v>9094</v>
      </c>
      <c r="L38" s="6">
        <v>9183</v>
      </c>
      <c r="M38" s="6">
        <v>9252</v>
      </c>
      <c r="N38" s="6">
        <v>9317</v>
      </c>
      <c r="O38" s="6">
        <v>9379</v>
      </c>
      <c r="P38" s="6">
        <v>9636</v>
      </c>
      <c r="Q38" s="6">
        <v>10016</v>
      </c>
      <c r="R38" s="6">
        <v>10258</v>
      </c>
      <c r="S38" s="6">
        <v>10449</v>
      </c>
      <c r="T38" s="6">
        <v>10540</v>
      </c>
      <c r="U38" s="6">
        <v>10803</v>
      </c>
      <c r="V38" s="6">
        <v>10977</v>
      </c>
      <c r="W38" s="6">
        <v>11102</v>
      </c>
      <c r="X38" s="6">
        <v>11044</v>
      </c>
      <c r="Y38" s="6">
        <v>10724</v>
      </c>
      <c r="Z38" s="6">
        <v>10534</v>
      </c>
      <c r="AA38" s="6">
        <v>10460</v>
      </c>
      <c r="AB38" s="6">
        <v>10708</v>
      </c>
      <c r="AC38" s="6">
        <v>10784</v>
      </c>
      <c r="AD38" s="6">
        <v>10844</v>
      </c>
      <c r="AE38" s="6">
        <v>10888</v>
      </c>
      <c r="AF38" s="6">
        <v>10811</v>
      </c>
      <c r="AG38" s="6">
        <v>10842</v>
      </c>
      <c r="AH38" s="6">
        <v>10746</v>
      </c>
      <c r="AI38" s="6">
        <v>10649</v>
      </c>
      <c r="AJ38" s="6">
        <v>10443</v>
      </c>
      <c r="AK38" s="6">
        <v>10190</v>
      </c>
      <c r="AL38" s="6">
        <v>9990</v>
      </c>
      <c r="AM38" s="6">
        <v>9724</v>
      </c>
      <c r="AN38" s="6">
        <v>9515</v>
      </c>
      <c r="AO38" s="6">
        <v>9343</v>
      </c>
      <c r="AP38" s="6">
        <v>9232</v>
      </c>
      <c r="AQ38" s="6">
        <v>9119</v>
      </c>
      <c r="AR38" s="6">
        <v>9240</v>
      </c>
      <c r="AS38" s="6">
        <v>9295</v>
      </c>
      <c r="AT38" s="6">
        <v>9267</v>
      </c>
      <c r="AU38" s="6">
        <v>9086</v>
      </c>
      <c r="AV38" s="6">
        <v>9092</v>
      </c>
      <c r="AW38" s="6">
        <v>8884</v>
      </c>
      <c r="AX38" s="6">
        <v>9128</v>
      </c>
      <c r="AY38" s="6">
        <v>9137</v>
      </c>
      <c r="AZ38" s="6">
        <v>9211</v>
      </c>
      <c r="BA38" s="6">
        <v>8868</v>
      </c>
    </row>
    <row r="39" spans="1:53" x14ac:dyDescent="0.25">
      <c r="A39" s="2" t="s">
        <v>38</v>
      </c>
      <c r="B39" s="6">
        <v>8596</v>
      </c>
      <c r="C39" s="6">
        <v>8608</v>
      </c>
      <c r="D39" s="6">
        <v>8622</v>
      </c>
      <c r="E39" s="6">
        <v>8641</v>
      </c>
      <c r="F39" s="6">
        <v>8705</v>
      </c>
      <c r="G39" s="6">
        <v>8708</v>
      </c>
      <c r="H39" s="6">
        <v>8657</v>
      </c>
      <c r="I39" s="6">
        <v>8641</v>
      </c>
      <c r="J39" s="6">
        <v>8753</v>
      </c>
      <c r="K39" s="6">
        <v>8970</v>
      </c>
      <c r="L39" s="6">
        <v>9218</v>
      </c>
      <c r="M39" s="6">
        <v>9374</v>
      </c>
      <c r="N39" s="6">
        <v>9542</v>
      </c>
      <c r="O39" s="6">
        <v>9665</v>
      </c>
      <c r="P39" s="6">
        <v>9775</v>
      </c>
      <c r="Q39" s="6">
        <v>9790</v>
      </c>
      <c r="R39" s="6">
        <v>9759</v>
      </c>
      <c r="S39" s="6">
        <v>9745</v>
      </c>
      <c r="T39" s="6">
        <v>9826</v>
      </c>
      <c r="U39" s="6">
        <v>10101</v>
      </c>
      <c r="V39" s="6">
        <v>10503</v>
      </c>
      <c r="W39" s="6">
        <v>10832</v>
      </c>
      <c r="X39" s="6">
        <v>10868</v>
      </c>
      <c r="Y39" s="6">
        <v>10676</v>
      </c>
      <c r="Z39" s="6">
        <v>10637</v>
      </c>
      <c r="AA39" s="6">
        <v>10775</v>
      </c>
      <c r="AB39" s="6">
        <v>11172</v>
      </c>
      <c r="AC39" s="6">
        <v>11365</v>
      </c>
      <c r="AD39" s="6">
        <v>11339</v>
      </c>
      <c r="AE39" s="6">
        <v>10925</v>
      </c>
      <c r="AF39" s="6">
        <v>10494</v>
      </c>
      <c r="AG39" s="6">
        <v>10180</v>
      </c>
      <c r="AH39" s="6">
        <v>10026</v>
      </c>
      <c r="AI39" s="6">
        <v>10038</v>
      </c>
      <c r="AJ39" s="6">
        <v>9995</v>
      </c>
      <c r="AK39" s="6">
        <v>9910</v>
      </c>
      <c r="AL39" s="6">
        <v>9694</v>
      </c>
      <c r="AM39" s="6">
        <v>9434</v>
      </c>
      <c r="AN39" s="6">
        <v>9307</v>
      </c>
      <c r="AO39" s="6">
        <v>9209</v>
      </c>
      <c r="AP39" s="6">
        <v>9257</v>
      </c>
      <c r="AQ39" s="6">
        <v>9171</v>
      </c>
      <c r="AR39" s="6">
        <v>9125</v>
      </c>
      <c r="AS39" s="6">
        <v>9107</v>
      </c>
      <c r="AT39" s="6">
        <v>9002</v>
      </c>
      <c r="AU39" s="6">
        <v>8962</v>
      </c>
      <c r="AV39" s="6">
        <v>8805</v>
      </c>
      <c r="AW39" s="6">
        <v>8878</v>
      </c>
      <c r="AX39" s="6">
        <v>8866</v>
      </c>
      <c r="AY39" s="6">
        <v>8873</v>
      </c>
      <c r="AZ39" s="6">
        <v>8819</v>
      </c>
      <c r="BA39" s="6">
        <v>8750</v>
      </c>
    </row>
    <row r="40" spans="1:53" x14ac:dyDescent="0.25">
      <c r="A40" s="2" t="s">
        <v>39</v>
      </c>
      <c r="B40" s="6">
        <v>8725</v>
      </c>
      <c r="C40" s="6">
        <v>8717</v>
      </c>
      <c r="D40" s="6">
        <v>8705</v>
      </c>
      <c r="E40" s="6">
        <v>8685</v>
      </c>
      <c r="F40" s="6">
        <v>8598</v>
      </c>
      <c r="G40" s="6">
        <v>8690</v>
      </c>
      <c r="H40" s="6">
        <v>8799</v>
      </c>
      <c r="I40" s="6">
        <v>8985</v>
      </c>
      <c r="J40" s="6">
        <v>9061</v>
      </c>
      <c r="K40" s="6">
        <v>9109</v>
      </c>
      <c r="L40" s="6">
        <v>9279</v>
      </c>
      <c r="M40" s="6">
        <v>9428</v>
      </c>
      <c r="N40" s="6">
        <v>9542</v>
      </c>
      <c r="O40" s="6">
        <v>9587</v>
      </c>
      <c r="P40" s="6">
        <v>9769</v>
      </c>
      <c r="Q40" s="6">
        <v>10063</v>
      </c>
      <c r="R40" s="6">
        <v>10374</v>
      </c>
      <c r="S40" s="6">
        <v>10429</v>
      </c>
      <c r="T40" s="6">
        <v>10545</v>
      </c>
      <c r="U40" s="6">
        <v>10893</v>
      </c>
      <c r="V40" s="6">
        <v>11451</v>
      </c>
      <c r="W40" s="6">
        <v>11833</v>
      </c>
      <c r="X40" s="6">
        <v>11702</v>
      </c>
      <c r="Y40" s="6">
        <v>11146</v>
      </c>
      <c r="Z40" s="6">
        <v>10555</v>
      </c>
      <c r="AA40" s="6">
        <v>10226</v>
      </c>
      <c r="AB40" s="6">
        <v>10023</v>
      </c>
      <c r="AC40" s="6">
        <v>10160</v>
      </c>
      <c r="AD40" s="6">
        <v>10189</v>
      </c>
      <c r="AE40" s="6">
        <v>10333</v>
      </c>
      <c r="AF40" s="6">
        <v>10198</v>
      </c>
      <c r="AG40" s="6">
        <v>10062</v>
      </c>
      <c r="AH40" s="6">
        <v>10101</v>
      </c>
      <c r="AI40" s="6">
        <v>10227</v>
      </c>
      <c r="AJ40" s="6">
        <v>10365</v>
      </c>
      <c r="AK40" s="6">
        <v>10289</v>
      </c>
      <c r="AL40" s="6">
        <v>10157</v>
      </c>
      <c r="AM40" s="6">
        <v>9927</v>
      </c>
      <c r="AN40" s="6">
        <v>9656</v>
      </c>
      <c r="AO40" s="6">
        <v>9337</v>
      </c>
      <c r="AP40" s="6">
        <v>9154</v>
      </c>
      <c r="AQ40" s="6">
        <v>9064</v>
      </c>
      <c r="AR40" s="6">
        <v>8946</v>
      </c>
      <c r="AS40" s="6">
        <v>8823</v>
      </c>
      <c r="AT40" s="6">
        <v>8787</v>
      </c>
      <c r="AU40" s="6">
        <v>8788</v>
      </c>
      <c r="AV40" s="6">
        <v>8786</v>
      </c>
      <c r="AW40" s="6">
        <v>8667</v>
      </c>
      <c r="AX40" s="6">
        <v>8635</v>
      </c>
      <c r="AY40" s="6">
        <v>8611</v>
      </c>
      <c r="AZ40" s="6">
        <v>8748</v>
      </c>
      <c r="BA40" s="6">
        <v>8645</v>
      </c>
    </row>
    <row r="41" spans="1:53" x14ac:dyDescent="0.25">
      <c r="A41" s="2" t="s">
        <v>40</v>
      </c>
      <c r="B41" s="6">
        <v>8521</v>
      </c>
      <c r="C41" s="6">
        <v>8371</v>
      </c>
      <c r="D41" s="6">
        <v>8431</v>
      </c>
      <c r="E41" s="6">
        <v>8454</v>
      </c>
      <c r="F41" s="6">
        <v>8502</v>
      </c>
      <c r="G41" s="6">
        <v>8530</v>
      </c>
      <c r="H41" s="6">
        <v>8650</v>
      </c>
      <c r="I41" s="6">
        <v>8857</v>
      </c>
      <c r="J41" s="6">
        <v>9137</v>
      </c>
      <c r="K41" s="6">
        <v>9326</v>
      </c>
      <c r="L41" s="6">
        <v>9310</v>
      </c>
      <c r="M41" s="6">
        <v>9339</v>
      </c>
      <c r="N41" s="6">
        <v>9581</v>
      </c>
      <c r="O41" s="6">
        <v>9779</v>
      </c>
      <c r="P41" s="6">
        <v>9803</v>
      </c>
      <c r="Q41" s="6">
        <v>9821</v>
      </c>
      <c r="R41" s="6">
        <v>10224</v>
      </c>
      <c r="S41" s="6">
        <v>10872</v>
      </c>
      <c r="T41" s="6">
        <v>11707</v>
      </c>
      <c r="U41" s="6">
        <v>12320</v>
      </c>
      <c r="V41" s="6">
        <v>13000</v>
      </c>
      <c r="W41" s="6">
        <v>13254</v>
      </c>
      <c r="X41" s="6">
        <v>13150</v>
      </c>
      <c r="Y41" s="6">
        <v>12543</v>
      </c>
      <c r="Z41" s="6">
        <v>11702</v>
      </c>
      <c r="AA41" s="6">
        <v>11138</v>
      </c>
      <c r="AB41" s="6">
        <v>10748</v>
      </c>
      <c r="AC41" s="6">
        <v>10524</v>
      </c>
      <c r="AD41" s="6">
        <v>10126</v>
      </c>
      <c r="AE41" s="6">
        <v>9826</v>
      </c>
      <c r="AF41" s="6">
        <v>9642</v>
      </c>
      <c r="AG41" s="6">
        <v>9493</v>
      </c>
      <c r="AH41" s="6">
        <v>9417</v>
      </c>
      <c r="AI41" s="6">
        <v>9353</v>
      </c>
      <c r="AJ41" s="6">
        <v>9467</v>
      </c>
      <c r="AK41" s="6">
        <v>9393</v>
      </c>
      <c r="AL41" s="6">
        <v>9214</v>
      </c>
      <c r="AM41" s="6">
        <v>8996</v>
      </c>
      <c r="AN41" s="6">
        <v>8827</v>
      </c>
      <c r="AO41" s="6">
        <v>8799</v>
      </c>
      <c r="AP41" s="6">
        <v>8782</v>
      </c>
      <c r="AQ41" s="6">
        <v>8852</v>
      </c>
      <c r="AR41" s="6">
        <v>8787</v>
      </c>
      <c r="AS41" s="6">
        <v>8726</v>
      </c>
      <c r="AT41" s="6">
        <v>8597</v>
      </c>
      <c r="AU41" s="6">
        <v>8538</v>
      </c>
      <c r="AV41" s="6">
        <v>8599</v>
      </c>
      <c r="AW41" s="6">
        <v>8450</v>
      </c>
      <c r="AX41" s="6">
        <v>8442</v>
      </c>
      <c r="AY41" s="6">
        <v>8274</v>
      </c>
      <c r="AZ41" s="6">
        <v>8323</v>
      </c>
      <c r="BA41" s="6">
        <v>8345</v>
      </c>
    </row>
    <row r="42" spans="1:53" x14ac:dyDescent="0.25">
      <c r="A42" s="2" t="s">
        <v>41</v>
      </c>
      <c r="B42" s="6">
        <v>8363</v>
      </c>
      <c r="C42" s="6">
        <v>8304</v>
      </c>
      <c r="D42" s="6">
        <v>8204</v>
      </c>
      <c r="E42" s="6">
        <v>8189</v>
      </c>
      <c r="F42" s="6">
        <v>8336</v>
      </c>
      <c r="G42" s="6">
        <v>8438</v>
      </c>
      <c r="H42" s="6">
        <v>8531</v>
      </c>
      <c r="I42" s="6">
        <v>8592</v>
      </c>
      <c r="J42" s="6">
        <v>8782</v>
      </c>
      <c r="K42" s="6">
        <v>8953</v>
      </c>
      <c r="L42" s="6">
        <v>9231</v>
      </c>
      <c r="M42" s="6">
        <v>9367</v>
      </c>
      <c r="N42" s="6">
        <v>9495</v>
      </c>
      <c r="O42" s="6">
        <v>9465</v>
      </c>
      <c r="P42" s="6">
        <v>9463</v>
      </c>
      <c r="Q42" s="6">
        <v>9440</v>
      </c>
      <c r="R42" s="6">
        <v>9576</v>
      </c>
      <c r="S42" s="6">
        <v>9739</v>
      </c>
      <c r="T42" s="6">
        <v>9944</v>
      </c>
      <c r="U42" s="6">
        <v>10385</v>
      </c>
      <c r="V42" s="6">
        <v>10932</v>
      </c>
      <c r="W42" s="6">
        <v>11731</v>
      </c>
      <c r="X42" s="6">
        <v>11546</v>
      </c>
      <c r="Y42" s="6">
        <v>11178</v>
      </c>
      <c r="Z42" s="6">
        <v>10722</v>
      </c>
      <c r="AA42" s="6">
        <v>10397</v>
      </c>
      <c r="AB42" s="6">
        <v>10246</v>
      </c>
      <c r="AC42" s="6">
        <v>10140</v>
      </c>
      <c r="AD42" s="6">
        <v>10008</v>
      </c>
      <c r="AE42" s="6">
        <v>9847</v>
      </c>
      <c r="AF42" s="6">
        <v>9690</v>
      </c>
      <c r="AG42" s="6">
        <v>9644</v>
      </c>
      <c r="AH42" s="6">
        <v>9533</v>
      </c>
      <c r="AI42" s="6">
        <v>9417</v>
      </c>
      <c r="AJ42" s="6">
        <v>9296</v>
      </c>
      <c r="AK42" s="6">
        <v>9279</v>
      </c>
      <c r="AL42" s="6">
        <v>9236</v>
      </c>
      <c r="AM42" s="6">
        <v>9140</v>
      </c>
      <c r="AN42" s="6">
        <v>9056</v>
      </c>
      <c r="AO42" s="6">
        <v>9079</v>
      </c>
      <c r="AP42" s="6">
        <v>9088</v>
      </c>
      <c r="AQ42" s="6">
        <v>9039</v>
      </c>
      <c r="AR42" s="6">
        <v>8786</v>
      </c>
      <c r="AS42" s="6">
        <v>8602</v>
      </c>
      <c r="AT42" s="6">
        <v>8535</v>
      </c>
      <c r="AU42" s="6">
        <v>8696</v>
      </c>
      <c r="AV42" s="6">
        <v>8720</v>
      </c>
      <c r="AW42" s="6">
        <v>8576</v>
      </c>
      <c r="AX42" s="6">
        <v>8298</v>
      </c>
      <c r="AY42" s="6">
        <v>8262</v>
      </c>
      <c r="AZ42" s="6">
        <v>8225</v>
      </c>
      <c r="BA42" s="6">
        <v>8302</v>
      </c>
    </row>
    <row r="43" spans="1:53" x14ac:dyDescent="0.25">
      <c r="A43" s="2" t="s">
        <v>42</v>
      </c>
      <c r="B43" s="6">
        <v>8393</v>
      </c>
      <c r="C43" s="6">
        <v>8473</v>
      </c>
      <c r="D43" s="6">
        <v>8497</v>
      </c>
      <c r="E43" s="6">
        <v>8510</v>
      </c>
      <c r="F43" s="6">
        <v>8538</v>
      </c>
      <c r="G43" s="6">
        <v>8714</v>
      </c>
      <c r="H43" s="6">
        <v>8799</v>
      </c>
      <c r="I43" s="6">
        <v>8998</v>
      </c>
      <c r="J43" s="6">
        <v>9033</v>
      </c>
      <c r="K43" s="6">
        <v>9232</v>
      </c>
      <c r="L43" s="6">
        <v>9329</v>
      </c>
      <c r="M43" s="6">
        <v>9443</v>
      </c>
      <c r="N43" s="6">
        <v>9440</v>
      </c>
      <c r="O43" s="6">
        <v>9398</v>
      </c>
      <c r="P43" s="6">
        <v>9455</v>
      </c>
      <c r="Q43" s="6">
        <v>9752</v>
      </c>
      <c r="R43" s="6">
        <v>10290</v>
      </c>
      <c r="S43" s="6">
        <v>10764</v>
      </c>
      <c r="T43" s="6">
        <v>11257</v>
      </c>
      <c r="U43" s="6">
        <v>11807</v>
      </c>
      <c r="V43" s="6">
        <v>12346</v>
      </c>
      <c r="W43" s="6">
        <v>12324</v>
      </c>
      <c r="X43" s="6">
        <v>11637</v>
      </c>
      <c r="Y43" s="6">
        <v>10777</v>
      </c>
      <c r="Z43" s="6">
        <v>10213</v>
      </c>
      <c r="AA43" s="6">
        <v>10014</v>
      </c>
      <c r="AB43" s="6">
        <v>9849</v>
      </c>
      <c r="AC43" s="6">
        <v>9644</v>
      </c>
      <c r="AD43" s="6">
        <v>9443</v>
      </c>
      <c r="AE43" s="6">
        <v>9541</v>
      </c>
      <c r="AF43" s="6">
        <v>9643</v>
      </c>
      <c r="AG43" s="6">
        <v>9739</v>
      </c>
      <c r="AH43" s="6">
        <v>9555</v>
      </c>
      <c r="AI43" s="6">
        <v>9428</v>
      </c>
      <c r="AJ43" s="6">
        <v>9322</v>
      </c>
      <c r="AK43" s="6">
        <v>9364</v>
      </c>
      <c r="AL43" s="6">
        <v>9265</v>
      </c>
      <c r="AM43" s="6">
        <v>9211</v>
      </c>
      <c r="AN43" s="6">
        <v>9016</v>
      </c>
      <c r="AO43" s="6">
        <v>8957</v>
      </c>
      <c r="AP43" s="6">
        <v>8837</v>
      </c>
      <c r="AQ43" s="6">
        <v>8825</v>
      </c>
      <c r="AR43" s="6">
        <v>8767</v>
      </c>
      <c r="AS43" s="6">
        <v>8742</v>
      </c>
      <c r="AT43" s="6">
        <v>8645</v>
      </c>
      <c r="AU43" s="6">
        <v>8632</v>
      </c>
      <c r="AV43" s="6">
        <v>8646</v>
      </c>
      <c r="AW43" s="6">
        <v>8562</v>
      </c>
      <c r="AX43" s="6">
        <v>8510</v>
      </c>
      <c r="AY43" s="6">
        <v>8460</v>
      </c>
      <c r="AZ43" s="6">
        <v>8587</v>
      </c>
      <c r="BA43" s="6">
        <v>8567</v>
      </c>
    </row>
    <row r="44" spans="1:53" x14ac:dyDescent="0.25">
      <c r="A44" s="2" t="s">
        <v>43</v>
      </c>
      <c r="B44" s="6">
        <v>8418</v>
      </c>
      <c r="C44" s="6">
        <v>8341</v>
      </c>
      <c r="D44" s="6">
        <v>8341</v>
      </c>
      <c r="E44" s="6">
        <v>8467</v>
      </c>
      <c r="F44" s="6">
        <v>8469</v>
      </c>
      <c r="G44" s="6">
        <v>8534</v>
      </c>
      <c r="H44" s="6">
        <v>8662</v>
      </c>
      <c r="I44" s="6">
        <v>8694</v>
      </c>
      <c r="J44" s="6">
        <v>8668</v>
      </c>
      <c r="K44" s="6">
        <v>8653</v>
      </c>
      <c r="L44" s="6">
        <v>8905</v>
      </c>
      <c r="M44" s="6">
        <v>9242</v>
      </c>
      <c r="N44" s="6">
        <v>9308</v>
      </c>
      <c r="O44" s="6">
        <v>9248</v>
      </c>
      <c r="P44" s="6">
        <v>9151</v>
      </c>
      <c r="Q44" s="6">
        <v>9311</v>
      </c>
      <c r="R44" s="6">
        <v>9561</v>
      </c>
      <c r="S44" s="6">
        <v>9999</v>
      </c>
      <c r="T44" s="6">
        <v>10445</v>
      </c>
      <c r="U44" s="6">
        <v>10704</v>
      </c>
      <c r="V44" s="6">
        <v>10780</v>
      </c>
      <c r="W44" s="6">
        <v>10602</v>
      </c>
      <c r="X44" s="6">
        <v>10471</v>
      </c>
      <c r="Y44" s="6">
        <v>10191</v>
      </c>
      <c r="Z44" s="6">
        <v>10137</v>
      </c>
      <c r="AA44" s="6">
        <v>10256</v>
      </c>
      <c r="AB44" s="6">
        <v>10616</v>
      </c>
      <c r="AC44" s="6">
        <v>10874</v>
      </c>
      <c r="AD44" s="6">
        <v>10903</v>
      </c>
      <c r="AE44" s="6">
        <v>10598</v>
      </c>
      <c r="AF44" s="6">
        <v>10278</v>
      </c>
      <c r="AG44" s="6">
        <v>10003</v>
      </c>
      <c r="AH44" s="6">
        <v>9890</v>
      </c>
      <c r="AI44" s="6">
        <v>9805</v>
      </c>
      <c r="AJ44" s="6">
        <v>9806</v>
      </c>
      <c r="AK44" s="6">
        <v>9852</v>
      </c>
      <c r="AL44" s="6">
        <v>9956</v>
      </c>
      <c r="AM44" s="6">
        <v>9806</v>
      </c>
      <c r="AN44" s="6">
        <v>9672</v>
      </c>
      <c r="AO44" s="6">
        <v>9385</v>
      </c>
      <c r="AP44" s="6">
        <v>9454</v>
      </c>
      <c r="AQ44" s="6">
        <v>9277</v>
      </c>
      <c r="AR44" s="6">
        <v>9172</v>
      </c>
      <c r="AS44" s="6">
        <v>8929</v>
      </c>
      <c r="AT44" s="6">
        <v>8850</v>
      </c>
      <c r="AU44" s="6">
        <v>8888</v>
      </c>
      <c r="AV44" s="6">
        <v>8798</v>
      </c>
      <c r="AW44" s="6">
        <v>8757</v>
      </c>
      <c r="AX44" s="6">
        <v>8644</v>
      </c>
      <c r="AY44" s="6">
        <v>8830</v>
      </c>
      <c r="AZ44" s="6">
        <v>8877</v>
      </c>
      <c r="BA44" s="6">
        <v>8953</v>
      </c>
    </row>
    <row r="45" spans="1:53" x14ac:dyDescent="0.25">
      <c r="A45" s="2" t="s">
        <v>44</v>
      </c>
      <c r="B45" s="6">
        <v>8796</v>
      </c>
      <c r="C45" s="6">
        <v>8721</v>
      </c>
      <c r="D45" s="6">
        <v>8559</v>
      </c>
      <c r="E45" s="6">
        <v>8545</v>
      </c>
      <c r="F45" s="6">
        <v>8575</v>
      </c>
      <c r="G45" s="6">
        <v>8716</v>
      </c>
      <c r="H45" s="6">
        <v>8832</v>
      </c>
      <c r="I45" s="6">
        <v>9047</v>
      </c>
      <c r="J45" s="6">
        <v>9246</v>
      </c>
      <c r="K45" s="6">
        <v>9369</v>
      </c>
      <c r="L45" s="6">
        <v>9336</v>
      </c>
      <c r="M45" s="6">
        <v>9387</v>
      </c>
      <c r="N45" s="6">
        <v>9503</v>
      </c>
      <c r="O45" s="6">
        <v>9612</v>
      </c>
      <c r="P45" s="6">
        <v>9644</v>
      </c>
      <c r="Q45" s="6">
        <v>9594</v>
      </c>
      <c r="R45" s="6">
        <v>9776</v>
      </c>
      <c r="S45" s="6">
        <v>10134</v>
      </c>
      <c r="T45" s="6">
        <v>10724</v>
      </c>
      <c r="U45" s="6">
        <v>11138</v>
      </c>
      <c r="V45" s="6">
        <v>11480</v>
      </c>
      <c r="W45" s="6">
        <v>11398</v>
      </c>
      <c r="X45" s="6">
        <v>11300</v>
      </c>
      <c r="Y45" s="6">
        <v>11083</v>
      </c>
      <c r="Z45" s="6">
        <v>11159</v>
      </c>
      <c r="AA45" s="6">
        <v>11120</v>
      </c>
      <c r="AB45" s="6">
        <v>11095</v>
      </c>
      <c r="AC45" s="6">
        <v>10903</v>
      </c>
      <c r="AD45" s="6">
        <v>10987</v>
      </c>
      <c r="AE45" s="6">
        <v>11130</v>
      </c>
      <c r="AF45" s="6">
        <v>11211</v>
      </c>
      <c r="AG45" s="6">
        <v>11178</v>
      </c>
      <c r="AH45" s="6">
        <v>11028</v>
      </c>
      <c r="AI45" s="6">
        <v>11089</v>
      </c>
      <c r="AJ45" s="6">
        <v>11205</v>
      </c>
      <c r="AK45" s="6">
        <v>11072</v>
      </c>
      <c r="AL45" s="6">
        <v>10662</v>
      </c>
      <c r="AM45" s="6">
        <v>10071</v>
      </c>
      <c r="AN45" s="6">
        <v>9657</v>
      </c>
      <c r="AO45" s="6">
        <v>9457</v>
      </c>
      <c r="AP45" s="6">
        <v>9305</v>
      </c>
      <c r="AQ45" s="6">
        <v>9208</v>
      </c>
      <c r="AR45" s="6">
        <v>9003</v>
      </c>
      <c r="AS45" s="6">
        <v>8881</v>
      </c>
      <c r="AT45" s="6">
        <v>8798</v>
      </c>
      <c r="AU45" s="6">
        <v>8673</v>
      </c>
      <c r="AV45" s="6">
        <v>8598</v>
      </c>
      <c r="AW45" s="6">
        <v>8524</v>
      </c>
      <c r="AX45" s="6">
        <v>8699</v>
      </c>
      <c r="AY45" s="6">
        <v>8559</v>
      </c>
      <c r="AZ45" s="6">
        <v>8474</v>
      </c>
      <c r="BA45" s="6">
        <v>8194</v>
      </c>
    </row>
    <row r="46" spans="1:53" x14ac:dyDescent="0.25">
      <c r="A46" s="2" t="s">
        <v>45</v>
      </c>
      <c r="B46" s="6">
        <v>8257</v>
      </c>
      <c r="C46" s="6">
        <v>8260</v>
      </c>
      <c r="D46" s="6">
        <v>8404</v>
      </c>
      <c r="E46" s="6">
        <v>8368</v>
      </c>
      <c r="F46" s="6">
        <v>8409</v>
      </c>
      <c r="G46" s="6">
        <v>8497</v>
      </c>
      <c r="H46" s="6">
        <v>8730</v>
      </c>
      <c r="I46" s="6">
        <v>8962</v>
      </c>
      <c r="J46" s="6">
        <v>8980</v>
      </c>
      <c r="K46" s="6">
        <v>9027</v>
      </c>
      <c r="L46" s="6">
        <v>9049</v>
      </c>
      <c r="M46" s="6">
        <v>9157</v>
      </c>
      <c r="N46" s="6">
        <v>9175</v>
      </c>
      <c r="O46" s="6">
        <v>9225</v>
      </c>
      <c r="P46" s="6">
        <v>9361</v>
      </c>
      <c r="Q46" s="6">
        <v>9540</v>
      </c>
      <c r="R46" s="6">
        <v>9628</v>
      </c>
      <c r="S46" s="6">
        <v>9780</v>
      </c>
      <c r="T46" s="6">
        <v>9867</v>
      </c>
      <c r="U46" s="6">
        <v>10152</v>
      </c>
      <c r="V46" s="6">
        <v>10392</v>
      </c>
      <c r="W46" s="6">
        <v>10583</v>
      </c>
      <c r="X46" s="6">
        <v>10505</v>
      </c>
      <c r="Y46" s="6">
        <v>10221</v>
      </c>
      <c r="Z46" s="6">
        <v>10029</v>
      </c>
      <c r="AA46" s="6">
        <v>10003</v>
      </c>
      <c r="AB46" s="6">
        <v>10156</v>
      </c>
      <c r="AC46" s="6">
        <v>10305</v>
      </c>
      <c r="AD46" s="6">
        <v>10195</v>
      </c>
      <c r="AE46" s="6">
        <v>10029</v>
      </c>
      <c r="AF46" s="6">
        <v>9766</v>
      </c>
      <c r="AG46" s="6">
        <v>9666</v>
      </c>
      <c r="AH46" s="6">
        <v>9557</v>
      </c>
      <c r="AI46" s="6">
        <v>9608</v>
      </c>
      <c r="AJ46" s="6">
        <v>9510</v>
      </c>
      <c r="AK46" s="6">
        <v>9427</v>
      </c>
      <c r="AL46" s="6">
        <v>9312</v>
      </c>
      <c r="AM46" s="6">
        <v>9333</v>
      </c>
      <c r="AN46" s="6">
        <v>9308</v>
      </c>
      <c r="AO46" s="6">
        <v>9113</v>
      </c>
      <c r="AP46" s="6">
        <v>9008</v>
      </c>
      <c r="AQ46" s="6">
        <v>8867</v>
      </c>
      <c r="AR46" s="6">
        <v>8872</v>
      </c>
      <c r="AS46" s="6">
        <v>8923</v>
      </c>
      <c r="AT46" s="6">
        <v>8891</v>
      </c>
      <c r="AU46" s="6">
        <v>8861</v>
      </c>
      <c r="AV46" s="6">
        <v>8749</v>
      </c>
      <c r="AW46" s="6">
        <v>8758</v>
      </c>
      <c r="AX46" s="6">
        <v>8837</v>
      </c>
      <c r="AY46" s="6">
        <v>8900</v>
      </c>
      <c r="AZ46" s="6">
        <v>8883</v>
      </c>
      <c r="BA46" s="6">
        <v>8707</v>
      </c>
    </row>
    <row r="47" spans="1:53" x14ac:dyDescent="0.25">
      <c r="A47" s="2" t="s">
        <v>46</v>
      </c>
      <c r="B47" s="6">
        <v>8555</v>
      </c>
      <c r="C47" s="6">
        <v>8596</v>
      </c>
      <c r="D47" s="6">
        <v>8828</v>
      </c>
      <c r="E47" s="6">
        <v>8980</v>
      </c>
      <c r="F47" s="6">
        <v>8974</v>
      </c>
      <c r="G47" s="6">
        <v>8958</v>
      </c>
      <c r="H47" s="6">
        <v>8875</v>
      </c>
      <c r="I47" s="6">
        <v>9039</v>
      </c>
      <c r="J47" s="6">
        <v>9030</v>
      </c>
      <c r="K47" s="6">
        <v>9303</v>
      </c>
      <c r="L47" s="6">
        <v>9445</v>
      </c>
      <c r="M47" s="6">
        <v>9614</v>
      </c>
      <c r="N47" s="6">
        <v>9584</v>
      </c>
      <c r="O47" s="6">
        <v>9717</v>
      </c>
      <c r="P47" s="6">
        <v>9762</v>
      </c>
      <c r="Q47" s="6">
        <v>9891</v>
      </c>
      <c r="R47" s="6">
        <v>9967</v>
      </c>
      <c r="S47" s="6">
        <v>10452</v>
      </c>
      <c r="T47" s="6">
        <v>11198</v>
      </c>
      <c r="U47" s="6">
        <v>11952</v>
      </c>
      <c r="V47" s="6">
        <v>12945</v>
      </c>
      <c r="W47" s="6">
        <v>13771</v>
      </c>
      <c r="X47" s="6">
        <v>14183</v>
      </c>
      <c r="Y47" s="6">
        <v>13685</v>
      </c>
      <c r="Z47" s="6">
        <v>12952</v>
      </c>
      <c r="AA47" s="6">
        <v>12257</v>
      </c>
      <c r="AB47" s="6">
        <v>11948</v>
      </c>
      <c r="AC47" s="6">
        <v>11687</v>
      </c>
      <c r="AD47" s="6">
        <v>11558</v>
      </c>
      <c r="AE47" s="6">
        <v>11299</v>
      </c>
      <c r="AF47" s="6">
        <v>10991</v>
      </c>
      <c r="AG47" s="6">
        <v>10685</v>
      </c>
      <c r="AH47" s="6">
        <v>10595</v>
      </c>
      <c r="AI47" s="6">
        <v>10588</v>
      </c>
      <c r="AJ47" s="6">
        <v>10567</v>
      </c>
      <c r="AK47" s="6">
        <v>10368</v>
      </c>
      <c r="AL47" s="6">
        <v>10107</v>
      </c>
      <c r="AM47" s="6">
        <v>9923</v>
      </c>
      <c r="AN47" s="6">
        <v>9807</v>
      </c>
      <c r="AO47" s="6">
        <v>9693</v>
      </c>
      <c r="AP47" s="6">
        <v>9609</v>
      </c>
      <c r="AQ47" s="6">
        <v>9455</v>
      </c>
      <c r="AR47" s="6">
        <v>9445</v>
      </c>
      <c r="AS47" s="6">
        <v>9373</v>
      </c>
      <c r="AT47" s="6">
        <v>9306</v>
      </c>
      <c r="AU47" s="6">
        <v>9172</v>
      </c>
      <c r="AV47" s="6">
        <v>9139</v>
      </c>
      <c r="AW47" s="6">
        <v>8972</v>
      </c>
      <c r="AX47" s="6">
        <v>8820</v>
      </c>
      <c r="AY47" s="6">
        <v>8610</v>
      </c>
      <c r="AZ47" s="6">
        <v>8666</v>
      </c>
      <c r="BA47" s="6">
        <v>8830</v>
      </c>
    </row>
    <row r="48" spans="1:53" x14ac:dyDescent="0.25">
      <c r="A48" s="2" t="s">
        <v>47</v>
      </c>
      <c r="B48" s="6">
        <v>9017</v>
      </c>
      <c r="C48" s="6">
        <v>9054</v>
      </c>
      <c r="D48" s="6">
        <v>8937</v>
      </c>
      <c r="E48" s="6">
        <v>8778</v>
      </c>
      <c r="F48" s="6">
        <v>8846</v>
      </c>
      <c r="G48" s="6">
        <v>9005</v>
      </c>
      <c r="H48" s="6">
        <v>9263</v>
      </c>
      <c r="I48" s="6">
        <v>9449</v>
      </c>
      <c r="J48" s="6">
        <v>9572</v>
      </c>
      <c r="K48" s="6">
        <v>9617</v>
      </c>
      <c r="L48" s="6">
        <v>9702</v>
      </c>
      <c r="M48" s="6">
        <v>9797</v>
      </c>
      <c r="N48" s="6">
        <v>9884</v>
      </c>
      <c r="O48" s="6">
        <v>9781</v>
      </c>
      <c r="P48" s="6">
        <v>9678</v>
      </c>
      <c r="Q48" s="6">
        <v>9803</v>
      </c>
      <c r="R48" s="6">
        <v>10050</v>
      </c>
      <c r="S48" s="6">
        <v>10342</v>
      </c>
      <c r="T48" s="6">
        <v>10358</v>
      </c>
      <c r="U48" s="6">
        <v>10358</v>
      </c>
      <c r="V48" s="6">
        <v>10400</v>
      </c>
      <c r="W48" s="6">
        <v>10935</v>
      </c>
      <c r="X48" s="6">
        <v>11212</v>
      </c>
      <c r="Y48" s="6">
        <v>11207</v>
      </c>
      <c r="Z48" s="6">
        <v>11203</v>
      </c>
      <c r="AA48" s="6">
        <v>11105</v>
      </c>
      <c r="AB48" s="6">
        <v>11048</v>
      </c>
      <c r="AC48" s="6">
        <v>11055</v>
      </c>
      <c r="AD48" s="6">
        <v>11080</v>
      </c>
      <c r="AE48" s="6">
        <v>11167</v>
      </c>
      <c r="AF48" s="6">
        <v>11211</v>
      </c>
      <c r="AG48" s="6">
        <v>11169</v>
      </c>
      <c r="AH48" s="6">
        <v>10961</v>
      </c>
      <c r="AI48" s="6">
        <v>10799</v>
      </c>
      <c r="AJ48" s="6">
        <v>10660</v>
      </c>
      <c r="AK48" s="6">
        <v>10499</v>
      </c>
      <c r="AL48" s="6">
        <v>10284</v>
      </c>
      <c r="AM48" s="6">
        <v>9977</v>
      </c>
      <c r="AN48" s="6">
        <v>9933</v>
      </c>
      <c r="AO48" s="6">
        <v>9732</v>
      </c>
      <c r="AP48" s="6">
        <v>9522</v>
      </c>
      <c r="AQ48" s="6">
        <v>9253</v>
      </c>
      <c r="AR48" s="6">
        <v>9262</v>
      </c>
      <c r="AS48" s="6">
        <v>9295</v>
      </c>
      <c r="AT48" s="6">
        <v>9271</v>
      </c>
      <c r="AU48" s="6">
        <v>9016</v>
      </c>
      <c r="AV48" s="6">
        <v>9096</v>
      </c>
      <c r="AW48" s="6">
        <v>9045</v>
      </c>
      <c r="AX48" s="6">
        <v>9470</v>
      </c>
      <c r="AY48" s="6">
        <v>9323</v>
      </c>
      <c r="AZ48" s="6">
        <v>9314</v>
      </c>
      <c r="BA48" s="6">
        <v>9020</v>
      </c>
    </row>
    <row r="49" spans="1:76" x14ac:dyDescent="0.25">
      <c r="A49" s="2" t="s">
        <v>48</v>
      </c>
      <c r="B49" s="6">
        <v>9127</v>
      </c>
      <c r="C49" s="6">
        <v>9216</v>
      </c>
      <c r="D49" s="6">
        <v>9103</v>
      </c>
      <c r="E49" s="6">
        <v>8979</v>
      </c>
      <c r="F49" s="6">
        <v>8910</v>
      </c>
      <c r="G49" s="6">
        <v>8873</v>
      </c>
      <c r="H49" s="6">
        <v>8929</v>
      </c>
      <c r="I49" s="6">
        <v>9070</v>
      </c>
      <c r="J49" s="6">
        <v>9442</v>
      </c>
      <c r="K49" s="6">
        <v>9759</v>
      </c>
      <c r="L49" s="6">
        <v>9997</v>
      </c>
      <c r="M49" s="6">
        <v>10156</v>
      </c>
      <c r="N49" s="6">
        <v>10310</v>
      </c>
      <c r="O49" s="6">
        <v>10511</v>
      </c>
      <c r="P49" s="6">
        <v>10587</v>
      </c>
      <c r="Q49" s="6">
        <v>10623</v>
      </c>
      <c r="R49" s="6">
        <v>10807</v>
      </c>
      <c r="S49" s="6">
        <v>11070</v>
      </c>
      <c r="T49" s="6">
        <v>11331</v>
      </c>
      <c r="U49" s="6">
        <v>11602</v>
      </c>
      <c r="V49" s="6">
        <v>12170</v>
      </c>
      <c r="W49" s="6">
        <v>12855</v>
      </c>
      <c r="X49" s="6">
        <v>13079</v>
      </c>
      <c r="Y49" s="6">
        <v>12865</v>
      </c>
      <c r="Z49" s="6">
        <v>12575</v>
      </c>
      <c r="AA49" s="6">
        <v>12227</v>
      </c>
      <c r="AB49" s="6">
        <v>12055</v>
      </c>
      <c r="AC49" s="6">
        <v>11570</v>
      </c>
      <c r="AD49" s="6">
        <v>11332</v>
      </c>
      <c r="AE49" s="6">
        <v>10945</v>
      </c>
      <c r="AF49" s="6">
        <v>10553</v>
      </c>
      <c r="AG49" s="6">
        <v>10215</v>
      </c>
      <c r="AH49" s="6">
        <v>9999</v>
      </c>
      <c r="AI49" s="6">
        <v>9875</v>
      </c>
      <c r="AJ49" s="6">
        <v>9782</v>
      </c>
      <c r="AK49" s="6">
        <v>9595</v>
      </c>
      <c r="AL49" s="6">
        <v>9644</v>
      </c>
      <c r="AM49" s="6">
        <v>9707</v>
      </c>
      <c r="AN49" s="6">
        <v>9873</v>
      </c>
      <c r="AO49" s="6">
        <v>9860</v>
      </c>
      <c r="AP49" s="6">
        <v>9865</v>
      </c>
      <c r="AQ49" s="6">
        <v>9536</v>
      </c>
      <c r="AR49" s="6">
        <v>9240</v>
      </c>
      <c r="AS49" s="6">
        <v>8979</v>
      </c>
      <c r="AT49" s="6">
        <v>9318</v>
      </c>
      <c r="AU49" s="6">
        <v>9337</v>
      </c>
      <c r="AV49" s="6">
        <v>9347</v>
      </c>
      <c r="AW49" s="6">
        <v>8965</v>
      </c>
      <c r="AX49" s="6">
        <v>8979</v>
      </c>
      <c r="AY49" s="6">
        <v>8866</v>
      </c>
      <c r="AZ49" s="6">
        <v>8890</v>
      </c>
      <c r="BA49" s="6">
        <v>8933</v>
      </c>
    </row>
    <row r="50" spans="1:76" x14ac:dyDescent="0.25">
      <c r="A50" s="2" t="s">
        <v>49</v>
      </c>
      <c r="B50" s="6">
        <v>9091</v>
      </c>
      <c r="C50" s="6">
        <v>9168</v>
      </c>
      <c r="D50" s="6">
        <v>9165</v>
      </c>
      <c r="E50" s="6">
        <v>9123</v>
      </c>
      <c r="F50" s="6">
        <v>9140</v>
      </c>
      <c r="G50" s="6">
        <v>9305</v>
      </c>
      <c r="H50" s="6">
        <v>9532</v>
      </c>
      <c r="I50" s="6">
        <v>9724</v>
      </c>
      <c r="J50" s="6">
        <v>9860</v>
      </c>
      <c r="K50" s="6">
        <v>9907</v>
      </c>
      <c r="L50" s="6">
        <v>9917</v>
      </c>
      <c r="M50" s="6">
        <v>9921</v>
      </c>
      <c r="N50" s="6">
        <v>9939</v>
      </c>
      <c r="O50" s="6">
        <v>10127</v>
      </c>
      <c r="P50" s="6">
        <v>10385</v>
      </c>
      <c r="Q50" s="6">
        <v>10567</v>
      </c>
      <c r="R50" s="6">
        <v>10884</v>
      </c>
      <c r="S50" s="6">
        <v>11254</v>
      </c>
      <c r="T50" s="6">
        <v>11907</v>
      </c>
      <c r="U50" s="6">
        <v>12425</v>
      </c>
      <c r="V50" s="6">
        <v>13192</v>
      </c>
      <c r="W50" s="6">
        <v>13596</v>
      </c>
      <c r="X50" s="6">
        <v>13876</v>
      </c>
      <c r="Y50" s="6">
        <v>13585</v>
      </c>
      <c r="Z50" s="6">
        <v>13229</v>
      </c>
      <c r="AA50" s="6">
        <v>12699</v>
      </c>
      <c r="AB50" s="6">
        <v>12371</v>
      </c>
      <c r="AC50" s="6">
        <v>12159</v>
      </c>
      <c r="AD50" s="6">
        <v>12231</v>
      </c>
      <c r="AE50" s="6">
        <v>12435</v>
      </c>
      <c r="AF50" s="6">
        <v>12489</v>
      </c>
      <c r="AG50" s="6">
        <v>12204</v>
      </c>
      <c r="AH50" s="6">
        <v>11628</v>
      </c>
      <c r="AI50" s="6">
        <v>11132</v>
      </c>
      <c r="AJ50" s="6">
        <v>10767</v>
      </c>
      <c r="AK50" s="6">
        <v>10426</v>
      </c>
      <c r="AL50" s="6">
        <v>9973</v>
      </c>
      <c r="AM50" s="6">
        <v>9702</v>
      </c>
      <c r="AN50" s="6">
        <v>9466</v>
      </c>
      <c r="AO50" s="6">
        <v>9458</v>
      </c>
      <c r="AP50" s="6">
        <v>9332</v>
      </c>
      <c r="AQ50" s="6">
        <v>9288</v>
      </c>
      <c r="AR50" s="6">
        <v>9156</v>
      </c>
      <c r="AS50" s="6">
        <v>9101</v>
      </c>
      <c r="AT50" s="6">
        <v>8966</v>
      </c>
      <c r="AU50" s="6">
        <v>9098</v>
      </c>
      <c r="AV50" s="6">
        <v>9196</v>
      </c>
      <c r="AW50" s="6">
        <v>9240</v>
      </c>
      <c r="AX50" s="6">
        <v>9122</v>
      </c>
      <c r="AY50" s="6">
        <v>9155</v>
      </c>
      <c r="AZ50" s="6">
        <v>9041</v>
      </c>
      <c r="BA50" s="6">
        <v>9013</v>
      </c>
    </row>
    <row r="51" spans="1:76" x14ac:dyDescent="0.25">
      <c r="A51" s="1" t="s">
        <v>50</v>
      </c>
      <c r="B51" s="6">
        <v>8761</v>
      </c>
      <c r="C51" s="6">
        <v>8784</v>
      </c>
      <c r="D51" s="6">
        <v>8712</v>
      </c>
      <c r="E51" s="6">
        <v>8775</v>
      </c>
      <c r="F51" s="6">
        <v>8903</v>
      </c>
      <c r="G51" s="6">
        <v>9109</v>
      </c>
      <c r="H51" s="6">
        <v>9231</v>
      </c>
      <c r="I51" s="6">
        <v>9311</v>
      </c>
      <c r="J51" s="6">
        <v>9441</v>
      </c>
      <c r="K51" s="6">
        <v>9503</v>
      </c>
      <c r="L51" s="6">
        <v>9487</v>
      </c>
      <c r="M51" s="6">
        <v>9585</v>
      </c>
      <c r="N51" s="6">
        <v>9808</v>
      </c>
      <c r="O51" s="6">
        <v>10005</v>
      </c>
      <c r="P51" s="6">
        <v>9930</v>
      </c>
      <c r="Q51" s="6">
        <v>9918</v>
      </c>
      <c r="R51" s="6">
        <v>10108</v>
      </c>
      <c r="S51" s="6">
        <v>10250</v>
      </c>
      <c r="T51" s="6">
        <v>10497</v>
      </c>
      <c r="U51" s="6">
        <v>10601</v>
      </c>
      <c r="V51" s="6">
        <v>10887</v>
      </c>
      <c r="W51" s="6">
        <v>11149</v>
      </c>
      <c r="X51" s="6">
        <v>11340</v>
      </c>
      <c r="Y51" s="6">
        <v>11469</v>
      </c>
      <c r="Z51" s="6">
        <v>11495</v>
      </c>
      <c r="AA51" s="6">
        <v>11584</v>
      </c>
      <c r="AB51" s="6">
        <v>11596</v>
      </c>
      <c r="AC51" s="6">
        <v>11419</v>
      </c>
      <c r="AD51" s="6">
        <v>11110</v>
      </c>
      <c r="AE51" s="6">
        <v>10785</v>
      </c>
      <c r="AF51" s="6">
        <v>10566</v>
      </c>
      <c r="AG51" s="6">
        <v>10344</v>
      </c>
      <c r="AH51" s="6">
        <v>10094</v>
      </c>
      <c r="AI51" s="6">
        <v>9966</v>
      </c>
      <c r="AJ51" s="6">
        <v>10012</v>
      </c>
      <c r="AK51" s="6">
        <v>10293</v>
      </c>
      <c r="AL51" s="6">
        <v>10259</v>
      </c>
      <c r="AM51" s="6">
        <v>10093</v>
      </c>
      <c r="AN51" s="6">
        <v>9757</v>
      </c>
      <c r="AO51" s="6">
        <v>9635</v>
      </c>
      <c r="AP51" s="6">
        <v>9644</v>
      </c>
      <c r="AQ51" s="6">
        <v>9526</v>
      </c>
      <c r="AR51" s="6">
        <v>9431</v>
      </c>
      <c r="AS51" s="6">
        <v>9295</v>
      </c>
      <c r="AT51" s="6">
        <v>9312</v>
      </c>
      <c r="AU51" s="6">
        <v>9264</v>
      </c>
      <c r="AV51" s="6">
        <v>9219</v>
      </c>
      <c r="AW51" s="6">
        <v>9155</v>
      </c>
      <c r="AX51" s="6">
        <v>9089</v>
      </c>
      <c r="AY51" s="6">
        <v>9282</v>
      </c>
      <c r="AZ51" s="6">
        <v>9112</v>
      </c>
      <c r="BA51" s="6">
        <v>9271</v>
      </c>
    </row>
    <row r="52" spans="1:76" x14ac:dyDescent="0.25">
      <c r="A52" s="1" t="s">
        <v>51</v>
      </c>
      <c r="B52" s="6">
        <v>9106.630000000001</v>
      </c>
      <c r="C52" s="6">
        <v>9040.5300000000007</v>
      </c>
      <c r="D52" s="17">
        <v>8970</v>
      </c>
      <c r="E52" s="16">
        <v>8900</v>
      </c>
      <c r="F52" s="9">
        <v>9200</v>
      </c>
      <c r="G52" s="6">
        <v>9474.31</v>
      </c>
      <c r="H52" s="6">
        <v>9480.8100000000013</v>
      </c>
      <c r="I52" s="6">
        <v>9666.4599999999991</v>
      </c>
      <c r="J52" s="6">
        <v>9891.2200000000012</v>
      </c>
      <c r="K52" s="6">
        <v>10069.99</v>
      </c>
      <c r="L52" s="6">
        <v>10084.450000000001</v>
      </c>
      <c r="M52" s="6">
        <v>10096.790000000001</v>
      </c>
      <c r="N52" s="6">
        <v>10446.49</v>
      </c>
      <c r="O52" s="6">
        <v>10672.09</v>
      </c>
      <c r="P52" s="6">
        <v>10772.96</v>
      </c>
      <c r="Q52" s="6">
        <v>10922.28</v>
      </c>
      <c r="R52" s="6">
        <v>10882.74</v>
      </c>
      <c r="S52" s="6">
        <v>11013.16</v>
      </c>
      <c r="T52" s="17">
        <v>11700</v>
      </c>
      <c r="U52" s="17">
        <v>12350</v>
      </c>
      <c r="V52" s="16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v>11280.22</v>
      </c>
      <c r="AB52" s="6">
        <v>10963.740000000002</v>
      </c>
      <c r="AC52" s="6">
        <v>10889.41</v>
      </c>
      <c r="AD52" s="6">
        <v>10827.75</v>
      </c>
      <c r="AE52" s="6">
        <v>10857.869999999999</v>
      </c>
      <c r="AF52" s="24">
        <v>10964.07</v>
      </c>
      <c r="AG52" s="24">
        <v>10807.84</v>
      </c>
      <c r="AH52" s="24">
        <v>10975.8</v>
      </c>
      <c r="AI52" s="24">
        <v>13700.3</v>
      </c>
      <c r="AJ52" s="24">
        <v>18498.184999999998</v>
      </c>
      <c r="AK52" s="24">
        <v>21943.755000000001</v>
      </c>
      <c r="AL52" s="24">
        <v>21509.690000000002</v>
      </c>
      <c r="AM52" s="24">
        <v>18953.895</v>
      </c>
      <c r="AN52" s="24">
        <v>16100.861666666668</v>
      </c>
      <c r="AO52" s="24">
        <v>13981.352222222224</v>
      </c>
      <c r="AP52" s="24">
        <v>12199.336666666666</v>
      </c>
      <c r="AQ52" s="24">
        <v>11173.744444444445</v>
      </c>
      <c r="AR52" s="24">
        <v>10450.203333333333</v>
      </c>
      <c r="AS52" s="24">
        <v>9944.77</v>
      </c>
      <c r="AT52" s="24">
        <v>9532.5266666666666</v>
      </c>
      <c r="AU52" s="24">
        <v>9133.01</v>
      </c>
      <c r="AV52" s="24">
        <v>9081.5499999999993</v>
      </c>
      <c r="AW52" s="24">
        <v>8881.48</v>
      </c>
      <c r="AX52" s="24">
        <v>8763.119999999999</v>
      </c>
      <c r="AY52" s="24">
        <v>8829.380000000001</v>
      </c>
      <c r="AZ52" s="24">
        <v>8904.869999999999</v>
      </c>
      <c r="BA52" s="24">
        <v>8934.2000000000007</v>
      </c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2">
        <v>43686</v>
      </c>
      <c r="C54" s="12">
        <v>43693</v>
      </c>
      <c r="D54" s="12">
        <v>43700</v>
      </c>
      <c r="E54" s="12">
        <v>43707</v>
      </c>
      <c r="F54" s="12">
        <v>43714</v>
      </c>
      <c r="G54" s="12">
        <v>43721</v>
      </c>
      <c r="H54" s="12">
        <v>43728</v>
      </c>
      <c r="I54" s="12">
        <v>43735</v>
      </c>
      <c r="J54" s="12">
        <v>43742</v>
      </c>
      <c r="K54" s="12">
        <v>43749</v>
      </c>
      <c r="L54" s="12">
        <v>43756</v>
      </c>
      <c r="M54" s="12">
        <v>43763</v>
      </c>
      <c r="N54" s="12">
        <v>43770</v>
      </c>
      <c r="O54" s="12">
        <v>43777</v>
      </c>
      <c r="P54" s="12">
        <v>43784</v>
      </c>
      <c r="Q54" s="12">
        <v>43791</v>
      </c>
      <c r="R54" s="12">
        <v>43798</v>
      </c>
      <c r="S54" s="12">
        <v>43805</v>
      </c>
      <c r="T54" s="12">
        <v>43812</v>
      </c>
      <c r="U54" s="12">
        <v>43819</v>
      </c>
      <c r="V54" s="12">
        <v>43826</v>
      </c>
      <c r="W54" s="12">
        <v>43833</v>
      </c>
      <c r="X54" s="12">
        <v>43840</v>
      </c>
      <c r="Y54" s="12">
        <v>43847</v>
      </c>
      <c r="Z54" s="12">
        <v>43854</v>
      </c>
      <c r="AA54" s="12">
        <v>43861</v>
      </c>
      <c r="AB54" s="12">
        <v>43868</v>
      </c>
      <c r="AC54" s="12">
        <v>43875</v>
      </c>
      <c r="AD54" s="12">
        <v>43882</v>
      </c>
      <c r="AE54" s="12">
        <v>43889</v>
      </c>
      <c r="AF54" s="12">
        <v>43896</v>
      </c>
      <c r="AG54" s="12">
        <v>43903</v>
      </c>
      <c r="AH54" s="12">
        <v>43910</v>
      </c>
      <c r="AI54" s="12">
        <v>43917</v>
      </c>
      <c r="AJ54" s="12">
        <v>43924</v>
      </c>
      <c r="AK54" s="12">
        <v>43931</v>
      </c>
      <c r="AL54" s="12">
        <v>43938</v>
      </c>
      <c r="AM54" s="12">
        <v>43945</v>
      </c>
      <c r="AN54" s="12">
        <v>43952</v>
      </c>
      <c r="AO54" s="12">
        <v>43959</v>
      </c>
      <c r="AP54" s="12">
        <v>43966</v>
      </c>
      <c r="AQ54" s="12">
        <v>43973</v>
      </c>
      <c r="AR54" s="12">
        <v>43980</v>
      </c>
      <c r="AS54" s="12">
        <v>43987</v>
      </c>
      <c r="AT54" s="12">
        <v>43994</v>
      </c>
      <c r="AU54" s="12">
        <v>44001</v>
      </c>
      <c r="AV54" s="12">
        <v>44008</v>
      </c>
      <c r="AW54" s="12">
        <v>44015</v>
      </c>
      <c r="AX54" s="12">
        <v>44022</v>
      </c>
      <c r="AY54" s="12">
        <v>44029</v>
      </c>
      <c r="AZ54" s="12">
        <v>44036</v>
      </c>
      <c r="BA54" s="12">
        <v>44043</v>
      </c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0" t="s">
        <v>52</v>
      </c>
      <c r="C56" s="10" t="s">
        <v>53</v>
      </c>
      <c r="D56" s="10" t="s">
        <v>54</v>
      </c>
      <c r="E56" s="10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167677.75</v>
      </c>
      <c r="C57" s="6">
        <f>SUM(S52:AI52)</f>
        <v>197330.16</v>
      </c>
      <c r="D57" s="6">
        <f>SUM(AJ52:AW52)+AVERAGE(AX52:AZ52)*3</f>
        <v>217881.73</v>
      </c>
      <c r="E57" s="6">
        <f>C57-(B57+D57)/2</f>
        <v>4550.4200000000128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1" t="s">
        <v>57</v>
      </c>
      <c r="B59" s="6">
        <f t="shared" ref="B59:BA59" si="0">AVERAGE(B47:B51)</f>
        <v>8910.2000000000007</v>
      </c>
      <c r="C59" s="6">
        <f t="shared" si="0"/>
        <v>8963.6</v>
      </c>
      <c r="D59" s="6">
        <f t="shared" si="0"/>
        <v>8949</v>
      </c>
      <c r="E59" s="6">
        <f t="shared" si="0"/>
        <v>8927</v>
      </c>
      <c r="F59" s="6">
        <f t="shared" si="0"/>
        <v>8954.6</v>
      </c>
      <c r="G59" s="6">
        <f t="shared" si="0"/>
        <v>9050</v>
      </c>
      <c r="H59" s="6">
        <f t="shared" si="0"/>
        <v>9166</v>
      </c>
      <c r="I59" s="6">
        <f t="shared" si="0"/>
        <v>9318.6</v>
      </c>
      <c r="J59" s="6">
        <f t="shared" si="0"/>
        <v>9469</v>
      </c>
      <c r="K59" s="6">
        <f t="shared" si="0"/>
        <v>9617.7999999999993</v>
      </c>
      <c r="L59" s="6">
        <f t="shared" si="0"/>
        <v>9709.6</v>
      </c>
      <c r="M59" s="6">
        <f t="shared" si="0"/>
        <v>9814.6</v>
      </c>
      <c r="N59" s="6">
        <f t="shared" si="0"/>
        <v>9905</v>
      </c>
      <c r="O59" s="6">
        <f t="shared" si="0"/>
        <v>10028.200000000001</v>
      </c>
      <c r="P59" s="6">
        <f t="shared" si="0"/>
        <v>10068.4</v>
      </c>
      <c r="Q59" s="6">
        <f t="shared" si="0"/>
        <v>10160.4</v>
      </c>
      <c r="R59" s="6">
        <f t="shared" si="0"/>
        <v>10363.200000000001</v>
      </c>
      <c r="S59" s="6">
        <f t="shared" si="0"/>
        <v>10673.6</v>
      </c>
      <c r="T59" s="6">
        <f t="shared" si="0"/>
        <v>11058.2</v>
      </c>
      <c r="U59" s="6">
        <f t="shared" si="0"/>
        <v>11387.6</v>
      </c>
      <c r="V59" s="6">
        <f t="shared" si="0"/>
        <v>11918.8</v>
      </c>
      <c r="W59" s="6">
        <f t="shared" si="0"/>
        <v>12461.2</v>
      </c>
      <c r="X59" s="6">
        <f t="shared" si="0"/>
        <v>12738</v>
      </c>
      <c r="Y59" s="6">
        <f t="shared" si="0"/>
        <v>12562.2</v>
      </c>
      <c r="Z59" s="6">
        <f t="shared" si="0"/>
        <v>12290.8</v>
      </c>
      <c r="AA59" s="6">
        <f t="shared" si="0"/>
        <v>11974.4</v>
      </c>
      <c r="AB59" s="6">
        <f t="shared" si="0"/>
        <v>11803.6</v>
      </c>
      <c r="AC59" s="6">
        <f t="shared" si="0"/>
        <v>11578</v>
      </c>
      <c r="AD59" s="6">
        <f t="shared" si="0"/>
        <v>11462.2</v>
      </c>
      <c r="AE59" s="6">
        <f t="shared" si="0"/>
        <v>11326.2</v>
      </c>
      <c r="AF59" s="6">
        <f t="shared" si="0"/>
        <v>11162</v>
      </c>
      <c r="AG59" s="6">
        <f t="shared" si="0"/>
        <v>10923.4</v>
      </c>
      <c r="AH59" s="6">
        <f t="shared" si="0"/>
        <v>10655.4</v>
      </c>
      <c r="AI59" s="6">
        <f t="shared" si="0"/>
        <v>10472</v>
      </c>
      <c r="AJ59" s="6">
        <f t="shared" si="0"/>
        <v>10357.6</v>
      </c>
      <c r="AK59" s="6">
        <f t="shared" si="0"/>
        <v>10236.200000000001</v>
      </c>
      <c r="AL59" s="6">
        <f t="shared" si="0"/>
        <v>10053.4</v>
      </c>
      <c r="AM59" s="6">
        <f t="shared" si="0"/>
        <v>9880.4</v>
      </c>
      <c r="AN59" s="6">
        <f t="shared" si="0"/>
        <v>9767.2000000000007</v>
      </c>
      <c r="AO59" s="6">
        <f t="shared" si="0"/>
        <v>9675.6</v>
      </c>
      <c r="AP59" s="6">
        <f t="shared" si="0"/>
        <v>9594.4</v>
      </c>
      <c r="AQ59" s="6">
        <f t="shared" si="0"/>
        <v>9411.6</v>
      </c>
      <c r="AR59" s="6">
        <f t="shared" si="0"/>
        <v>9306.7999999999993</v>
      </c>
      <c r="AS59" s="6">
        <f t="shared" si="0"/>
        <v>9208.6</v>
      </c>
      <c r="AT59" s="6">
        <f t="shared" si="0"/>
        <v>9234.6</v>
      </c>
      <c r="AU59" s="6">
        <f t="shared" si="0"/>
        <v>9177.4</v>
      </c>
      <c r="AV59" s="6">
        <f t="shared" si="0"/>
        <v>9199.4</v>
      </c>
      <c r="AW59" s="6">
        <f t="shared" si="0"/>
        <v>9075.4</v>
      </c>
      <c r="AX59" s="6">
        <f t="shared" si="0"/>
        <v>9096</v>
      </c>
      <c r="AY59" s="6">
        <f t="shared" si="0"/>
        <v>9047.2000000000007</v>
      </c>
      <c r="AZ59" s="6">
        <f t="shared" si="0"/>
        <v>9004.6</v>
      </c>
      <c r="BA59" s="6">
        <f t="shared" si="0"/>
        <v>9013.4</v>
      </c>
    </row>
    <row r="60" spans="1:76" x14ac:dyDescent="0.25">
      <c r="A60" s="1" t="s">
        <v>58</v>
      </c>
      <c r="B60" s="6">
        <f t="shared" ref="B60:BA60" si="1">B$52-B$59</f>
        <v>196.43000000000029</v>
      </c>
      <c r="C60" s="6">
        <f t="shared" si="1"/>
        <v>76.930000000000291</v>
      </c>
      <c r="D60" s="6">
        <f t="shared" si="1"/>
        <v>21</v>
      </c>
      <c r="E60" s="6">
        <f t="shared" si="1"/>
        <v>-27</v>
      </c>
      <c r="F60" s="6">
        <f t="shared" si="1"/>
        <v>245.39999999999964</v>
      </c>
      <c r="G60" s="6">
        <f t="shared" si="1"/>
        <v>424.30999999999949</v>
      </c>
      <c r="H60" s="6">
        <f t="shared" si="1"/>
        <v>314.81000000000131</v>
      </c>
      <c r="I60" s="6">
        <f t="shared" si="1"/>
        <v>347.85999999999876</v>
      </c>
      <c r="J60" s="6">
        <f t="shared" si="1"/>
        <v>422.22000000000116</v>
      </c>
      <c r="K60" s="6">
        <f t="shared" si="1"/>
        <v>452.19000000000051</v>
      </c>
      <c r="L60" s="6">
        <f t="shared" si="1"/>
        <v>374.85000000000036</v>
      </c>
      <c r="M60" s="6">
        <f t="shared" si="1"/>
        <v>282.19000000000051</v>
      </c>
      <c r="N60" s="6">
        <f t="shared" si="1"/>
        <v>541.48999999999978</v>
      </c>
      <c r="O60" s="6">
        <f t="shared" si="1"/>
        <v>643.88999999999942</v>
      </c>
      <c r="P60" s="6">
        <f t="shared" si="1"/>
        <v>704.55999999999949</v>
      </c>
      <c r="Q60" s="6">
        <f t="shared" si="1"/>
        <v>761.88000000000102</v>
      </c>
      <c r="R60" s="6">
        <f t="shared" si="1"/>
        <v>519.53999999999905</v>
      </c>
      <c r="S60" s="6">
        <f t="shared" si="1"/>
        <v>339.55999999999949</v>
      </c>
      <c r="T60" s="6">
        <f t="shared" si="1"/>
        <v>641.79999999999927</v>
      </c>
      <c r="U60" s="6">
        <f t="shared" si="1"/>
        <v>962.39999999999964</v>
      </c>
      <c r="V60" s="6">
        <f t="shared" si="1"/>
        <v>831.20000000000073</v>
      </c>
      <c r="W60" s="6">
        <f t="shared" si="1"/>
        <v>188.79999999999927</v>
      </c>
      <c r="X60" s="6">
        <f t="shared" si="1"/>
        <v>-538</v>
      </c>
      <c r="Y60" s="6">
        <f t="shared" si="1"/>
        <v>-662.20000000000073</v>
      </c>
      <c r="Z60" s="6">
        <f t="shared" si="1"/>
        <v>-790.79999999999927</v>
      </c>
      <c r="AA60" s="6">
        <f t="shared" si="1"/>
        <v>-694.18000000000029</v>
      </c>
      <c r="AB60" s="6">
        <f t="shared" si="1"/>
        <v>-839.85999999999876</v>
      </c>
      <c r="AC60" s="6">
        <f t="shared" si="1"/>
        <v>-688.59000000000015</v>
      </c>
      <c r="AD60" s="6">
        <f t="shared" si="1"/>
        <v>-634.45000000000073</v>
      </c>
      <c r="AE60" s="6">
        <f t="shared" si="1"/>
        <v>-468.33000000000175</v>
      </c>
      <c r="AF60" s="6">
        <f t="shared" si="1"/>
        <v>-197.93000000000029</v>
      </c>
      <c r="AG60" s="6">
        <f t="shared" si="1"/>
        <v>-115.55999999999949</v>
      </c>
      <c r="AH60" s="4">
        <f t="shared" si="1"/>
        <v>320.39999999999964</v>
      </c>
      <c r="AI60" s="4">
        <f t="shared" si="1"/>
        <v>3228.2999999999993</v>
      </c>
      <c r="AJ60" s="4">
        <f t="shared" si="1"/>
        <v>8140.5849999999973</v>
      </c>
      <c r="AK60" s="4">
        <f t="shared" si="1"/>
        <v>11707.555</v>
      </c>
      <c r="AL60" s="4">
        <f t="shared" si="1"/>
        <v>11456.290000000003</v>
      </c>
      <c r="AM60" s="4">
        <f t="shared" si="1"/>
        <v>9073.4950000000008</v>
      </c>
      <c r="AN60" s="4">
        <f t="shared" si="1"/>
        <v>6333.6616666666669</v>
      </c>
      <c r="AO60" s="4">
        <f t="shared" si="1"/>
        <v>4305.7522222222233</v>
      </c>
      <c r="AP60" s="4">
        <f t="shared" si="1"/>
        <v>2604.9366666666665</v>
      </c>
      <c r="AQ60" s="4">
        <f t="shared" si="1"/>
        <v>1762.1444444444442</v>
      </c>
      <c r="AR60" s="4">
        <f t="shared" si="1"/>
        <v>1143.4033333333336</v>
      </c>
      <c r="AS60" s="4">
        <f t="shared" si="1"/>
        <v>736.17000000000007</v>
      </c>
      <c r="AT60" s="4">
        <f t="shared" si="1"/>
        <v>297.92666666666628</v>
      </c>
      <c r="AU60" s="6">
        <f t="shared" si="1"/>
        <v>-44.389999999999418</v>
      </c>
      <c r="AV60" s="6">
        <f t="shared" si="1"/>
        <v>-117.85000000000036</v>
      </c>
      <c r="AW60" s="6">
        <f t="shared" si="1"/>
        <v>-193.92000000000007</v>
      </c>
      <c r="AX60" s="6">
        <f t="shared" si="1"/>
        <v>-332.88000000000102</v>
      </c>
      <c r="AY60" s="6">
        <f t="shared" si="1"/>
        <v>-217.81999999999971</v>
      </c>
      <c r="AZ60" s="6">
        <f t="shared" si="1"/>
        <v>-99.730000000001382</v>
      </c>
      <c r="BA60" s="6">
        <f t="shared" si="1"/>
        <v>-79.199999999998909</v>
      </c>
    </row>
    <row r="62" spans="1:76" x14ac:dyDescent="0.25">
      <c r="A62" s="1" t="s">
        <v>59</v>
      </c>
    </row>
    <row r="63" spans="1:76" x14ac:dyDescent="0.25">
      <c r="A63" s="1" t="s">
        <v>46</v>
      </c>
      <c r="B63">
        <v>8755</v>
      </c>
      <c r="C63">
        <v>8792</v>
      </c>
      <c r="D63">
        <v>8769</v>
      </c>
      <c r="E63">
        <v>8027</v>
      </c>
      <c r="F63">
        <v>9671</v>
      </c>
      <c r="G63">
        <v>9284</v>
      </c>
      <c r="H63">
        <v>9107</v>
      </c>
      <c r="I63">
        <v>9048</v>
      </c>
      <c r="J63">
        <v>9271</v>
      </c>
      <c r="K63">
        <v>9173</v>
      </c>
      <c r="L63">
        <v>9464</v>
      </c>
      <c r="M63">
        <v>9603</v>
      </c>
      <c r="N63">
        <v>9586</v>
      </c>
      <c r="O63">
        <v>9753</v>
      </c>
      <c r="P63">
        <v>10036</v>
      </c>
      <c r="Q63">
        <v>9472</v>
      </c>
      <c r="R63">
        <v>9928</v>
      </c>
      <c r="S63">
        <v>10267</v>
      </c>
      <c r="T63">
        <v>10550</v>
      </c>
      <c r="U63">
        <v>11681</v>
      </c>
      <c r="V63">
        <v>7837</v>
      </c>
      <c r="W63">
        <v>12286</v>
      </c>
      <c r="X63">
        <v>16237</v>
      </c>
      <c r="Y63">
        <v>14866</v>
      </c>
      <c r="Z63">
        <v>13934</v>
      </c>
      <c r="AA63">
        <v>12900</v>
      </c>
      <c r="AB63">
        <v>12039</v>
      </c>
      <c r="AC63">
        <v>11822</v>
      </c>
      <c r="AD63">
        <v>11434</v>
      </c>
      <c r="AE63">
        <v>11472</v>
      </c>
      <c r="AF63">
        <v>11469</v>
      </c>
      <c r="AG63">
        <v>10951</v>
      </c>
      <c r="AH63">
        <v>10568</v>
      </c>
      <c r="AI63">
        <v>10493</v>
      </c>
      <c r="AJ63">
        <v>9062</v>
      </c>
      <c r="AK63">
        <v>10089</v>
      </c>
      <c r="AL63">
        <v>11639</v>
      </c>
      <c r="AM63">
        <v>10599</v>
      </c>
      <c r="AN63">
        <v>10134</v>
      </c>
      <c r="AO63">
        <v>8862</v>
      </c>
      <c r="AP63">
        <v>10290</v>
      </c>
      <c r="AQ63">
        <v>10005</v>
      </c>
      <c r="AR63">
        <v>8213</v>
      </c>
      <c r="AS63">
        <v>10157</v>
      </c>
      <c r="AT63">
        <v>9548</v>
      </c>
      <c r="AU63">
        <v>9312</v>
      </c>
      <c r="AV63">
        <v>9190</v>
      </c>
      <c r="AW63">
        <v>9205</v>
      </c>
      <c r="AX63">
        <v>9015</v>
      </c>
      <c r="AY63">
        <v>8802</v>
      </c>
      <c r="AZ63">
        <v>8791</v>
      </c>
      <c r="BA63">
        <v>8617</v>
      </c>
    </row>
    <row r="64" spans="1:76" x14ac:dyDescent="0.25">
      <c r="A64" s="1" t="s">
        <v>47</v>
      </c>
      <c r="B64">
        <v>8862</v>
      </c>
      <c r="C64">
        <v>9148</v>
      </c>
      <c r="D64">
        <v>9121</v>
      </c>
      <c r="E64">
        <v>9026</v>
      </c>
      <c r="F64">
        <v>7878</v>
      </c>
      <c r="G64">
        <v>9258</v>
      </c>
      <c r="H64">
        <v>9097</v>
      </c>
      <c r="I64">
        <v>9529</v>
      </c>
      <c r="J64">
        <v>9410</v>
      </c>
      <c r="K64">
        <v>9776</v>
      </c>
      <c r="L64">
        <v>9511</v>
      </c>
      <c r="M64">
        <v>9711</v>
      </c>
      <c r="N64">
        <v>9618</v>
      </c>
      <c r="O64">
        <v>9994</v>
      </c>
      <c r="P64">
        <v>9938</v>
      </c>
      <c r="Q64">
        <v>9830</v>
      </c>
      <c r="R64">
        <v>9822</v>
      </c>
      <c r="S64">
        <v>10365</v>
      </c>
      <c r="T64">
        <v>10269</v>
      </c>
      <c r="U64">
        <v>10689</v>
      </c>
      <c r="V64">
        <v>8630</v>
      </c>
      <c r="W64">
        <v>13045</v>
      </c>
      <c r="X64">
        <v>11501</v>
      </c>
      <c r="Y64">
        <v>11473</v>
      </c>
      <c r="Z64">
        <v>11317</v>
      </c>
      <c r="AA64">
        <v>11052</v>
      </c>
      <c r="AB64">
        <v>11170</v>
      </c>
      <c r="AC64">
        <v>10590</v>
      </c>
      <c r="AD64">
        <v>11056</v>
      </c>
      <c r="AE64">
        <v>11285</v>
      </c>
      <c r="AF64">
        <v>11010</v>
      </c>
      <c r="AG64">
        <v>11022</v>
      </c>
      <c r="AH64">
        <v>9635</v>
      </c>
      <c r="AI64">
        <v>10286</v>
      </c>
      <c r="AJ64">
        <v>11599</v>
      </c>
      <c r="AK64">
        <v>11417</v>
      </c>
      <c r="AL64">
        <v>10925</v>
      </c>
      <c r="AM64">
        <v>10413</v>
      </c>
      <c r="AN64">
        <v>9137</v>
      </c>
      <c r="AO64">
        <v>10637</v>
      </c>
      <c r="AP64">
        <v>9953</v>
      </c>
      <c r="AQ64">
        <v>9739</v>
      </c>
      <c r="AR64">
        <v>7909</v>
      </c>
      <c r="AS64">
        <v>9873</v>
      </c>
      <c r="AT64">
        <v>9386</v>
      </c>
      <c r="AU64">
        <v>9365</v>
      </c>
      <c r="AV64">
        <v>9228</v>
      </c>
      <c r="AW64">
        <v>9138</v>
      </c>
      <c r="AX64">
        <v>9388</v>
      </c>
      <c r="AY64">
        <v>9350</v>
      </c>
      <c r="AZ64">
        <v>9335</v>
      </c>
      <c r="BA64">
        <v>9182</v>
      </c>
    </row>
    <row r="65" spans="1:53" x14ac:dyDescent="0.25">
      <c r="A65" s="1" t="s">
        <v>48</v>
      </c>
      <c r="B65">
        <v>9172</v>
      </c>
      <c r="C65">
        <v>9070</v>
      </c>
      <c r="D65">
        <v>9319</v>
      </c>
      <c r="E65">
        <v>7923</v>
      </c>
      <c r="F65">
        <v>9399</v>
      </c>
      <c r="G65">
        <v>9124</v>
      </c>
      <c r="H65">
        <v>8945</v>
      </c>
      <c r="I65">
        <v>8994</v>
      </c>
      <c r="J65">
        <v>9291</v>
      </c>
      <c r="K65">
        <v>9719</v>
      </c>
      <c r="L65">
        <v>9768</v>
      </c>
      <c r="M65">
        <v>9724</v>
      </c>
      <c r="N65">
        <v>10152</v>
      </c>
      <c r="O65">
        <v>10470</v>
      </c>
      <c r="P65">
        <v>10694</v>
      </c>
      <c r="Q65">
        <v>10603</v>
      </c>
      <c r="R65">
        <v>10439</v>
      </c>
      <c r="S65">
        <v>11223</v>
      </c>
      <c r="T65">
        <v>10533</v>
      </c>
      <c r="U65">
        <v>11493</v>
      </c>
      <c r="V65">
        <v>8003</v>
      </c>
      <c r="W65">
        <v>11991</v>
      </c>
      <c r="X65">
        <v>13715</v>
      </c>
      <c r="Y65">
        <v>13610</v>
      </c>
      <c r="Z65">
        <v>12877</v>
      </c>
      <c r="AA65">
        <v>12485</v>
      </c>
      <c r="AB65">
        <v>12269</v>
      </c>
      <c r="AC65">
        <v>11644</v>
      </c>
      <c r="AD65">
        <v>11794</v>
      </c>
      <c r="AE65">
        <v>11248</v>
      </c>
      <c r="AF65">
        <v>11077</v>
      </c>
      <c r="AG65">
        <v>10697</v>
      </c>
      <c r="AH65">
        <v>10325</v>
      </c>
      <c r="AI65">
        <v>10027</v>
      </c>
      <c r="AJ65">
        <v>9939</v>
      </c>
      <c r="AK65">
        <v>8493</v>
      </c>
      <c r="AL65">
        <v>9644</v>
      </c>
      <c r="AM65">
        <v>10908</v>
      </c>
      <c r="AN65">
        <v>9064</v>
      </c>
      <c r="AO65">
        <v>10693</v>
      </c>
      <c r="AP65">
        <v>10288</v>
      </c>
      <c r="AQ65">
        <v>10040</v>
      </c>
      <c r="AR65">
        <v>8332</v>
      </c>
      <c r="AS65">
        <v>9766</v>
      </c>
      <c r="AT65">
        <v>9367</v>
      </c>
      <c r="AU65">
        <v>9627</v>
      </c>
      <c r="AV65">
        <v>9334</v>
      </c>
      <c r="AW65">
        <v>9263</v>
      </c>
      <c r="AX65">
        <v>9376</v>
      </c>
      <c r="AY65">
        <v>9113</v>
      </c>
      <c r="AZ65">
        <v>8882</v>
      </c>
      <c r="BA65">
        <v>8941</v>
      </c>
    </row>
    <row r="66" spans="1:53" x14ac:dyDescent="0.25">
      <c r="A66" s="1" t="s">
        <v>49</v>
      </c>
      <c r="B66">
        <v>9038</v>
      </c>
      <c r="C66">
        <v>9299</v>
      </c>
      <c r="D66">
        <v>9382</v>
      </c>
      <c r="E66">
        <v>8149</v>
      </c>
      <c r="F66">
        <v>9497</v>
      </c>
      <c r="G66">
        <v>9454</v>
      </c>
      <c r="H66">
        <v>9534</v>
      </c>
      <c r="I66">
        <v>9689</v>
      </c>
      <c r="J66">
        <v>9778</v>
      </c>
      <c r="K66">
        <v>9940</v>
      </c>
      <c r="L66">
        <v>10031</v>
      </c>
      <c r="M66">
        <v>9739</v>
      </c>
      <c r="N66">
        <v>9984</v>
      </c>
      <c r="O66">
        <v>10346</v>
      </c>
      <c r="P66">
        <v>10275</v>
      </c>
      <c r="Q66">
        <v>10621</v>
      </c>
      <c r="R66">
        <v>10538</v>
      </c>
      <c r="S66">
        <v>10781</v>
      </c>
      <c r="T66">
        <v>11217</v>
      </c>
      <c r="U66">
        <v>12517</v>
      </c>
      <c r="V66">
        <v>8487</v>
      </c>
      <c r="W66">
        <v>12723</v>
      </c>
      <c r="X66">
        <v>15050</v>
      </c>
      <c r="Y66">
        <v>14256</v>
      </c>
      <c r="Z66">
        <v>13935</v>
      </c>
      <c r="AA66">
        <v>13285</v>
      </c>
      <c r="AB66">
        <v>12495</v>
      </c>
      <c r="AC66">
        <v>12246</v>
      </c>
      <c r="AD66">
        <v>12142</v>
      </c>
      <c r="AE66">
        <v>10854</v>
      </c>
      <c r="AF66">
        <v>12997</v>
      </c>
      <c r="AG66">
        <v>12788</v>
      </c>
      <c r="AH66">
        <v>11913</v>
      </c>
      <c r="AI66">
        <v>9941</v>
      </c>
      <c r="AJ66">
        <v>10794</v>
      </c>
      <c r="AK66">
        <v>12301</v>
      </c>
      <c r="AL66">
        <v>11223</v>
      </c>
      <c r="AM66">
        <v>10306</v>
      </c>
      <c r="AN66">
        <v>10153</v>
      </c>
      <c r="AO66">
        <v>8624</v>
      </c>
      <c r="AP66">
        <v>10141</v>
      </c>
      <c r="AQ66">
        <v>9636</v>
      </c>
      <c r="AR66">
        <v>8147</v>
      </c>
      <c r="AS66">
        <v>9950</v>
      </c>
      <c r="AT66">
        <v>9343</v>
      </c>
      <c r="AU66">
        <v>9256</v>
      </c>
      <c r="AV66">
        <v>9212</v>
      </c>
      <c r="AW66">
        <v>9258</v>
      </c>
      <c r="AX66">
        <v>9293</v>
      </c>
      <c r="AY66">
        <v>9127</v>
      </c>
      <c r="AZ66">
        <v>9141</v>
      </c>
      <c r="BA66">
        <v>9161</v>
      </c>
    </row>
    <row r="67" spans="1:53" x14ac:dyDescent="0.25">
      <c r="A67" s="1" t="s">
        <v>50</v>
      </c>
      <c r="B67">
        <v>9319</v>
      </c>
      <c r="C67">
        <v>8830</v>
      </c>
      <c r="D67">
        <v>8978</v>
      </c>
      <c r="E67">
        <v>7865</v>
      </c>
      <c r="F67">
        <v>9445</v>
      </c>
      <c r="G67">
        <v>9191</v>
      </c>
      <c r="H67">
        <v>9305</v>
      </c>
      <c r="I67">
        <v>9150</v>
      </c>
      <c r="J67">
        <v>9503</v>
      </c>
      <c r="K67">
        <v>9649</v>
      </c>
      <c r="L67">
        <v>9864</v>
      </c>
      <c r="M67">
        <v>9603</v>
      </c>
      <c r="N67">
        <v>9529</v>
      </c>
      <c r="O67">
        <v>10151</v>
      </c>
      <c r="P67">
        <v>10193</v>
      </c>
      <c r="Q67">
        <v>9957</v>
      </c>
      <c r="R67">
        <v>10033</v>
      </c>
      <c r="S67">
        <v>10287</v>
      </c>
      <c r="T67">
        <v>10550</v>
      </c>
      <c r="U67">
        <v>11116</v>
      </c>
      <c r="V67">
        <v>7131</v>
      </c>
      <c r="W67">
        <v>10955</v>
      </c>
      <c r="X67">
        <v>12609</v>
      </c>
      <c r="Y67">
        <v>11860</v>
      </c>
      <c r="Z67">
        <v>11740</v>
      </c>
      <c r="AA67">
        <v>11297</v>
      </c>
      <c r="AB67">
        <v>11660</v>
      </c>
      <c r="AC67">
        <v>11824</v>
      </c>
      <c r="AD67">
        <v>11295</v>
      </c>
      <c r="AE67">
        <v>11044</v>
      </c>
      <c r="AF67">
        <v>10898</v>
      </c>
      <c r="AG67">
        <v>10567</v>
      </c>
      <c r="AH67">
        <v>10402</v>
      </c>
      <c r="AI67">
        <v>9867</v>
      </c>
      <c r="AJ67">
        <v>10126</v>
      </c>
      <c r="AK67">
        <v>10291</v>
      </c>
      <c r="AL67">
        <v>9025</v>
      </c>
      <c r="AM67">
        <v>10059</v>
      </c>
      <c r="AN67">
        <v>11207</v>
      </c>
      <c r="AO67">
        <v>9055</v>
      </c>
      <c r="AP67">
        <v>10272</v>
      </c>
      <c r="AQ67">
        <v>10284</v>
      </c>
      <c r="AR67">
        <v>8260</v>
      </c>
      <c r="AS67">
        <v>10140</v>
      </c>
      <c r="AT67">
        <v>9445</v>
      </c>
      <c r="AU67">
        <v>9458</v>
      </c>
      <c r="AV67">
        <v>9511</v>
      </c>
      <c r="AW67">
        <v>9062</v>
      </c>
      <c r="AX67">
        <v>9179</v>
      </c>
      <c r="AY67">
        <v>9080</v>
      </c>
      <c r="AZ67">
        <v>9112</v>
      </c>
      <c r="BA67">
        <v>9271</v>
      </c>
    </row>
    <row r="68" spans="1:53" x14ac:dyDescent="0.25">
      <c r="A68" s="1" t="s">
        <v>51</v>
      </c>
      <c r="B68">
        <v>9122</v>
      </c>
      <c r="C68">
        <v>9093</v>
      </c>
      <c r="D68">
        <v>8994</v>
      </c>
      <c r="E68">
        <v>8242</v>
      </c>
      <c r="F68">
        <v>9695</v>
      </c>
      <c r="G68">
        <v>9513</v>
      </c>
      <c r="H68">
        <v>9440</v>
      </c>
      <c r="I68">
        <v>9517</v>
      </c>
      <c r="J68">
        <v>9799</v>
      </c>
      <c r="K68">
        <v>9973</v>
      </c>
      <c r="L68">
        <v>10156</v>
      </c>
      <c r="M68">
        <v>10021</v>
      </c>
      <c r="N68">
        <v>10164</v>
      </c>
      <c r="O68">
        <v>10697</v>
      </c>
      <c r="P68">
        <v>10650</v>
      </c>
      <c r="Q68">
        <v>10882</v>
      </c>
      <c r="R68">
        <v>10958</v>
      </c>
      <c r="S68">
        <v>10816</v>
      </c>
      <c r="T68">
        <v>11188</v>
      </c>
      <c r="U68">
        <v>11926</v>
      </c>
      <c r="V68">
        <v>7533</v>
      </c>
      <c r="W68">
        <v>12254</v>
      </c>
      <c r="X68">
        <v>14058</v>
      </c>
      <c r="Y68">
        <v>12990</v>
      </c>
      <c r="Z68">
        <v>11856</v>
      </c>
      <c r="AA68">
        <v>11612</v>
      </c>
      <c r="AB68">
        <v>10986</v>
      </c>
      <c r="AC68">
        <v>10944</v>
      </c>
      <c r="AD68">
        <v>10841</v>
      </c>
      <c r="AE68">
        <v>10816</v>
      </c>
      <c r="AF68">
        <v>10895</v>
      </c>
      <c r="AG68">
        <v>11019</v>
      </c>
      <c r="AH68">
        <v>10645</v>
      </c>
      <c r="AI68">
        <v>11141</v>
      </c>
      <c r="AJ68">
        <v>16387</v>
      </c>
      <c r="AK68">
        <v>18516</v>
      </c>
      <c r="AL68">
        <v>22351</v>
      </c>
      <c r="AM68">
        <v>21997</v>
      </c>
      <c r="AN68">
        <v>17953</v>
      </c>
      <c r="AO68">
        <v>12657</v>
      </c>
      <c r="AP68">
        <v>14573</v>
      </c>
      <c r="AQ68">
        <v>12288</v>
      </c>
      <c r="AR68">
        <v>9824</v>
      </c>
      <c r="AS68">
        <v>10709</v>
      </c>
      <c r="AT68">
        <v>9976</v>
      </c>
      <c r="AU68">
        <v>9339</v>
      </c>
      <c r="AV68">
        <v>8979</v>
      </c>
      <c r="AW68">
        <v>9140</v>
      </c>
      <c r="AX68">
        <v>8690</v>
      </c>
      <c r="AY68">
        <v>8823</v>
      </c>
      <c r="AZ68">
        <v>8891</v>
      </c>
      <c r="BA68">
        <v>8946</v>
      </c>
    </row>
    <row r="70" spans="1:53" x14ac:dyDescent="0.25">
      <c r="A70" s="1" t="s">
        <v>60</v>
      </c>
    </row>
    <row r="71" spans="1:53" x14ac:dyDescent="0.25">
      <c r="A71" s="1" t="s">
        <v>46</v>
      </c>
      <c r="B71" s="15">
        <f>params!$B$2*B63+params!$B$3*raw!C63</f>
        <v>8774.61</v>
      </c>
      <c r="C71" s="15">
        <f>params!$B$2*C63+params!$B$3*raw!D63</f>
        <v>8779.8100000000013</v>
      </c>
      <c r="D71" s="15">
        <f>params!$B$2*D63+params!$B$3*raw!E63</f>
        <v>8375.74</v>
      </c>
      <c r="E71" s="15">
        <f>params!$B$2*E63+params!$B$3*raw!F63</f>
        <v>8898.32</v>
      </c>
      <c r="F71" s="15">
        <f>params!$B$2*F63+params!$B$3*raw!G63</f>
        <v>9465.89</v>
      </c>
      <c r="G71" s="15">
        <f>params!$B$2*G63+params!$B$3*raw!H63</f>
        <v>9190.1899999999987</v>
      </c>
      <c r="H71" s="15">
        <f>params!$B$2*H63+params!$B$3*raw!I63</f>
        <v>9075.73</v>
      </c>
      <c r="I71" s="15">
        <f>params!$B$2*I63+params!$B$3*raw!J63</f>
        <v>9166.1899999999987</v>
      </c>
      <c r="J71" s="15">
        <f>params!$B$2*J63+params!$B$3*raw!K63</f>
        <v>9219.0600000000013</v>
      </c>
      <c r="K71" s="15">
        <f>params!$B$2*K63+params!$B$3*raw!L63</f>
        <v>9327.23</v>
      </c>
      <c r="L71" s="15">
        <f>params!$B$2*L63+params!$B$3*raw!M63</f>
        <v>9537.67</v>
      </c>
      <c r="M71" s="15">
        <f>params!$B$2*M63+params!$B$3*raw!N63</f>
        <v>9593.99</v>
      </c>
      <c r="N71" s="15">
        <f>params!$B$2*N63+params!$B$3*raw!O63</f>
        <v>9674.51</v>
      </c>
      <c r="O71" s="15">
        <f>params!$B$2*O63+params!$B$3*raw!P63</f>
        <v>9902.99</v>
      </c>
      <c r="P71" s="15">
        <f>params!$B$2*P63+params!$B$3*raw!Q63</f>
        <v>9737.08</v>
      </c>
      <c r="Q71" s="15">
        <f>params!$B$2*Q63+params!$B$3*raw!R63</f>
        <v>9713.68</v>
      </c>
      <c r="R71" s="15">
        <f>params!$B$2*R63+params!$B$3*raw!S63</f>
        <v>10107.67</v>
      </c>
      <c r="S71" s="15">
        <f>params!$B$2*S63+params!$B$3*raw!T63</f>
        <v>10416.99</v>
      </c>
      <c r="T71" s="15">
        <f>params!$B$2*T63+params!$B$3*raw!U63</f>
        <v>11149.43</v>
      </c>
      <c r="U71" s="15">
        <f>params!$B$2*U63+params!$B$3*raw!V63</f>
        <v>9643.68</v>
      </c>
      <c r="V71" s="15">
        <f>params!$B$2*V63+params!$B$3*raw!W63</f>
        <v>10194.969999999999</v>
      </c>
      <c r="W71" s="15">
        <f>params!$B$2*W63+params!$B$3*raw!X63</f>
        <v>14380.03</v>
      </c>
      <c r="X71" s="15">
        <f>params!$B$2*X63+params!$B$3*raw!Y63</f>
        <v>15510.369999999999</v>
      </c>
      <c r="Y71" s="15">
        <f>params!$B$2*Y63+params!$B$3*raw!Z63</f>
        <v>14372.04</v>
      </c>
      <c r="Z71" s="15">
        <f>params!$B$2*Z63+params!$B$3*raw!AA63</f>
        <v>13385.98</v>
      </c>
      <c r="AA71" s="15">
        <f>params!$B$2*AA63+params!$B$3*raw!AB63</f>
        <v>12443.67</v>
      </c>
      <c r="AB71" s="15">
        <f>params!$B$2*AB63+params!$B$3*raw!AC63</f>
        <v>11923.990000000002</v>
      </c>
      <c r="AC71" s="15">
        <f>params!$B$2*AC63+params!$B$3*raw!AD63</f>
        <v>11616.36</v>
      </c>
      <c r="AD71" s="15">
        <f>params!$B$2*AD63+params!$B$3*raw!AE63</f>
        <v>11454.14</v>
      </c>
      <c r="AE71" s="15">
        <f>params!$B$2*AE63+params!$B$3*raw!AF63</f>
        <v>11470.41</v>
      </c>
      <c r="AF71" s="15">
        <f>params!$B$2*AF63+params!$B$3*raw!AG63</f>
        <v>11194.46</v>
      </c>
      <c r="AG71" s="15">
        <f>params!$B$2*AG63+params!$B$3*raw!AH63</f>
        <v>10748.009999999998</v>
      </c>
      <c r="AH71" s="15">
        <f>params!$B$2*AH63+params!$B$3*raw!AI63</f>
        <v>10528.25</v>
      </c>
      <c r="AI71" s="15">
        <f>params!$B$2*AI63+params!$B$3*raw!AJ63</f>
        <v>9734.57</v>
      </c>
      <c r="AJ71" s="15">
        <f>params!$B$2*AJ63+params!$B$3*raw!AK63</f>
        <v>9606.31</v>
      </c>
      <c r="AK71" s="15">
        <f>params!$B$2*AK63+params!$B$3*raw!AL63</f>
        <v>10910.5</v>
      </c>
      <c r="AL71" s="15">
        <f>params!$B$2*AL63+params!$B$3*raw!AM63</f>
        <v>11087.8</v>
      </c>
      <c r="AM71" s="15">
        <f>params!$B$2*AM63+params!$B$3*raw!AN63</f>
        <v>10352.549999999999</v>
      </c>
      <c r="AN71" s="15">
        <f>params!$B$2*AN63+params!$B$3*raw!AO63</f>
        <v>9459.84</v>
      </c>
      <c r="AO71" s="15">
        <f>params!$B$2*AO63+params!$B$3*raw!AP63</f>
        <v>9618.84</v>
      </c>
      <c r="AP71" s="15">
        <f>params!$B$2*AP63+params!$B$3*raw!AQ63</f>
        <v>10138.950000000001</v>
      </c>
      <c r="AQ71" s="15">
        <f>params!$B$2*AQ63+params!$B$3*raw!AR63</f>
        <v>9055.24</v>
      </c>
      <c r="AR71" s="15">
        <f>params!$B$2*AR63+params!$B$3*raw!AS63</f>
        <v>9243.32</v>
      </c>
      <c r="AS71" s="15">
        <f>params!$B$2*AS63+params!$B$3*raw!AT63</f>
        <v>9834.23</v>
      </c>
      <c r="AT71" s="15">
        <f>params!$B$2*AT63+params!$B$3*raw!AU63</f>
        <v>9422.92</v>
      </c>
      <c r="AU71" s="15">
        <f>params!$B$2*AU63+params!$B$3*raw!AV63</f>
        <v>9247.34</v>
      </c>
      <c r="AV71" s="15">
        <f>params!$B$2*AV63+params!$B$3*raw!AW63</f>
        <v>9197.9500000000007</v>
      </c>
      <c r="AW71" s="15">
        <f>params!$B$2*AW63+params!$B$3*raw!AX63</f>
        <v>9104.2999999999993</v>
      </c>
      <c r="AX71" s="15">
        <f>params!$B$2*AX63+params!$B$3*raw!AY63</f>
        <v>8902.11</v>
      </c>
      <c r="AY71" s="15">
        <f>params!$B$2*AY63+params!$B$3*raw!AZ63</f>
        <v>8796.17</v>
      </c>
      <c r="AZ71" s="15">
        <f>params!$B$2*AZ63+params!$B$3*raw!BA63</f>
        <v>8698.7799999999988</v>
      </c>
      <c r="BA71" s="15">
        <f>params!$B$2*BA63+params!$B$3*raw!B64</f>
        <v>8746.85</v>
      </c>
    </row>
    <row r="72" spans="1:53" x14ac:dyDescent="0.25">
      <c r="A72" s="1" t="s">
        <v>47</v>
      </c>
      <c r="B72" s="15">
        <f>params!$B$2*B64+params!$B$3*raw!C64</f>
        <v>9013.58</v>
      </c>
      <c r="C72" s="15">
        <f>params!$B$2*C64+params!$B$3*raw!D64</f>
        <v>9133.6899999999987</v>
      </c>
      <c r="D72" s="15">
        <f>params!$B$2*D64+params!$B$3*raw!E64</f>
        <v>9070.6500000000015</v>
      </c>
      <c r="E72" s="15">
        <f>params!$B$2*E64+params!$B$3*raw!F64</f>
        <v>8417.56</v>
      </c>
      <c r="F72" s="15">
        <f>params!$B$2*F64+params!$B$3*raw!G64</f>
        <v>8609.4000000000015</v>
      </c>
      <c r="G72" s="15">
        <f>params!$B$2*G64+params!$B$3*raw!H64</f>
        <v>9172.6699999999983</v>
      </c>
      <c r="H72" s="15">
        <f>params!$B$2*H64+params!$B$3*raw!I64</f>
        <v>9325.9599999999991</v>
      </c>
      <c r="I72" s="15">
        <f>params!$B$2*I64+params!$B$3*raw!J64</f>
        <v>9465.93</v>
      </c>
      <c r="J72" s="15">
        <f>params!$B$2*J64+params!$B$3*raw!K64</f>
        <v>9603.98</v>
      </c>
      <c r="K72" s="15">
        <f>params!$B$2*K64+params!$B$3*raw!L64</f>
        <v>9635.5499999999993</v>
      </c>
      <c r="L72" s="15">
        <f>params!$B$2*L64+params!$B$3*raw!M64</f>
        <v>9617</v>
      </c>
      <c r="M72" s="15">
        <f>params!$B$2*M64+params!$B$3*raw!N64</f>
        <v>9661.7099999999991</v>
      </c>
      <c r="N72" s="15">
        <f>params!$B$2*N64+params!$B$3*raw!O64</f>
        <v>9817.2800000000007</v>
      </c>
      <c r="O72" s="15">
        <f>params!$B$2*O64+params!$B$3*raw!P64</f>
        <v>9964.32</v>
      </c>
      <c r="P72" s="15">
        <f>params!$B$2*P64+params!$B$3*raw!Q64</f>
        <v>9880.76</v>
      </c>
      <c r="Q72" s="15">
        <f>params!$B$2*Q64+params!$B$3*raw!R64</f>
        <v>9825.7599999999984</v>
      </c>
      <c r="R72" s="15">
        <f>params!$B$2*R64+params!$B$3*raw!S64</f>
        <v>10109.790000000001</v>
      </c>
      <c r="S72" s="15">
        <f>params!$B$2*S64+params!$B$3*raw!T64</f>
        <v>10314.119999999999</v>
      </c>
      <c r="T72" s="15">
        <f>params!$B$2*T64+params!$B$3*raw!U64</f>
        <v>10491.599999999999</v>
      </c>
      <c r="U72" s="15">
        <f>params!$B$2*U64+params!$B$3*raw!V64</f>
        <v>9597.73</v>
      </c>
      <c r="V72" s="15">
        <f>params!$B$2*V64+params!$B$3*raw!W64</f>
        <v>10969.95</v>
      </c>
      <c r="W72" s="15">
        <f>params!$B$2*W64+params!$B$3*raw!X64</f>
        <v>12226.68</v>
      </c>
      <c r="X72" s="15">
        <f>params!$B$2*X64+params!$B$3*raw!Y64</f>
        <v>11486.16</v>
      </c>
      <c r="Y72" s="15">
        <f>params!$B$2*Y64+params!$B$3*raw!Z64</f>
        <v>11390.32</v>
      </c>
      <c r="Z72" s="15">
        <f>params!$B$2*Z64+params!$B$3*raw!AA64</f>
        <v>11176.55</v>
      </c>
      <c r="AA72" s="15">
        <f>params!$B$2*AA64+params!$B$3*raw!AB64</f>
        <v>11114.54</v>
      </c>
      <c r="AB72" s="15">
        <f>params!$B$2*AB64+params!$B$3*raw!AC64</f>
        <v>10862.6</v>
      </c>
      <c r="AC72" s="15">
        <f>params!$B$2*AC64+params!$B$3*raw!AD64</f>
        <v>10836.98</v>
      </c>
      <c r="AD72" s="15">
        <f>params!$B$2*AD64+params!$B$3*raw!AE64</f>
        <v>11177.369999999999</v>
      </c>
      <c r="AE72" s="15">
        <f>params!$B$2*AE64+params!$B$3*raw!AF64</f>
        <v>11139.25</v>
      </c>
      <c r="AF72" s="15">
        <f>params!$B$2*AF64+params!$B$3*raw!AG64</f>
        <v>11016.36</v>
      </c>
      <c r="AG72" s="15">
        <f>params!$B$2*AG64+params!$B$3*raw!AH64</f>
        <v>10286.89</v>
      </c>
      <c r="AH72" s="15">
        <f>params!$B$2*AH64+params!$B$3*raw!AI64</f>
        <v>9980.0299999999988</v>
      </c>
      <c r="AI72" s="15">
        <f>params!$B$2*AI64+params!$B$3*raw!AJ64</f>
        <v>10981.89</v>
      </c>
      <c r="AJ72" s="15">
        <f>params!$B$2*AJ64+params!$B$3*raw!AK64</f>
        <v>11502.54</v>
      </c>
      <c r="AK72" s="15">
        <f>params!$B$2*AK64+params!$B$3*raw!AL64</f>
        <v>11156.24</v>
      </c>
      <c r="AL72" s="15">
        <f>params!$B$2*AL64+params!$B$3*raw!AM64</f>
        <v>10653.64</v>
      </c>
      <c r="AM72" s="15">
        <f>params!$B$2*AM64+params!$B$3*raw!AN64</f>
        <v>9736.7200000000012</v>
      </c>
      <c r="AN72" s="15">
        <f>params!$B$2*AN64+params!$B$3*raw!AO64</f>
        <v>9932</v>
      </c>
      <c r="AO72" s="15">
        <f>params!$B$2*AO64+params!$B$3*raw!AP64</f>
        <v>10274.48</v>
      </c>
      <c r="AP72" s="15">
        <f>params!$B$2*AP64+params!$B$3*raw!AQ64</f>
        <v>9839.58</v>
      </c>
      <c r="AQ72" s="15">
        <f>params!$B$2*AQ64+params!$B$3*raw!AR64</f>
        <v>8769.1</v>
      </c>
      <c r="AR72" s="15">
        <f>params!$B$2*AR64+params!$B$3*raw!AS64</f>
        <v>8949.92</v>
      </c>
      <c r="AS72" s="15">
        <f>params!$B$2*AS64+params!$B$3*raw!AT64</f>
        <v>9614.89</v>
      </c>
      <c r="AT72" s="15">
        <f>params!$B$2*AT64+params!$B$3*raw!AU64</f>
        <v>9374.869999999999</v>
      </c>
      <c r="AU72" s="15">
        <f>params!$B$2*AU64+params!$B$3*raw!AV64</f>
        <v>9292.39</v>
      </c>
      <c r="AV72" s="15">
        <f>params!$B$2*AV64+params!$B$3*raw!AW64</f>
        <v>9180.2999999999993</v>
      </c>
      <c r="AW72" s="15">
        <f>params!$B$2*AW64+params!$B$3*raw!AX64</f>
        <v>9270.5</v>
      </c>
      <c r="AX72" s="15">
        <f>params!$B$2*AX64+params!$B$3*raw!AY64</f>
        <v>9367.86</v>
      </c>
      <c r="AY72" s="15">
        <f>params!$B$2*AY64+params!$B$3*raw!AZ64</f>
        <v>9342.0499999999993</v>
      </c>
      <c r="AZ72" s="15">
        <f>params!$B$2*AZ64+params!$B$3*raw!BA64</f>
        <v>9253.91</v>
      </c>
      <c r="BA72" s="15">
        <f>params!$B$2*BA64+params!$B$3*raw!B65</f>
        <v>9176.7000000000007</v>
      </c>
    </row>
    <row r="73" spans="1:53" x14ac:dyDescent="0.25">
      <c r="A73" s="1" t="s">
        <v>48</v>
      </c>
      <c r="B73" s="15">
        <f>params!$B$2*B65+params!$B$3*raw!C65</f>
        <v>9117.94</v>
      </c>
      <c r="C73" s="15">
        <f>params!$B$2*C65+params!$B$3*raw!D65</f>
        <v>9201.9700000000012</v>
      </c>
      <c r="D73" s="15">
        <f>params!$B$2*D65+params!$B$3*raw!E65</f>
        <v>8579.119999999999</v>
      </c>
      <c r="E73" s="15">
        <f>params!$B$2*E65+params!$B$3*raw!F65</f>
        <v>8705.2800000000007</v>
      </c>
      <c r="F73" s="15">
        <f>params!$B$2*F65+params!$B$3*raw!G65</f>
        <v>9253.25</v>
      </c>
      <c r="G73" s="15">
        <f>params!$B$2*G65+params!$B$3*raw!H65</f>
        <v>9029.130000000001</v>
      </c>
      <c r="H73" s="15">
        <f>params!$B$2*H65+params!$B$3*raw!I65</f>
        <v>8970.9700000000012</v>
      </c>
      <c r="I73" s="15">
        <f>params!$B$2*I65+params!$B$3*raw!J65</f>
        <v>9151.41</v>
      </c>
      <c r="J73" s="15">
        <f>params!$B$2*J65+params!$B$3*raw!K65</f>
        <v>9517.84</v>
      </c>
      <c r="K73" s="15">
        <f>params!$B$2*K65+params!$B$3*raw!L65</f>
        <v>9744.9699999999993</v>
      </c>
      <c r="L73" s="15">
        <f>params!$B$2*L65+params!$B$3*raw!M65</f>
        <v>9744.68</v>
      </c>
      <c r="M73" s="15">
        <f>params!$B$2*M65+params!$B$3*raw!N65</f>
        <v>9950.84</v>
      </c>
      <c r="N73" s="15">
        <f>params!$B$2*N65+params!$B$3*raw!O65</f>
        <v>10320.540000000001</v>
      </c>
      <c r="O73" s="15">
        <f>params!$B$2*O65+params!$B$3*raw!P65</f>
        <v>10588.720000000001</v>
      </c>
      <c r="P73" s="15">
        <f>params!$B$2*P65+params!$B$3*raw!Q65</f>
        <v>10645.77</v>
      </c>
      <c r="Q73" s="15">
        <f>params!$B$2*Q65+params!$B$3*raw!R65</f>
        <v>10516.08</v>
      </c>
      <c r="R73" s="15">
        <f>params!$B$2*R65+params!$B$3*raw!S65</f>
        <v>10854.52</v>
      </c>
      <c r="S73" s="15">
        <f>params!$B$2*S65+params!$B$3*raw!T65</f>
        <v>10857.3</v>
      </c>
      <c r="T73" s="15">
        <f>params!$B$2*T65+params!$B$3*raw!U65</f>
        <v>11041.8</v>
      </c>
      <c r="U73" s="15">
        <f>params!$B$2*U65+params!$B$3*raw!V65</f>
        <v>9643.2999999999993</v>
      </c>
      <c r="V73" s="15">
        <f>params!$B$2*V65+params!$B$3*raw!W65</f>
        <v>10116.64</v>
      </c>
      <c r="W73" s="15">
        <f>params!$B$2*W65+params!$B$3*raw!X65</f>
        <v>12904.720000000001</v>
      </c>
      <c r="X73" s="15">
        <f>params!$B$2*X65+params!$B$3*raw!Y65</f>
        <v>13659.349999999999</v>
      </c>
      <c r="Y73" s="15">
        <f>params!$B$2*Y65+params!$B$3*raw!Z65</f>
        <v>13221.51</v>
      </c>
      <c r="Z73" s="15">
        <f>params!$B$2*Z65+params!$B$3*raw!AA65</f>
        <v>12669.24</v>
      </c>
      <c r="AA73" s="15">
        <f>params!$B$2*AA65+params!$B$3*raw!AB65</f>
        <v>12370.52</v>
      </c>
      <c r="AB73" s="15">
        <f>params!$B$2*AB65+params!$B$3*raw!AC65</f>
        <v>11937.75</v>
      </c>
      <c r="AC73" s="15">
        <f>params!$B$2*AC65+params!$B$3*raw!AD65</f>
        <v>11723.5</v>
      </c>
      <c r="AD73" s="15">
        <f>params!$B$2*AD65+params!$B$3*raw!AE65</f>
        <v>11504.619999999999</v>
      </c>
      <c r="AE73" s="15">
        <f>params!$B$2*AE65+params!$B$3*raw!AF65</f>
        <v>11157.369999999999</v>
      </c>
      <c r="AF73" s="15">
        <f>params!$B$2*AF65+params!$B$3*raw!AG65</f>
        <v>10875.599999999999</v>
      </c>
      <c r="AG73" s="15">
        <f>params!$B$2*AG65+params!$B$3*raw!AH65</f>
        <v>10499.84</v>
      </c>
      <c r="AH73" s="15">
        <f>params!$B$2*AH65+params!$B$3*raw!AI65</f>
        <v>10167.060000000001</v>
      </c>
      <c r="AI73" s="15">
        <f>params!$B$2*AI65+params!$B$3*raw!AJ65</f>
        <v>9980.36</v>
      </c>
      <c r="AJ73" s="15">
        <f>params!$B$2*AJ65+params!$B$3*raw!AK65</f>
        <v>9172.619999999999</v>
      </c>
      <c r="AK73" s="15">
        <f>params!$B$2*AK65+params!$B$3*raw!AL65</f>
        <v>9103.0300000000007</v>
      </c>
      <c r="AL73" s="15">
        <f>params!$B$2*AL65+params!$B$3*raw!AM65</f>
        <v>10313.92</v>
      </c>
      <c r="AM73" s="15">
        <f>params!$B$2*AM65+params!$B$3*raw!AN65</f>
        <v>9930.68</v>
      </c>
      <c r="AN73" s="15">
        <f>params!$B$2*AN65+params!$B$3*raw!AO65</f>
        <v>9927.369999999999</v>
      </c>
      <c r="AO73" s="15">
        <f>params!$B$2*AO65+params!$B$3*raw!AP65</f>
        <v>10478.35</v>
      </c>
      <c r="AP73" s="15">
        <f>params!$B$2*AP65+params!$B$3*raw!AQ65</f>
        <v>10156.56</v>
      </c>
      <c r="AQ73" s="15">
        <f>params!$B$2*AQ65+params!$B$3*raw!AR65</f>
        <v>9134.76</v>
      </c>
      <c r="AR73" s="15">
        <f>params!$B$2*AR65+params!$B$3*raw!AS65</f>
        <v>9092.02</v>
      </c>
      <c r="AS73" s="15">
        <f>params!$B$2*AS65+params!$B$3*raw!AT65</f>
        <v>9554.5299999999988</v>
      </c>
      <c r="AT73" s="15">
        <f>params!$B$2*AT65+params!$B$3*raw!AU65</f>
        <v>9504.7999999999993</v>
      </c>
      <c r="AU73" s="15">
        <f>params!$B$2*AU65+params!$B$3*raw!AV65</f>
        <v>9471.7099999999991</v>
      </c>
      <c r="AV73" s="15">
        <f>params!$B$2*AV65+params!$B$3*raw!AW65</f>
        <v>9296.369999999999</v>
      </c>
      <c r="AW73" s="15">
        <f>params!$B$2*AW65+params!$B$3*raw!AX65</f>
        <v>9322.89</v>
      </c>
      <c r="AX73" s="15">
        <f>params!$B$2*AX65+params!$B$3*raw!AY65</f>
        <v>9236.61</v>
      </c>
      <c r="AY73" s="15">
        <f>params!$B$2*AY65+params!$B$3*raw!AZ65</f>
        <v>8990.57</v>
      </c>
      <c r="AZ73" s="15">
        <f>params!$B$2*AZ65+params!$B$3*raw!BA65</f>
        <v>8913.27</v>
      </c>
      <c r="BA73" s="15">
        <f>params!$B$2*BA65+params!$B$3*raw!B66</f>
        <v>8992.41</v>
      </c>
    </row>
    <row r="74" spans="1:53" x14ac:dyDescent="0.25">
      <c r="A74" s="1" t="s">
        <v>49</v>
      </c>
      <c r="B74" s="15">
        <f>params!$B$2*B66+params!$B$3*raw!C66</f>
        <v>9176.33</v>
      </c>
      <c r="C74" s="15">
        <f>params!$B$2*C66+params!$B$3*raw!D66</f>
        <v>9342.99</v>
      </c>
      <c r="D74" s="15">
        <f>params!$B$2*D66+params!$B$3*raw!E66</f>
        <v>8728.51</v>
      </c>
      <c r="E74" s="15">
        <f>params!$B$2*E66+params!$B$3*raw!F66</f>
        <v>8863.4399999999987</v>
      </c>
      <c r="F74" s="15">
        <f>params!$B$2*F66+params!$B$3*raw!G66</f>
        <v>9474.2099999999991</v>
      </c>
      <c r="G74" s="15">
        <f>params!$B$2*G66+params!$B$3*raw!H66</f>
        <v>9496.4000000000015</v>
      </c>
      <c r="H74" s="15">
        <f>params!$B$2*H66+params!$B$3*raw!I66</f>
        <v>9616.15</v>
      </c>
      <c r="I74" s="15">
        <f>params!$B$2*I66+params!$B$3*raw!J66</f>
        <v>9736.17</v>
      </c>
      <c r="J74" s="15">
        <f>params!$B$2*J66+params!$B$3*raw!K66</f>
        <v>9863.86</v>
      </c>
      <c r="K74" s="15">
        <f>params!$B$2*K66+params!$B$3*raw!L66</f>
        <v>9988.23</v>
      </c>
      <c r="L74" s="15">
        <f>params!$B$2*L66+params!$B$3*raw!M66</f>
        <v>9876.24</v>
      </c>
      <c r="M74" s="15">
        <f>params!$B$2*M66+params!$B$3*raw!N66</f>
        <v>9868.85</v>
      </c>
      <c r="N74" s="15">
        <f>params!$B$2*N66+params!$B$3*raw!O66</f>
        <v>10175.86</v>
      </c>
      <c r="O74" s="15">
        <f>params!$B$2*O66+params!$B$3*raw!P66</f>
        <v>10308.369999999999</v>
      </c>
      <c r="P74" s="15">
        <f>params!$B$2*P66+params!$B$3*raw!Q66</f>
        <v>10458.380000000001</v>
      </c>
      <c r="Q74" s="15">
        <f>params!$B$2*Q66+params!$B$3*raw!R66</f>
        <v>10577.01</v>
      </c>
      <c r="R74" s="15">
        <f>params!$B$2*R66+params!$B$3*raw!S66</f>
        <v>10666.79</v>
      </c>
      <c r="S74" s="15">
        <f>params!$B$2*S66+params!$B$3*raw!T66</f>
        <v>11012.08</v>
      </c>
      <c r="T74" s="15">
        <f>params!$B$2*T66+params!$B$3*raw!U66</f>
        <v>11906</v>
      </c>
      <c r="U74" s="15">
        <f>params!$B$2*U66+params!$B$3*raw!V66</f>
        <v>10381.1</v>
      </c>
      <c r="V74" s="15">
        <f>params!$B$2*V66+params!$B$3*raw!W66</f>
        <v>10732.08</v>
      </c>
      <c r="W74" s="15">
        <f>params!$B$2*W66+params!$B$3*raw!X66</f>
        <v>13956.31</v>
      </c>
      <c r="X74" s="15">
        <f>params!$B$2*X66+params!$B$3*raw!Y66</f>
        <v>14629.18</v>
      </c>
      <c r="Y74" s="15">
        <f>params!$B$2*Y66+params!$B$3*raw!Z66</f>
        <v>14085.869999999999</v>
      </c>
      <c r="Z74" s="15">
        <f>params!$B$2*Z66+params!$B$3*raw!AA66</f>
        <v>13590.5</v>
      </c>
      <c r="AA74" s="15">
        <f>params!$B$2*AA66+params!$B$3*raw!AB66</f>
        <v>12866.3</v>
      </c>
      <c r="AB74" s="15">
        <f>params!$B$2*AB66+params!$B$3*raw!AC66</f>
        <v>12363.029999999999</v>
      </c>
      <c r="AC74" s="15">
        <f>params!$B$2*AC66+params!$B$3*raw!AD66</f>
        <v>12190.880000000001</v>
      </c>
      <c r="AD74" s="15">
        <f>params!$B$2*AD66+params!$B$3*raw!AE66</f>
        <v>11459.36</v>
      </c>
      <c r="AE74" s="15">
        <f>params!$B$2*AE66+params!$B$3*raw!AF66</f>
        <v>11989.79</v>
      </c>
      <c r="AF74" s="15">
        <f>params!$B$2*AF66+params!$B$3*raw!AG66</f>
        <v>12886.23</v>
      </c>
      <c r="AG74" s="15">
        <f>params!$B$2*AG66+params!$B$3*raw!AH66</f>
        <v>12324.25</v>
      </c>
      <c r="AH74" s="15">
        <f>params!$B$2*AH66+params!$B$3*raw!AI66</f>
        <v>10867.84</v>
      </c>
      <c r="AI74" s="15">
        <f>params!$B$2*AI66+params!$B$3*raw!AJ66</f>
        <v>10393.09</v>
      </c>
      <c r="AJ74" s="15">
        <f>params!$B$2*AJ66+params!$B$3*raw!AK66</f>
        <v>11592.71</v>
      </c>
      <c r="AK74" s="15">
        <f>params!$B$2*AK66+params!$B$3*raw!AL66</f>
        <v>11729.66</v>
      </c>
      <c r="AL74" s="15">
        <f>params!$B$2*AL66+params!$B$3*raw!AM66</f>
        <v>10736.99</v>
      </c>
      <c r="AM74" s="15">
        <f>params!$B$2*AM66+params!$B$3*raw!AN66</f>
        <v>10224.91</v>
      </c>
      <c r="AN74" s="15">
        <f>params!$B$2*AN66+params!$B$3*raw!AO66</f>
        <v>9342.630000000001</v>
      </c>
      <c r="AO74" s="15">
        <f>params!$B$2*AO66+params!$B$3*raw!AP66</f>
        <v>9428.01</v>
      </c>
      <c r="AP74" s="15">
        <f>params!$B$2*AP66+params!$B$3*raw!AQ66</f>
        <v>9873.3499999999985</v>
      </c>
      <c r="AQ74" s="15">
        <f>params!$B$2*AQ66+params!$B$3*raw!AR66</f>
        <v>8846.83</v>
      </c>
      <c r="AR74" s="15">
        <f>params!$B$2*AR66+params!$B$3*raw!AS66</f>
        <v>9102.59</v>
      </c>
      <c r="AS74" s="15">
        <f>params!$B$2*AS66+params!$B$3*raw!AT66</f>
        <v>9628.2900000000009</v>
      </c>
      <c r="AT74" s="15">
        <f>params!$B$2*AT66+params!$B$3*raw!AU66</f>
        <v>9296.89</v>
      </c>
      <c r="AU74" s="15">
        <f>params!$B$2*AU66+params!$B$3*raw!AV66</f>
        <v>9232.68</v>
      </c>
      <c r="AV74" s="15">
        <f>params!$B$2*AV66+params!$B$3*raw!AW66</f>
        <v>9236.380000000001</v>
      </c>
      <c r="AW74" s="15">
        <f>params!$B$2*AW66+params!$B$3*raw!AX66</f>
        <v>9276.5499999999993</v>
      </c>
      <c r="AX74" s="15">
        <f>params!$B$2*AX66+params!$B$3*raw!AY66</f>
        <v>9205.02</v>
      </c>
      <c r="AY74" s="15">
        <f>params!$B$2*AY66+params!$B$3*raw!AZ66</f>
        <v>9134.42</v>
      </c>
      <c r="AZ74" s="15">
        <f>params!$B$2*AZ66+params!$B$3*raw!BA66</f>
        <v>9151.5999999999985</v>
      </c>
      <c r="BA74" s="15">
        <f>params!$B$2*BA66+params!$B$3*raw!B67</f>
        <v>9244.7400000000016</v>
      </c>
    </row>
    <row r="75" spans="1:53" x14ac:dyDescent="0.25">
      <c r="A75" s="1" t="s">
        <v>50</v>
      </c>
      <c r="B75" s="15">
        <f>params!$B$2*B67+params!$B$3*raw!C67</f>
        <v>9059.83</v>
      </c>
      <c r="C75" s="15">
        <f>params!$B$2*C67+params!$B$3*raw!D67</f>
        <v>8908.4399999999987</v>
      </c>
      <c r="D75" s="15">
        <f>params!$B$2*D67+params!$B$3*raw!E67</f>
        <v>8388.11</v>
      </c>
      <c r="E75" s="15">
        <f>params!$B$2*E67+params!$B$3*raw!F67</f>
        <v>8702.4</v>
      </c>
      <c r="F75" s="15">
        <f>params!$B$2*F67+params!$B$3*raw!G67</f>
        <v>9310.380000000001</v>
      </c>
      <c r="G75" s="15">
        <f>params!$B$2*G67+params!$B$3*raw!H67</f>
        <v>9251.42</v>
      </c>
      <c r="H75" s="15">
        <f>params!$B$2*H67+params!$B$3*raw!I67</f>
        <v>9222.8499999999985</v>
      </c>
      <c r="I75" s="15">
        <f>params!$B$2*I67+params!$B$3*raw!J67</f>
        <v>9337.09</v>
      </c>
      <c r="J75" s="15">
        <f>params!$B$2*J67+params!$B$3*raw!K67</f>
        <v>9580.380000000001</v>
      </c>
      <c r="K75" s="15">
        <f>params!$B$2*K67+params!$B$3*raw!L67</f>
        <v>9762.9500000000007</v>
      </c>
      <c r="L75" s="15">
        <f>params!$B$2*L67+params!$B$3*raw!M67</f>
        <v>9725.67</v>
      </c>
      <c r="M75" s="15">
        <f>params!$B$2*M67+params!$B$3*raw!N67</f>
        <v>9563.7799999999988</v>
      </c>
      <c r="N75" s="15">
        <f>params!$B$2*N67+params!$B$3*raw!O67</f>
        <v>9858.66</v>
      </c>
      <c r="O75" s="15">
        <f>params!$B$2*O67+params!$B$3*raw!P67</f>
        <v>10173.259999999998</v>
      </c>
      <c r="P75" s="15">
        <f>params!$B$2*P67+params!$B$3*raw!Q67</f>
        <v>10067.92</v>
      </c>
      <c r="Q75" s="15">
        <f>params!$B$2*Q67+params!$B$3*raw!R67</f>
        <v>9997.2800000000007</v>
      </c>
      <c r="R75" s="15">
        <f>params!$B$2*R67+params!$B$3*raw!S67</f>
        <v>10167.619999999999</v>
      </c>
      <c r="S75" s="15">
        <f>params!$B$2*S67+params!$B$3*raw!T67</f>
        <v>10426.39</v>
      </c>
      <c r="T75" s="15">
        <f>params!$B$2*T67+params!$B$3*raw!U67</f>
        <v>10849.98</v>
      </c>
      <c r="U75" s="15">
        <f>params!$B$2*U67+params!$B$3*raw!V67</f>
        <v>9003.9500000000007</v>
      </c>
      <c r="V75" s="15">
        <f>params!$B$2*V67+params!$B$3*raw!W67</f>
        <v>9157.7200000000012</v>
      </c>
      <c r="W75" s="15">
        <f>params!$B$2*W67+params!$B$3*raw!X67</f>
        <v>11831.619999999999</v>
      </c>
      <c r="X75" s="15">
        <f>params!$B$2*X67+params!$B$3*raw!Y67</f>
        <v>12212.029999999999</v>
      </c>
      <c r="Y75" s="15">
        <f>params!$B$2*Y67+params!$B$3*raw!Z67</f>
        <v>11796.400000000001</v>
      </c>
      <c r="Z75" s="15">
        <f>params!$B$2*Z67+params!$B$3*raw!AA67</f>
        <v>11505.21</v>
      </c>
      <c r="AA75" s="15">
        <f>params!$B$2*AA67+params!$B$3*raw!AB67</f>
        <v>11489.39</v>
      </c>
      <c r="AB75" s="15">
        <f>params!$B$2*AB67+params!$B$3*raw!AC67</f>
        <v>11746.92</v>
      </c>
      <c r="AC75" s="15">
        <f>params!$B$2*AC67+params!$B$3*raw!AD67</f>
        <v>11543.630000000001</v>
      </c>
      <c r="AD75" s="15">
        <f>params!$B$2*AD67+params!$B$3*raw!AE67</f>
        <v>11161.970000000001</v>
      </c>
      <c r="AE75" s="15">
        <f>params!$B$2*AE67+params!$B$3*raw!AF67</f>
        <v>10966.619999999999</v>
      </c>
      <c r="AF75" s="15">
        <f>params!$B$2*AF67+params!$B$3*raw!AG67</f>
        <v>10722.57</v>
      </c>
      <c r="AG75" s="15">
        <f>params!$B$2*AG67+params!$B$3*raw!AH67</f>
        <v>10479.549999999999</v>
      </c>
      <c r="AH75" s="15">
        <f>params!$B$2*AH67+params!$B$3*raw!AI67</f>
        <v>10118.450000000001</v>
      </c>
      <c r="AI75" s="15">
        <f>params!$B$2*AI67+params!$B$3*raw!AJ67</f>
        <v>10004.27</v>
      </c>
      <c r="AJ75" s="15">
        <f>params!$B$2*AJ67+params!$B$3*raw!AK67</f>
        <v>10213.450000000001</v>
      </c>
      <c r="AK75" s="15">
        <f>params!$B$2*AK67+params!$B$3*raw!AL67</f>
        <v>9620.02</v>
      </c>
      <c r="AL75" s="15">
        <f>params!$B$2*AL67+params!$B$3*raw!AM67</f>
        <v>9573.02</v>
      </c>
      <c r="AM75" s="15">
        <f>params!$B$2*AM67+params!$B$3*raw!AN67</f>
        <v>10667.439999999999</v>
      </c>
      <c r="AN75" s="15">
        <f>params!$B$2*AN67+params!$B$3*raw!AO67</f>
        <v>10066.44</v>
      </c>
      <c r="AO75" s="15">
        <f>params!$B$2*AO67+params!$B$3*raw!AP67</f>
        <v>9700.0099999999984</v>
      </c>
      <c r="AP75" s="15">
        <f>params!$B$2*AP67+params!$B$3*raw!AQ67</f>
        <v>10278.36</v>
      </c>
      <c r="AQ75" s="15">
        <f>params!$B$2*AQ67+params!$B$3*raw!AR67</f>
        <v>9211.2799999999988</v>
      </c>
      <c r="AR75" s="15">
        <f>params!$B$2*AR67+params!$B$3*raw!AS67</f>
        <v>9256.4</v>
      </c>
      <c r="AS75" s="15">
        <f>params!$B$2*AS67+params!$B$3*raw!AT67</f>
        <v>9771.6500000000015</v>
      </c>
      <c r="AT75" s="15">
        <f>params!$B$2*AT67+params!$B$3*raw!AU67</f>
        <v>9451.89</v>
      </c>
      <c r="AU75" s="15">
        <f>params!$B$2*AU67+params!$B$3*raw!AV67</f>
        <v>9486.09</v>
      </c>
      <c r="AV75" s="15">
        <f>params!$B$2*AV67+params!$B$3*raw!AW67</f>
        <v>9273.0300000000007</v>
      </c>
      <c r="AW75" s="15">
        <f>params!$B$2*AW67+params!$B$3*raw!AX67</f>
        <v>9124.0099999999984</v>
      </c>
      <c r="AX75" s="15">
        <f>params!$B$2*AX67+params!$B$3*raw!AY67</f>
        <v>9126.5300000000007</v>
      </c>
      <c r="AY75" s="15">
        <f>params!$B$2*AY67+params!$B$3*raw!AZ67</f>
        <v>9096.9599999999991</v>
      </c>
      <c r="AZ75" s="15">
        <f>params!$B$2*AZ67+params!$B$3*raw!BA67</f>
        <v>9196.27</v>
      </c>
      <c r="BA75" s="15">
        <f>params!$B$2*BA67+params!$B$3*raw!B68</f>
        <v>9192.0299999999988</v>
      </c>
    </row>
    <row r="76" spans="1:53" x14ac:dyDescent="0.25">
      <c r="A76" s="1" t="s">
        <v>51</v>
      </c>
      <c r="B76" s="15">
        <f>params!$B$2*B68+params!$B$3*raw!C68</f>
        <v>9106.630000000001</v>
      </c>
      <c r="C76" s="15">
        <f>params!$B$2*C68+params!$B$3*raw!D68</f>
        <v>9040.5300000000007</v>
      </c>
      <c r="D76" s="15">
        <f>params!$B$2*D68+params!$B$3*raw!E68</f>
        <v>8595.4399999999987</v>
      </c>
      <c r="E76" s="15">
        <f>params!$B$2*E68+params!$B$3*raw!F68</f>
        <v>9012.09</v>
      </c>
      <c r="F76" s="15">
        <f>params!$B$2*F68+params!$B$3*raw!G68</f>
        <v>9598.5400000000009</v>
      </c>
      <c r="G76" s="15">
        <f>params!$B$2*G68+params!$B$3*raw!H68</f>
        <v>9474.31</v>
      </c>
      <c r="H76" s="15">
        <f>params!$B$2*H68+params!$B$3*raw!I68</f>
        <v>9480.8100000000013</v>
      </c>
      <c r="I76" s="15">
        <f>params!$B$2*I68+params!$B$3*raw!J68</f>
        <v>9666.4599999999991</v>
      </c>
      <c r="J76" s="15">
        <f>params!$B$2*J68+params!$B$3*raw!K68</f>
        <v>9891.2200000000012</v>
      </c>
      <c r="K76" s="15">
        <f>params!$B$2*K68+params!$B$3*raw!L68</f>
        <v>10069.99</v>
      </c>
      <c r="L76" s="15">
        <f>params!$B$2*L68+params!$B$3*raw!M68</f>
        <v>10084.450000000001</v>
      </c>
      <c r="M76" s="15">
        <f>params!$B$2*M68+params!$B$3*raw!N68</f>
        <v>10096.790000000001</v>
      </c>
      <c r="N76" s="15">
        <f>params!$B$2*N68+params!$B$3*raw!O68</f>
        <v>10446.49</v>
      </c>
      <c r="O76" s="15">
        <f>params!$B$2*O68+params!$B$3*raw!P68</f>
        <v>10672.09</v>
      </c>
      <c r="P76" s="15">
        <f>params!$B$2*P68+params!$B$3*raw!Q68</f>
        <v>10772.96</v>
      </c>
      <c r="Q76" s="15">
        <f>params!$B$2*Q68+params!$B$3*raw!R68</f>
        <v>10922.28</v>
      </c>
      <c r="R76" s="15">
        <f>params!$B$2*R68+params!$B$3*raw!S68</f>
        <v>10882.74</v>
      </c>
      <c r="S76" s="15">
        <f>params!$B$2*S68+params!$B$3*raw!T68</f>
        <v>11013.16</v>
      </c>
      <c r="T76" s="15">
        <f>params!$B$2*T68+params!$B$3*raw!U68</f>
        <v>11579.14</v>
      </c>
      <c r="U76" s="15">
        <f>params!$B$2*U68+params!$B$3*raw!V68</f>
        <v>9597.7099999999991</v>
      </c>
      <c r="V76" s="15">
        <f>params!$B$2*V68+params!$B$3*raw!W68</f>
        <v>10035.129999999999</v>
      </c>
      <c r="W76" s="15">
        <f>params!$B$2*W68+params!$B$3*raw!X68</f>
        <v>13210.12</v>
      </c>
      <c r="X76" s="15">
        <f>params!$B$2*X68+params!$B$3*raw!Y68</f>
        <v>13491.96</v>
      </c>
      <c r="Y76" s="15">
        <f>params!$B$2*Y68+params!$B$3*raw!Z68</f>
        <v>12388.98</v>
      </c>
      <c r="Z76" s="15">
        <f>params!$B$2*Z68+params!$B$3*raw!AA68</f>
        <v>11726.68</v>
      </c>
      <c r="AA76" s="15">
        <f>params!$B$2*AA68+params!$B$3*raw!AB68</f>
        <v>11280.22</v>
      </c>
      <c r="AB76" s="15">
        <f>params!$B$2*AB68+params!$B$3*raw!AC68</f>
        <v>10963.740000000002</v>
      </c>
      <c r="AC76" s="15">
        <f>params!$B$2*AC68+params!$B$3*raw!AD68</f>
        <v>10889.41</v>
      </c>
      <c r="AD76" s="15">
        <f>params!$B$2*AD68+params!$B$3*raw!AE68</f>
        <v>10827.75</v>
      </c>
      <c r="AE76" s="15">
        <f>params!$B$2*AE68+params!$B$3*raw!AF68</f>
        <v>10857.869999999999</v>
      </c>
      <c r="AF76" s="15">
        <f>params!$B$2*AF68+params!$B$3*raw!AG68</f>
        <v>10960.720000000001</v>
      </c>
      <c r="AG76" s="15">
        <f>params!$B$2*AG68+params!$B$3*raw!AH68</f>
        <v>10820.779999999999</v>
      </c>
      <c r="AH76" s="15">
        <f>params!$B$2*AH68+params!$B$3*raw!AI68</f>
        <v>10907.880000000001</v>
      </c>
      <c r="AI76" s="15">
        <f>params!$B$2*AI68+params!$B$3*raw!AJ68</f>
        <v>13921.380000000001</v>
      </c>
      <c r="AJ76" s="15">
        <f>params!$B$2*AJ68+params!$B$3*raw!AK68</f>
        <v>17515.370000000003</v>
      </c>
      <c r="AK76" s="15">
        <f>params!$B$2*AK68+params!$B$3*raw!AL68</f>
        <v>20548.55</v>
      </c>
      <c r="AL76" s="15">
        <f>params!$B$2*AL68+params!$B$3*raw!AM68</f>
        <v>22163.379999999997</v>
      </c>
      <c r="AM76" s="15">
        <f>params!$B$2*AM68+params!$B$3*raw!AN68</f>
        <v>19853.68</v>
      </c>
      <c r="AN76" s="15">
        <f>params!$B$2*AN68+params!$B$3*raw!AO68</f>
        <v>15146.119999999999</v>
      </c>
      <c r="AO76" s="15">
        <f>params!$B$2*AO68+params!$B$3*raw!AP68</f>
        <v>13672.48</v>
      </c>
      <c r="AP76" s="15">
        <f>params!$B$2*AP68+params!$B$3*raw!AQ68</f>
        <v>13361.95</v>
      </c>
      <c r="AQ76" s="15">
        <f>params!$B$2*AQ68+params!$B$3*raw!AR68</f>
        <v>10982.08</v>
      </c>
      <c r="AR76" s="15">
        <f>params!$B$2*AR68+params!$B$3*raw!AS68</f>
        <v>10293.049999999999</v>
      </c>
      <c r="AS76" s="15">
        <f>params!$B$2*AS68+params!$B$3*raw!AT68</f>
        <v>10320.51</v>
      </c>
      <c r="AT76" s="15">
        <f>params!$B$2*AT68+params!$B$3*raw!AU68</f>
        <v>9638.39</v>
      </c>
      <c r="AU76" s="15">
        <f>params!$B$2*AU68+params!$B$3*raw!AV68</f>
        <v>9148.2000000000007</v>
      </c>
      <c r="AV76" s="15">
        <f>params!$B$2*AV68+params!$B$3*raw!AW68</f>
        <v>9064.33</v>
      </c>
      <c r="AW76" s="15">
        <f>params!$B$2*AW68+params!$B$3*raw!AX68</f>
        <v>8901.5</v>
      </c>
      <c r="AX76" s="15">
        <f>params!$B$2*AX68+params!$B$3*raw!AY68</f>
        <v>8760.49</v>
      </c>
      <c r="AY76" s="15">
        <f>params!$B$2*AY68+params!$B$3*raw!AZ68</f>
        <v>8859.0400000000009</v>
      </c>
      <c r="AZ76" s="15">
        <f>params!$B$2*AZ68+params!$B$3*raw!BA68</f>
        <v>8920.15</v>
      </c>
      <c r="BA76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76"/>
  <sheetViews>
    <sheetView zoomScaleNormal="100" workbookViewId="0">
      <pane xSplit="1" ySplit="1" topLeftCell="AE46" activePane="bottomRight" state="frozen"/>
      <selection pane="topRight" activeCell="B1" sqref="B1"/>
      <selection pane="bottomLeft" activeCell="A2" sqref="A2"/>
      <selection pane="bottomRight" activeCell="AZ76" sqref="AZ76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>
        <f>raw!Y2/population!$B2*1000000</f>
        <v>344.92593048545285</v>
      </c>
      <c r="Z2" s="3">
        <f>raw!Z2/population!$B2*1000000</f>
        <v>286.01912265583326</v>
      </c>
      <c r="AA2" s="3">
        <f>raw!AA2/population!$B2*1000000</f>
        <v>250.46165209897822</v>
      </c>
      <c r="AB2" s="3">
        <f>raw!AB2/population!$B2*1000000</f>
        <v>241.90569986458206</v>
      </c>
      <c r="AC2" s="3">
        <f>raw!AC2/population!$B2*1000000</f>
        <v>246.56325659649556</v>
      </c>
      <c r="AD2" s="3">
        <f>raw!AD2/population!$B2*1000000</f>
        <v>248.69711518732819</v>
      </c>
      <c r="AE2" s="3">
        <f>raw!AE2/population!$B2*1000000</f>
        <v>248.96384751118222</v>
      </c>
      <c r="AF2" s="3">
        <f>raw!AF2/population!$B2*1000000</f>
        <v>246.66584595182402</v>
      </c>
      <c r="AG2" s="3">
        <f>raw!AG2/population!$B2*1000000</f>
        <v>247.24034634166361</v>
      </c>
      <c r="AH2" s="3">
        <f>raw!AH2/population!$B2*1000000</f>
        <v>242.91107554680127</v>
      </c>
      <c r="AI2" s="3">
        <f>raw!AI2/population!$B2*1000000</f>
        <v>238.78698346259591</v>
      </c>
      <c r="AJ2" s="3">
        <f>raw!AJ2/population!$B2*1000000</f>
        <v>236.28380319258076</v>
      </c>
      <c r="AK2" s="3">
        <f>raw!AK2/population!$B2*1000000</f>
        <v>239.50510894989534</v>
      </c>
      <c r="AL2" s="3">
        <f>raw!AL2/population!$B2*1000000</f>
        <v>233.80114079363128</v>
      </c>
      <c r="AM2" s="3">
        <f>raw!AM2/population!$B2*1000000</f>
        <v>226.78402888916247</v>
      </c>
      <c r="AN2" s="3">
        <f>raw!AN2/population!$B2*1000000</f>
        <v>220.4850424719931</v>
      </c>
      <c r="AO2" s="3">
        <f>raw!AO2/population!$B2*1000000</f>
        <v>216.79182568016742</v>
      </c>
      <c r="AP2" s="3">
        <f>raw!AP2/population!$B2*1000000</f>
        <v>213.07809101727605</v>
      </c>
      <c r="AQ2" s="3">
        <f>raw!AQ2/population!$B2*1000000</f>
        <v>207.64085518486601</v>
      </c>
      <c r="AR2" s="3">
        <f>raw!AR2/population!$B2*1000000</f>
        <v>205.21974639911363</v>
      </c>
      <c r="AS2" s="3">
        <f>raw!AS2/population!$B2*1000000</f>
        <v>209.91833887315852</v>
      </c>
      <c r="AT2" s="3">
        <f>raw!AT2/population!$B2*1000000</f>
        <v>205.93787188641306</v>
      </c>
      <c r="AU2" s="3">
        <f>raw!AU2/population!$B2*1000000</f>
        <v>203.37313800320078</v>
      </c>
      <c r="AV2" s="3">
        <f>raw!AV2/population!$B2*1000000</f>
        <v>192.78591653330051</v>
      </c>
      <c r="AW2" s="3">
        <f>raw!AW2/population!$B2*1000000</f>
        <v>197.32036603881983</v>
      </c>
      <c r="AX2" s="3">
        <f>raw!AX2/population!$B2*1000000</f>
        <v>194.73511428454185</v>
      </c>
      <c r="AY2" s="3">
        <f>raw!AY2/population!$B2*1000000</f>
        <v>194.858221510936</v>
      </c>
      <c r="AZ2" s="3">
        <f>raw!AZ2/population!$B2*1000000</f>
        <v>190.07755755262835</v>
      </c>
      <c r="BA2" s="3">
        <f>raw!BA2/population!$B2*1000000</f>
        <v>193.13472034141736</v>
      </c>
    </row>
    <row r="3" spans="1:53" x14ac:dyDescent="0.25">
      <c r="A3" s="2" t="s">
        <v>2</v>
      </c>
      <c r="B3" s="3">
        <f>raw!B3/population!$B3*1000000</f>
        <v>190.91409274898706</v>
      </c>
      <c r="C3" s="3">
        <f>raw!C3/population!$B3*1000000</f>
        <v>188.1937612367077</v>
      </c>
      <c r="D3" s="3">
        <f>raw!D3/population!$B3*1000000</f>
        <v>187.1097193558746</v>
      </c>
      <c r="E3" s="3">
        <f>raw!E3/population!$B3*1000000</f>
        <v>189.4618857010785</v>
      </c>
      <c r="F3" s="3">
        <f>raw!F3/population!$B3*1000000</f>
        <v>192.46856789886095</v>
      </c>
      <c r="G3" s="3">
        <f>raw!G3/population!$B3*1000000</f>
        <v>194.16621839148638</v>
      </c>
      <c r="H3" s="3">
        <f>raw!H3/population!$B3*1000000</f>
        <v>195.84341526371875</v>
      </c>
      <c r="I3" s="3">
        <f>raw!I3/population!$B3*1000000</f>
        <v>195.94568336568412</v>
      </c>
      <c r="J3" s="3">
        <f>raw!J3/population!$B3*1000000</f>
        <v>196.45702387551108</v>
      </c>
      <c r="K3" s="3">
        <f>raw!K3/population!$B3*1000000</f>
        <v>199.54552055486582</v>
      </c>
      <c r="L3" s="3">
        <f>raw!L3/population!$B3*1000000</f>
        <v>203.7794199762329</v>
      </c>
      <c r="M3" s="3">
        <f>raw!M3/population!$B3*1000000</f>
        <v>209.89505247376312</v>
      </c>
      <c r="N3" s="3">
        <f>raw!N3/population!$B3*1000000</f>
        <v>209.01554679686078</v>
      </c>
      <c r="O3" s="3">
        <f>raw!O3/population!$B3*1000000</f>
        <v>212.45175502289783</v>
      </c>
      <c r="P3" s="3">
        <f>raw!P3/population!$B3*1000000</f>
        <v>214.68119964574328</v>
      </c>
      <c r="Q3" s="3">
        <f>raw!Q3/population!$B3*1000000</f>
        <v>222.71947246022282</v>
      </c>
      <c r="R3" s="3">
        <f>raw!R3/population!$B3*1000000</f>
        <v>223.88532882262825</v>
      </c>
      <c r="S3" s="3">
        <f>raw!S3/population!$B3*1000000</f>
        <v>224.9489170830683</v>
      </c>
      <c r="T3" s="3">
        <f>raw!T3/population!$B3*1000000</f>
        <v>229.87823959779999</v>
      </c>
      <c r="U3" s="3">
        <f>raw!U3/population!$B3*1000000</f>
        <v>236.91428501301874</v>
      </c>
      <c r="V3" s="3">
        <f>raw!V3/population!$B3*1000000</f>
        <v>253.60443925377012</v>
      </c>
      <c r="W3" s="3">
        <f>raw!W3/population!$B3*1000000</f>
        <v>283.99851915788355</v>
      </c>
      <c r="X3" s="3">
        <f>raw!X3/population!$B3*1000000</f>
        <v>277.5556287340641</v>
      </c>
      <c r="Y3" s="3">
        <f>raw!Y3/population!$B3*1000000</f>
        <v>259.57689640854881</v>
      </c>
      <c r="Z3" s="3">
        <f>raw!Z3/population!$B3*1000000</f>
        <v>246.79338366287527</v>
      </c>
      <c r="AA3" s="3">
        <f>raw!AA3/population!$B3*1000000</f>
        <v>240.78001926731042</v>
      </c>
      <c r="AB3" s="3">
        <f>raw!AB3/population!$B3*1000000</f>
        <v>239.34826583979495</v>
      </c>
      <c r="AC3" s="3">
        <f>raw!AC3/population!$B3*1000000</f>
        <v>241.49589598106814</v>
      </c>
      <c r="AD3" s="3">
        <f>raw!AD3/population!$B3*1000000</f>
        <v>241.10727719359966</v>
      </c>
      <c r="AE3" s="3">
        <f>raw!AE3/population!$B3*1000000</f>
        <v>245.58662005968367</v>
      </c>
      <c r="AF3" s="3">
        <f>raw!AF3/population!$B3*1000000</f>
        <v>248.49103415550067</v>
      </c>
      <c r="AG3" s="3">
        <f>raw!AG3/population!$B3*1000000</f>
        <v>248.49103415550067</v>
      </c>
      <c r="AH3" s="3">
        <f>raw!AH3/population!$B3*1000000</f>
        <v>242.68220596386664</v>
      </c>
      <c r="AI3" s="3">
        <f>raw!AI3/population!$B3*1000000</f>
        <v>236.58702708672951</v>
      </c>
      <c r="AJ3" s="3">
        <f>raw!AJ3/population!$B3*1000000</f>
        <v>235.27799538157251</v>
      </c>
      <c r="AK3" s="3">
        <f>raw!AK3/population!$B3*1000000</f>
        <v>233.70306661130553</v>
      </c>
      <c r="AL3" s="3">
        <f>raw!AL3/population!$B3*1000000</f>
        <v>228.79419771696689</v>
      </c>
      <c r="AM3" s="3">
        <f>raw!AM3/population!$B3*1000000</f>
        <v>225.58297931525371</v>
      </c>
      <c r="AN3" s="3">
        <f>raw!AN3/population!$B3*1000000</f>
        <v>218.79237734475188</v>
      </c>
      <c r="AO3" s="3">
        <f>raw!AO3/population!$B3*1000000</f>
        <v>214.33348809906096</v>
      </c>
      <c r="AP3" s="3">
        <f>raw!AP3/population!$B3*1000000</f>
        <v>208.66783525017846</v>
      </c>
      <c r="AQ3" s="3">
        <f>raw!AQ3/population!$B3*1000000</f>
        <v>206.31566890497453</v>
      </c>
      <c r="AR3" s="3">
        <f>raw!AR3/population!$B3*1000000</f>
        <v>206.15203994182991</v>
      </c>
      <c r="AS3" s="3">
        <f>raw!AS3/population!$B3*1000000</f>
        <v>205.88614287671987</v>
      </c>
      <c r="AT3" s="3">
        <f>raw!AT3/population!$B3*1000000</f>
        <v>208.4632990462477</v>
      </c>
      <c r="AU3" s="3">
        <f>raw!AU3/population!$B3*1000000</f>
        <v>208.93373231528847</v>
      </c>
      <c r="AV3" s="3">
        <f>raw!AV3/population!$B3*1000000</f>
        <v>207.74742233248995</v>
      </c>
      <c r="AW3" s="3">
        <f>raw!AW3/population!$B3*1000000</f>
        <v>201.57042897378051</v>
      </c>
      <c r="AX3" s="3">
        <f>raw!AX3/population!$B3*1000000</f>
        <v>196.57974559786956</v>
      </c>
      <c r="AY3" s="3">
        <f>raw!AY3/population!$B3*1000000</f>
        <v>192.38675341728865</v>
      </c>
      <c r="AZ3" s="3">
        <f>raw!AZ3/population!$B3*1000000</f>
        <v>190.50502034112549</v>
      </c>
      <c r="BA3" s="3">
        <f>raw!BA3/population!$B3*1000000</f>
        <v>189.21644225636157</v>
      </c>
    </row>
    <row r="4" spans="1:53" x14ac:dyDescent="0.25">
      <c r="A4" s="2" t="s">
        <v>3</v>
      </c>
      <c r="B4" s="3">
        <f>raw!B4/population!$B4*1000000</f>
        <v>188.45621744791669</v>
      </c>
      <c r="C4" s="3">
        <f>raw!C4/population!$B4*1000000</f>
        <v>190.20589192708334</v>
      </c>
      <c r="D4" s="3">
        <f>raw!D4/population!$B4*1000000</f>
        <v>190.81624348958331</v>
      </c>
      <c r="E4" s="3">
        <f>raw!E4/population!$B4*1000000</f>
        <v>190.24658203125</v>
      </c>
      <c r="F4" s="3">
        <f>raw!F4/population!$B4*1000000</f>
        <v>190.22623697916666</v>
      </c>
      <c r="G4" s="3">
        <f>raw!G4/population!$B4*1000000</f>
        <v>193.46110026041666</v>
      </c>
      <c r="H4" s="3">
        <f>raw!H4/population!$B4*1000000</f>
        <v>198.64908854166666</v>
      </c>
      <c r="I4" s="3">
        <f>raw!I4/population!$B4*1000000</f>
        <v>201.0498046875</v>
      </c>
      <c r="J4" s="3">
        <f>raw!J4/population!$B4*1000000</f>
        <v>202.81982421875</v>
      </c>
      <c r="K4" s="3">
        <f>raw!K4/population!$B4*1000000</f>
        <v>206.40055338541669</v>
      </c>
      <c r="L4" s="3">
        <f>raw!L4/population!$B4*1000000</f>
        <v>209.5947265625</v>
      </c>
      <c r="M4" s="3">
        <f>raw!M4/population!$B4*1000000</f>
        <v>213.11442057291666</v>
      </c>
      <c r="N4" s="3">
        <f>raw!N4/population!$B4*1000000</f>
        <v>213.84684244791666</v>
      </c>
      <c r="O4" s="3">
        <f>raw!O4/population!$B4*1000000</f>
        <v>219.01448567708334</v>
      </c>
      <c r="P4" s="3">
        <f>raw!P4/population!$B4*1000000</f>
        <v>228.49527994791666</v>
      </c>
      <c r="Q4" s="3">
        <f>raw!Q4/population!$B4*1000000</f>
        <v>234.68017578125</v>
      </c>
      <c r="R4" s="3">
        <f>raw!R4/population!$B4*1000000</f>
        <v>241.73990885416666</v>
      </c>
      <c r="S4" s="3">
        <f>raw!S4/population!$B4*1000000</f>
        <v>239.09505208333331</v>
      </c>
      <c r="T4" s="3">
        <f>raw!T4/population!$B4*1000000</f>
        <v>241.455078125</v>
      </c>
      <c r="U4" s="3">
        <f>raw!U4/population!$B4*1000000</f>
        <v>242.83854166666669</v>
      </c>
      <c r="V4" s="3">
        <f>raw!V4/population!$B4*1000000</f>
        <v>258.68733723958331</v>
      </c>
      <c r="W4" s="3">
        <f>raw!W4/population!$B4*1000000</f>
        <v>273.92578125</v>
      </c>
      <c r="X4" s="3">
        <f>raw!X4/population!$B4*1000000</f>
        <v>281.65690104166663</v>
      </c>
      <c r="Y4" s="3">
        <f>raw!Y4/population!$B4*1000000</f>
        <v>276.9775390625</v>
      </c>
      <c r="Z4" s="3">
        <f>raw!Z4/population!$B4*1000000</f>
        <v>277.91341145833337</v>
      </c>
      <c r="AA4" s="3">
        <f>raw!AA4/population!$B4*1000000</f>
        <v>283.75244140625</v>
      </c>
      <c r="AB4" s="3">
        <f>raw!AB4/population!$B4*1000000</f>
        <v>286.03108723958337</v>
      </c>
      <c r="AC4" s="3">
        <f>raw!AC4/population!$B4*1000000</f>
        <v>278.54410807291663</v>
      </c>
      <c r="AD4" s="3">
        <f>raw!AD4/population!$B4*1000000</f>
        <v>270.44677734375</v>
      </c>
      <c r="AE4" s="3">
        <f>raw!AE4/population!$B4*1000000</f>
        <v>264.66878255208331</v>
      </c>
      <c r="AF4" s="3">
        <f>raw!AF4/population!$B4*1000000</f>
        <v>257.79215494791663</v>
      </c>
      <c r="AG4" s="3">
        <f>raw!AG4/population!$B4*1000000</f>
        <v>249.26757812499997</v>
      </c>
      <c r="AH4" s="3">
        <f>raw!AH4/population!$B4*1000000</f>
        <v>241.65852864583334</v>
      </c>
      <c r="AI4" s="3">
        <f>raw!AI4/population!$B4*1000000</f>
        <v>233.94775390625</v>
      </c>
      <c r="AJ4" s="3">
        <f>raw!AJ4/population!$B4*1000000</f>
        <v>228.759765625</v>
      </c>
      <c r="AK4" s="3">
        <f>raw!AK4/population!$B4*1000000</f>
        <v>222.7783203125</v>
      </c>
      <c r="AL4" s="3">
        <f>raw!AL4/population!$B4*1000000</f>
        <v>220.05208333333334</v>
      </c>
      <c r="AM4" s="3">
        <f>raw!AM4/population!$B4*1000000</f>
        <v>219.70621744791669</v>
      </c>
      <c r="AN4" s="3">
        <f>raw!AN4/population!$B4*1000000</f>
        <v>217.50895182291669</v>
      </c>
      <c r="AO4" s="3">
        <f>raw!AO4/population!$B4*1000000</f>
        <v>216.59342447916666</v>
      </c>
      <c r="AP4" s="3">
        <f>raw!AP4/population!$B4*1000000</f>
        <v>213.90787760416666</v>
      </c>
      <c r="AQ4" s="3">
        <f>raw!AQ4/population!$B4*1000000</f>
        <v>213.0126953125</v>
      </c>
      <c r="AR4" s="3">
        <f>raw!AR4/population!$B4*1000000</f>
        <v>212.60579427083334</v>
      </c>
      <c r="AS4" s="3">
        <f>raw!AS4/population!$B4*1000000</f>
        <v>210.12369791666669</v>
      </c>
      <c r="AT4" s="3">
        <f>raw!AT4/population!$B4*1000000</f>
        <v>210.06266276041669</v>
      </c>
      <c r="AU4" s="3">
        <f>raw!AU4/population!$B4*1000000</f>
        <v>207.1533203125</v>
      </c>
      <c r="AV4" s="3">
        <f>raw!AV4/population!$B4*1000000</f>
        <v>204.97639973958334</v>
      </c>
      <c r="AW4" s="3">
        <f>raw!AW4/population!$B4*1000000</f>
        <v>203.16569010416669</v>
      </c>
      <c r="AX4" s="3">
        <f>raw!AX4/population!$B4*1000000</f>
        <v>203.34879557291666</v>
      </c>
      <c r="AY4" s="3">
        <f>raw!AY4/population!$B4*1000000</f>
        <v>200.84635416666666</v>
      </c>
      <c r="AZ4" s="3">
        <f>raw!AZ4/population!$B4*1000000</f>
        <v>198.01839192708334</v>
      </c>
      <c r="BA4" s="3">
        <f>raw!BA4/population!$B4*1000000</f>
        <v>195.94319661458334</v>
      </c>
    </row>
    <row r="5" spans="1:53" x14ac:dyDescent="0.25">
      <c r="A5" s="2" t="s">
        <v>4</v>
      </c>
      <c r="B5" s="3">
        <f>raw!B5/population!$B5*1000000</f>
        <v>196.80865082277288</v>
      </c>
      <c r="C5" s="3">
        <f>raw!C5/population!$B5*1000000</f>
        <v>198.0250207289705</v>
      </c>
      <c r="D5" s="3">
        <f>raw!D5/population!$B5*1000000</f>
        <v>196.20046586967408</v>
      </c>
      <c r="E5" s="3">
        <f>raw!E5/population!$B5*1000000</f>
        <v>195.00436879524645</v>
      </c>
      <c r="F5" s="3">
        <f>raw!F5/population!$B5*1000000</f>
        <v>197.21410745817207</v>
      </c>
      <c r="G5" s="3">
        <f>raw!G5/population!$B5*1000000</f>
        <v>203.33650265270003</v>
      </c>
      <c r="H5" s="3">
        <f>raw!H5/population!$B5*1000000</f>
        <v>208.76962156704937</v>
      </c>
      <c r="I5" s="3">
        <f>raw!I5/population!$B5*1000000</f>
        <v>211.93218332316312</v>
      </c>
      <c r="J5" s="3">
        <f>raw!J5/population!$B5*1000000</f>
        <v>213.89864800484926</v>
      </c>
      <c r="K5" s="3">
        <f>raw!K5/population!$B5*1000000</f>
        <v>212.74309659396152</v>
      </c>
      <c r="L5" s="3">
        <f>raw!L5/population!$B5*1000000</f>
        <v>214.99338092042711</v>
      </c>
      <c r="M5" s="3">
        <f>raw!M5/population!$B5*1000000</f>
        <v>213.85810234130935</v>
      </c>
      <c r="N5" s="3">
        <f>raw!N5/population!$B5*1000000</f>
        <v>215.62183870529589</v>
      </c>
      <c r="O5" s="3">
        <f>raw!O5/population!$B5*1000000</f>
        <v>218.09512418123103</v>
      </c>
      <c r="P5" s="3">
        <f>raw!P5/population!$B5*1000000</f>
        <v>227.01517016001347</v>
      </c>
      <c r="Q5" s="3">
        <f>raw!Q5/population!$B5*1000000</f>
        <v>241.67242752969463</v>
      </c>
      <c r="R5" s="3">
        <f>raw!R5/population!$B5*1000000</f>
        <v>252.86303066671263</v>
      </c>
      <c r="S5" s="3">
        <f>raw!S5/population!$B5*1000000</f>
        <v>263.54681300948158</v>
      </c>
      <c r="T5" s="3">
        <f>raw!T5/population!$B5*1000000</f>
        <v>271.41267173622612</v>
      </c>
      <c r="U5" s="3">
        <f>raw!U5/population!$B5*1000000</f>
        <v>295.07106641176955</v>
      </c>
      <c r="V5" s="3">
        <f>raw!V5/population!$B5*1000000</f>
        <v>320.41210612421975</v>
      </c>
      <c r="W5" s="3">
        <f>raw!W5/population!$B5*1000000</f>
        <v>327.00077644945679</v>
      </c>
      <c r="X5" s="3">
        <f>raw!X5/population!$B5*1000000</f>
        <v>312.20160925738588</v>
      </c>
      <c r="Y5" s="3">
        <f>raw!Y5/population!$B5*1000000</f>
        <v>288.32021343237284</v>
      </c>
      <c r="Z5" s="3">
        <f>raw!Z5/population!$B5*1000000</f>
        <v>272.06140235286489</v>
      </c>
      <c r="AA5" s="3">
        <f>raw!AA5/population!$B5*1000000</f>
        <v>257.36359931964375</v>
      </c>
      <c r="AB5" s="3">
        <f>raw!AB5/population!$B5*1000000</f>
        <v>246.45681582740525</v>
      </c>
      <c r="AC5" s="3">
        <f>raw!AC5/population!$B5*1000000</f>
        <v>245.32153724828748</v>
      </c>
      <c r="AD5" s="3">
        <f>raw!AD5/population!$B5*1000000</f>
        <v>246.98390945342419</v>
      </c>
      <c r="AE5" s="3">
        <f>raw!AE5/population!$B5*1000000</f>
        <v>247.89618688307237</v>
      </c>
      <c r="AF5" s="3">
        <f>raw!AF5/population!$B5*1000000</f>
        <v>244.59171530456888</v>
      </c>
      <c r="AG5" s="3">
        <f>raw!AG5/population!$B5*1000000</f>
        <v>241.59133620261477</v>
      </c>
      <c r="AH5" s="3">
        <f>raw!AH5/population!$B5*1000000</f>
        <v>235.97576180233585</v>
      </c>
      <c r="AI5" s="3">
        <f>raw!AI5/population!$B5*1000000</f>
        <v>232.6915630556023</v>
      </c>
      <c r="AJ5" s="3">
        <f>raw!AJ5/population!$B5*1000000</f>
        <v>228.06935741205137</v>
      </c>
      <c r="AK5" s="3">
        <f>raw!AK5/population!$B5*1000000</f>
        <v>227.66390077665218</v>
      </c>
      <c r="AL5" s="3">
        <f>raw!AL5/population!$B5*1000000</f>
        <v>225.59607193611623</v>
      </c>
      <c r="AM5" s="3">
        <f>raw!AM5/population!$B5*1000000</f>
        <v>225.37307078664668</v>
      </c>
      <c r="AN5" s="3">
        <f>raw!AN5/population!$B5*1000000</f>
        <v>222.14969053522304</v>
      </c>
      <c r="AO5" s="3">
        <f>raw!AO5/population!$B5*1000000</f>
        <v>220.1832258535369</v>
      </c>
      <c r="AP5" s="3">
        <f>raw!AP5/population!$B5*1000000</f>
        <v>216.08811383600496</v>
      </c>
      <c r="AQ5" s="3">
        <f>raw!AQ5/population!$B5*1000000</f>
        <v>212.21600296794256</v>
      </c>
      <c r="AR5" s="3">
        <f>raw!AR5/population!$B5*1000000</f>
        <v>209.458897847228</v>
      </c>
      <c r="AS5" s="3">
        <f>raw!AS5/population!$B5*1000000</f>
        <v>205.22187600730632</v>
      </c>
      <c r="AT5" s="3">
        <f>raw!AT5/population!$B5*1000000</f>
        <v>204.75560087659724</v>
      </c>
      <c r="AU5" s="3">
        <f>raw!AU5/population!$B5*1000000</f>
        <v>201.7754946064131</v>
      </c>
      <c r="AV5" s="3">
        <f>raw!AV5/population!$B5*1000000</f>
        <v>203.55950380216959</v>
      </c>
      <c r="AW5" s="3">
        <f>raw!AW5/population!$B5*1000000</f>
        <v>198.3696588690598</v>
      </c>
      <c r="AX5" s="3">
        <f>raw!AX5/population!$B5*1000000</f>
        <v>195.14627861763614</v>
      </c>
      <c r="AY5" s="3">
        <f>raw!AY5/population!$B5*1000000</f>
        <v>191.69989721674293</v>
      </c>
      <c r="AZ5" s="3">
        <f>raw!AZ5/population!$B5*1000000</f>
        <v>197.53847276649142</v>
      </c>
      <c r="BA5" s="3">
        <f>raw!BA5/population!$B5*1000000</f>
        <v>200.17394089658626</v>
      </c>
    </row>
    <row r="6" spans="1:53" x14ac:dyDescent="0.25">
      <c r="A6" s="2" t="s">
        <v>5</v>
      </c>
      <c r="B6" s="3">
        <f>raw!B6/population!$B6*1000000</f>
        <v>205.68551729715523</v>
      </c>
      <c r="C6" s="3">
        <f>raw!C6/population!$B6*1000000</f>
        <v>200.48929416284193</v>
      </c>
      <c r="D6" s="3">
        <f>raw!D6/population!$B6*1000000</f>
        <v>198.81113649689644</v>
      </c>
      <c r="E6" s="3">
        <f>raw!E6/population!$B6*1000000</f>
        <v>195.11110212499241</v>
      </c>
      <c r="F6" s="3">
        <f>raw!F6/population!$B6*1000000</f>
        <v>194.92913322145614</v>
      </c>
      <c r="G6" s="3">
        <f>raw!G6/population!$B6*1000000</f>
        <v>196.22313431326958</v>
      </c>
      <c r="H6" s="3">
        <f>raw!H6/population!$B6*1000000</f>
        <v>196.74882225681876</v>
      </c>
      <c r="I6" s="3">
        <f>raw!I6/population!$B6*1000000</f>
        <v>206.7368931842536</v>
      </c>
      <c r="J6" s="3">
        <f>raw!J6/population!$B6*1000000</f>
        <v>212.49924179623528</v>
      </c>
      <c r="K6" s="3">
        <f>raw!K6/population!$B6*1000000</f>
        <v>218.88837218706402</v>
      </c>
      <c r="L6" s="3">
        <f>raw!L6/population!$B6*1000000</f>
        <v>219.9801856082816</v>
      </c>
      <c r="M6" s="3">
        <f>raw!M6/population!$B6*1000000</f>
        <v>223.57912614488768</v>
      </c>
      <c r="N6" s="3">
        <f>raw!N6/population!$B6*1000000</f>
        <v>224.14525162255606</v>
      </c>
      <c r="O6" s="3">
        <f>raw!O6/population!$B6*1000000</f>
        <v>220.5058735518308</v>
      </c>
      <c r="P6" s="3">
        <f>raw!P6/population!$B6*1000000</f>
        <v>221.55724943892923</v>
      </c>
      <c r="Q6" s="3">
        <f>raw!Q6/population!$B6*1000000</f>
        <v>224.54962696374776</v>
      </c>
      <c r="R6" s="3">
        <f>raw!R6/population!$B6*1000000</f>
        <v>237.8333569218949</v>
      </c>
      <c r="S6" s="3">
        <f>raw!S6/population!$B6*1000000</f>
        <v>243.91920580682989</v>
      </c>
      <c r="T6" s="3">
        <f>raw!T6/population!$B6*1000000</f>
        <v>252.71436947774924</v>
      </c>
      <c r="U6" s="3">
        <f>raw!U6/population!$B6*1000000</f>
        <v>254.69580864958857</v>
      </c>
      <c r="V6" s="3">
        <f>raw!V6/population!$B6*1000000</f>
        <v>258.73956206150547</v>
      </c>
      <c r="W6" s="3">
        <f>raw!W6/population!$B6*1000000</f>
        <v>261.42865808043024</v>
      </c>
      <c r="X6" s="3">
        <f>raw!X6/population!$B6*1000000</f>
        <v>260.53903232980855</v>
      </c>
      <c r="Y6" s="3">
        <f>raw!Y6/population!$B6*1000000</f>
        <v>254.45318344487353</v>
      </c>
      <c r="Z6" s="3">
        <f>raw!Z6/population!$B6*1000000</f>
        <v>245.15255059746454</v>
      </c>
      <c r="AA6" s="3">
        <f>raw!AA6/population!$B6*1000000</f>
        <v>241.39185992438181</v>
      </c>
      <c r="AB6" s="3">
        <f>raw!AB6/population!$B6*1000000</f>
        <v>246.42633292221839</v>
      </c>
      <c r="AC6" s="3">
        <f>raw!AC6/population!$B6*1000000</f>
        <v>249.21652277644108</v>
      </c>
      <c r="AD6" s="3">
        <f>raw!AD6/population!$B6*1000000</f>
        <v>250.28811743059907</v>
      </c>
      <c r="AE6" s="3">
        <f>raw!AE6/population!$B6*1000000</f>
        <v>252.41108797185547</v>
      </c>
      <c r="AF6" s="3">
        <f>raw!AF6/population!$B6*1000000</f>
        <v>260.05378192037847</v>
      </c>
      <c r="AG6" s="3">
        <f>raw!AG6/population!$B6*1000000</f>
        <v>269.31397723366831</v>
      </c>
      <c r="AH6" s="3">
        <f>raw!AH6/population!$B6*1000000</f>
        <v>268.14128874421237</v>
      </c>
      <c r="AI6" s="3">
        <f>raw!AI6/population!$B6*1000000</f>
        <v>260.61990739804685</v>
      </c>
      <c r="AJ6" s="3">
        <f>raw!AJ6/population!$B6*1000000</f>
        <v>249.98483592470529</v>
      </c>
      <c r="AK6" s="3">
        <f>raw!AK6/population!$B6*1000000</f>
        <v>239.6934834913767</v>
      </c>
      <c r="AL6" s="3">
        <f>raw!AL6/population!$B6*1000000</f>
        <v>233.6278533735013</v>
      </c>
      <c r="AM6" s="3">
        <f>raw!AM6/population!$B6*1000000</f>
        <v>230.69613214986148</v>
      </c>
      <c r="AN6" s="3">
        <f>raw!AN6/population!$B6*1000000</f>
        <v>230.57481954750398</v>
      </c>
      <c r="AO6" s="3">
        <f>raw!AO6/population!$B6*1000000</f>
        <v>228.67425544390304</v>
      </c>
      <c r="AP6" s="3">
        <f>raw!AP6/population!$B6*1000000</f>
        <v>220.36434218241371</v>
      </c>
      <c r="AQ6" s="3">
        <f>raw!AQ6/population!$B6*1000000</f>
        <v>214.68286863867041</v>
      </c>
      <c r="AR6" s="3">
        <f>raw!AR6/population!$B6*1000000</f>
        <v>207.97023797488828</v>
      </c>
      <c r="AS6" s="3">
        <f>raw!AS6/population!$B6*1000000</f>
        <v>206.71667441719404</v>
      </c>
      <c r="AT6" s="3">
        <f>raw!AT6/population!$B6*1000000</f>
        <v>206.67623688307489</v>
      </c>
      <c r="AU6" s="3">
        <f>raw!AU6/population!$B6*1000000</f>
        <v>203.845609494733</v>
      </c>
      <c r="AV6" s="3">
        <f>raw!AV6/population!$B6*1000000</f>
        <v>201.92482662407247</v>
      </c>
      <c r="AW6" s="3">
        <f>raw!AW6/population!$B6*1000000</f>
        <v>198.60894882630058</v>
      </c>
      <c r="AX6" s="3">
        <f>raw!AX6/population!$B6*1000000</f>
        <v>201.09585717462949</v>
      </c>
      <c r="AY6" s="3">
        <f>raw!AY6/population!$B6*1000000</f>
        <v>199.76141854869689</v>
      </c>
      <c r="AZ6" s="3">
        <f>raw!AZ6/population!$B6*1000000</f>
        <v>198.38654238864515</v>
      </c>
      <c r="BA6" s="3">
        <f>raw!BA6/population!$B6*1000000</f>
        <v>195.94007157443539</v>
      </c>
    </row>
    <row r="7" spans="1:53" x14ac:dyDescent="0.25">
      <c r="A7" s="2" t="s">
        <v>6</v>
      </c>
      <c r="B7" s="3">
        <f>raw!B7/population!$B7*1000000</f>
        <v>194.79298696730606</v>
      </c>
      <c r="C7" s="3">
        <f>raw!C7/population!$B7*1000000</f>
        <v>195.0355685201919</v>
      </c>
      <c r="D7" s="3">
        <f>raw!D7/population!$B7*1000000</f>
        <v>195.86438882588504</v>
      </c>
      <c r="E7" s="3">
        <f>raw!E7/population!$B7*1000000</f>
        <v>196.9964360726855</v>
      </c>
      <c r="F7" s="3">
        <f>raw!F7/population!$B7*1000000</f>
        <v>201.44376454225872</v>
      </c>
      <c r="G7" s="3">
        <f>raw!G7/population!$B7*1000000</f>
        <v>203.46527748297382</v>
      </c>
      <c r="H7" s="3">
        <f>raw!H7/population!$B7*1000000</f>
        <v>208.01368159958275</v>
      </c>
      <c r="I7" s="3">
        <f>raw!I7/population!$B7*1000000</f>
        <v>211.6524048928699</v>
      </c>
      <c r="J7" s="3">
        <f>raw!J7/population!$B7*1000000</f>
        <v>219.47565997343733</v>
      </c>
      <c r="K7" s="3">
        <f>raw!K7/population!$B7*1000000</f>
        <v>225.05503568981095</v>
      </c>
      <c r="L7" s="3">
        <f>raw!L7/population!$B7*1000000</f>
        <v>225.96471651313274</v>
      </c>
      <c r="M7" s="3">
        <f>raw!M7/population!$B7*1000000</f>
        <v>227.15740914815467</v>
      </c>
      <c r="N7" s="3">
        <f>raw!N7/population!$B7*1000000</f>
        <v>228.43096230080516</v>
      </c>
      <c r="O7" s="3">
        <f>raw!O7/population!$B7*1000000</f>
        <v>229.23956747709121</v>
      </c>
      <c r="P7" s="3">
        <f>raw!P7/population!$B7*1000000</f>
        <v>229.03741618301967</v>
      </c>
      <c r="Q7" s="3">
        <f>raw!Q7/population!$B7*1000000</f>
        <v>227.82450841859065</v>
      </c>
      <c r="R7" s="3">
        <f>raw!R7/population!$B7*1000000</f>
        <v>230.83656270025614</v>
      </c>
      <c r="S7" s="3">
        <f>raw!S7/population!$B7*1000000</f>
        <v>230.93763834729188</v>
      </c>
      <c r="T7" s="3">
        <f>raw!T7/population!$B7*1000000</f>
        <v>236.59787458129415</v>
      </c>
      <c r="U7" s="3">
        <f>raw!U7/population!$B7*1000000</f>
        <v>240.23659787458129</v>
      </c>
      <c r="V7" s="3">
        <f>raw!V7/population!$B7*1000000</f>
        <v>249.65684817831362</v>
      </c>
      <c r="W7" s="3">
        <f>raw!W7/population!$B7*1000000</f>
        <v>251.65814598962157</v>
      </c>
      <c r="X7" s="3">
        <f>raw!X7/population!$B7*1000000</f>
        <v>252.38589064827897</v>
      </c>
      <c r="Y7" s="3">
        <f>raw!Y7/population!$B7*1000000</f>
        <v>247.47361420234134</v>
      </c>
      <c r="Z7" s="3">
        <f>raw!Z7/population!$B7*1000000</f>
        <v>248.8886732608419</v>
      </c>
      <c r="AA7" s="3">
        <f>raw!AA7/population!$B7*1000000</f>
        <v>250.58674413104256</v>
      </c>
      <c r="AB7" s="3">
        <f>raw!AB7/population!$B7*1000000</f>
        <v>260.71452396402515</v>
      </c>
      <c r="AC7" s="3">
        <f>raw!AC7/population!$B7*1000000</f>
        <v>264.71711958664105</v>
      </c>
      <c r="AD7" s="3">
        <f>raw!AD7/population!$B7*1000000</f>
        <v>270.88273405582203</v>
      </c>
      <c r="AE7" s="3">
        <f>raw!AE7/population!$B7*1000000</f>
        <v>270.37735582064329</v>
      </c>
      <c r="AF7" s="3">
        <f>raw!AF7/population!$B7*1000000</f>
        <v>265.14163730419119</v>
      </c>
      <c r="AG7" s="3">
        <f>raw!AG7/population!$B7*1000000</f>
        <v>259.56226158781755</v>
      </c>
      <c r="AH7" s="3">
        <f>raw!AH7/population!$B7*1000000</f>
        <v>254.93299695357999</v>
      </c>
      <c r="AI7" s="3">
        <f>raw!AI7/population!$B7*1000000</f>
        <v>256.2874106238591</v>
      </c>
      <c r="AJ7" s="3">
        <f>raw!AJ7/population!$B7*1000000</f>
        <v>256.89386450607361</v>
      </c>
      <c r="AK7" s="3">
        <f>raw!AK7/population!$B7*1000000</f>
        <v>252.10287883657884</v>
      </c>
      <c r="AL7" s="3">
        <f>raw!AL7/population!$B7*1000000</f>
        <v>241.32821486256745</v>
      </c>
      <c r="AM7" s="3">
        <f>raw!AM7/population!$B7*1000000</f>
        <v>225.70191983083981</v>
      </c>
      <c r="AN7" s="3">
        <f>raw!AN7/population!$B7*1000000</f>
        <v>215.00811637445696</v>
      </c>
      <c r="AO7" s="3">
        <f>raw!AO7/population!$B7*1000000</f>
        <v>212.4003646809345</v>
      </c>
      <c r="AP7" s="3">
        <f>raw!AP7/population!$B7*1000000</f>
        <v>214.80596508038548</v>
      </c>
      <c r="AQ7" s="3">
        <f>raw!AQ7/population!$B7*1000000</f>
        <v>214.90704072742122</v>
      </c>
      <c r="AR7" s="3">
        <f>raw!AR7/population!$B7*1000000</f>
        <v>217.23178060924357</v>
      </c>
      <c r="AS7" s="3">
        <f>raw!AS7/population!$B7*1000000</f>
        <v>218.14146143256536</v>
      </c>
      <c r="AT7" s="3">
        <f>raw!AT7/population!$B7*1000000</f>
        <v>215.89758206837161</v>
      </c>
      <c r="AU7" s="3">
        <f>raw!AU7/population!$B7*1000000</f>
        <v>209.24680449341898</v>
      </c>
      <c r="AV7" s="3">
        <f>raw!AV7/population!$B7*1000000</f>
        <v>202.49495127143055</v>
      </c>
      <c r="AW7" s="3">
        <f>raw!AW7/population!$B7*1000000</f>
        <v>199.8467693190938</v>
      </c>
      <c r="AX7" s="3">
        <f>raw!AX7/population!$B7*1000000</f>
        <v>197.78482611956443</v>
      </c>
      <c r="AY7" s="3">
        <f>raw!AY7/population!$B7*1000000</f>
        <v>193.88330614398427</v>
      </c>
      <c r="AZ7" s="3">
        <f>raw!AZ7/population!$B7*1000000</f>
        <v>197.15815710794271</v>
      </c>
      <c r="BA7" s="3">
        <f>raw!BA7/population!$B7*1000000</f>
        <v>207.40722771736824</v>
      </c>
    </row>
    <row r="8" spans="1:53" x14ac:dyDescent="0.25">
      <c r="A8" s="2" t="s">
        <v>7</v>
      </c>
      <c r="B8" s="3">
        <f>raw!B8/population!$B8*1000000</f>
        <v>211.96770554964846</v>
      </c>
      <c r="C8" s="3">
        <f>raw!C8/population!$B8*1000000</f>
        <v>202.93188975900449</v>
      </c>
      <c r="D8" s="3">
        <f>raw!D8/population!$B8*1000000</f>
        <v>191.95549608043694</v>
      </c>
      <c r="E8" s="3">
        <f>raw!E8/population!$B8*1000000</f>
        <v>186.43697771165441</v>
      </c>
      <c r="F8" s="3">
        <f>raw!F8/population!$B8*1000000</f>
        <v>189.02441489555244</v>
      </c>
      <c r="G8" s="3">
        <f>raw!G8/population!$B8*1000000</f>
        <v>192.35978314042103</v>
      </c>
      <c r="H8" s="3">
        <f>raw!H8/population!$B8*1000000</f>
        <v>198.94966221816136</v>
      </c>
      <c r="I8" s="3">
        <f>raw!I8/population!$B8*1000000</f>
        <v>204.16496529195592</v>
      </c>
      <c r="J8" s="3">
        <f>raw!J8/population!$B8*1000000</f>
        <v>205.2767547069121</v>
      </c>
      <c r="K8" s="3">
        <f>raw!K8/population!$B8*1000000</f>
        <v>208.12697847979982</v>
      </c>
      <c r="L8" s="3">
        <f>raw!L8/population!$B8*1000000</f>
        <v>211.0782740176835</v>
      </c>
      <c r="M8" s="3">
        <f>raw!M8/population!$B8*1000000</f>
        <v>213.66571120158159</v>
      </c>
      <c r="N8" s="3">
        <f>raw!N8/population!$B8*1000000</f>
        <v>212.85713708161342</v>
      </c>
      <c r="O8" s="3">
        <f>raw!O8/population!$B8*1000000</f>
        <v>213.20078108259989</v>
      </c>
      <c r="P8" s="3">
        <f>raw!P8/population!$B8*1000000</f>
        <v>217.8500822724167</v>
      </c>
      <c r="Q8" s="3">
        <f>raw!Q8/population!$B8*1000000</f>
        <v>225.53153641211406</v>
      </c>
      <c r="R8" s="3">
        <f>raw!R8/population!$B8*1000000</f>
        <v>232.76827478582894</v>
      </c>
      <c r="S8" s="3">
        <f>raw!S8/population!$B8*1000000</f>
        <v>233.59706325879628</v>
      </c>
      <c r="T8" s="3">
        <f>raw!T8/population!$B8*1000000</f>
        <v>239.17622468657646</v>
      </c>
      <c r="U8" s="3">
        <f>raw!U8/population!$B8*1000000</f>
        <v>244.5532425843646</v>
      </c>
      <c r="V8" s="3">
        <f>raw!V8/population!$B8*1000000</f>
        <v>256.80314050188196</v>
      </c>
      <c r="W8" s="3">
        <f>raw!W8/population!$B8*1000000</f>
        <v>261.43222733869959</v>
      </c>
      <c r="X8" s="3">
        <f>raw!X8/population!$B8*1000000</f>
        <v>257.83407250484134</v>
      </c>
      <c r="Y8" s="3">
        <f>raw!Y8/population!$B8*1000000</f>
        <v>247.88861082923322</v>
      </c>
      <c r="Z8" s="3">
        <f>raw!Z8/population!$B8*1000000</f>
        <v>243.36059575741157</v>
      </c>
      <c r="AA8" s="3">
        <f>raw!AA8/population!$B8*1000000</f>
        <v>262.36208757666293</v>
      </c>
      <c r="AB8" s="3">
        <f>raw!AB8/population!$B8*1000000</f>
        <v>290.03553683257257</v>
      </c>
      <c r="AC8" s="3">
        <f>raw!AC8/population!$B8*1000000</f>
        <v>318.9016329154353</v>
      </c>
      <c r="AD8" s="3">
        <f>raw!AD8/population!$B8*1000000</f>
        <v>333.57725319285709</v>
      </c>
      <c r="AE8" s="3">
        <f>raw!AE8/population!$B8*1000000</f>
        <v>330.46424283097969</v>
      </c>
      <c r="AF8" s="3">
        <f>raw!AF8/population!$B8*1000000</f>
        <v>317.56748561748782</v>
      </c>
      <c r="AG8" s="3">
        <f>raw!AG8/population!$B8*1000000</f>
        <v>298.64685121023331</v>
      </c>
      <c r="AH8" s="3">
        <f>raw!AH8/population!$B8*1000000</f>
        <v>285.91180882073508</v>
      </c>
      <c r="AI8" s="3">
        <f>raw!AI8/population!$B8*1000000</f>
        <v>272.79269372425199</v>
      </c>
      <c r="AJ8" s="3">
        <f>raw!AJ8/population!$B8*1000000</f>
        <v>257.85428685784058</v>
      </c>
      <c r="AK8" s="3">
        <f>raw!AK8/population!$B8*1000000</f>
        <v>244.25002728937653</v>
      </c>
      <c r="AL8" s="3">
        <f>raw!AL8/population!$B8*1000000</f>
        <v>230.50426724991814</v>
      </c>
      <c r="AM8" s="3">
        <f>raw!AM8/population!$B8*1000000</f>
        <v>221.8323098132598</v>
      </c>
      <c r="AN8" s="3">
        <f>raw!AN8/population!$B8*1000000</f>
        <v>218.13308321440556</v>
      </c>
      <c r="AO8" s="3">
        <f>raw!AO8/population!$B8*1000000</f>
        <v>215.16157332352265</v>
      </c>
      <c r="AP8" s="3">
        <f>raw!AP8/population!$B8*1000000</f>
        <v>210.63355825170103</v>
      </c>
      <c r="AQ8" s="3">
        <f>raw!AQ8/population!$B8*1000000</f>
        <v>204.04367917396067</v>
      </c>
      <c r="AR8" s="3">
        <f>raw!AR8/population!$B8*1000000</f>
        <v>201.77967163804988</v>
      </c>
      <c r="AS8" s="3">
        <f>raw!AS8/population!$B8*1000000</f>
        <v>203.86174999696786</v>
      </c>
      <c r="AT8" s="3">
        <f>raw!AT8/population!$B8*1000000</f>
        <v>202.16374434503473</v>
      </c>
      <c r="AU8" s="3">
        <f>raw!AU8/population!$B8*1000000</f>
        <v>202.66910317001484</v>
      </c>
      <c r="AV8" s="3">
        <f>raw!AV8/population!$B8*1000000</f>
        <v>213.68592555458079</v>
      </c>
      <c r="AW8" s="3">
        <f>raw!AW8/population!$B8*1000000</f>
        <v>224.03567429017301</v>
      </c>
      <c r="AX8" s="3">
        <f>raw!AX8/population!$B8*1000000</f>
        <v>220.31623333831953</v>
      </c>
      <c r="AY8" s="3">
        <f>raw!AY8/population!$B8*1000000</f>
        <v>198.78794739416776</v>
      </c>
      <c r="AZ8" s="3">
        <f>raw!AZ8/population!$B8*1000000</f>
        <v>183.56653958576749</v>
      </c>
      <c r="BA8" s="3">
        <f>raw!BA8/population!$B8*1000000</f>
        <v>182.15153487582324</v>
      </c>
    </row>
    <row r="9" spans="1:53" x14ac:dyDescent="0.25">
      <c r="A9" s="2" t="s">
        <v>8</v>
      </c>
      <c r="B9" s="3">
        <f>raw!B9/population!$B9*1000000</f>
        <v>187.77093038302277</v>
      </c>
      <c r="C9" s="3">
        <f>raw!C9/population!$B9*1000000</f>
        <v>189.61083074534162</v>
      </c>
      <c r="D9" s="3">
        <f>raw!D9/population!$B9*1000000</f>
        <v>190.52067158385094</v>
      </c>
      <c r="E9" s="3">
        <f>raw!E9/population!$B9*1000000</f>
        <v>184.33375388198758</v>
      </c>
      <c r="F9" s="3">
        <f>raw!F9/population!$B9*1000000</f>
        <v>183.66653726708074</v>
      </c>
      <c r="G9" s="3">
        <f>raw!G9/population!$B9*1000000</f>
        <v>187.24524456521738</v>
      </c>
      <c r="H9" s="3">
        <f>raw!H9/population!$B9*1000000</f>
        <v>198.60814570393376</v>
      </c>
      <c r="I9" s="3">
        <f>raw!I9/population!$B9*1000000</f>
        <v>202.32838379917186</v>
      </c>
      <c r="J9" s="3">
        <f>raw!J9/population!$B9*1000000</f>
        <v>201.62072981366458</v>
      </c>
      <c r="K9" s="3">
        <f>raw!K9/population!$B9*1000000</f>
        <v>200.65023291925465</v>
      </c>
      <c r="L9" s="3">
        <f>raw!L9/population!$B9*1000000</f>
        <v>203.82456651138716</v>
      </c>
      <c r="M9" s="3">
        <f>raw!M9/population!$B9*1000000</f>
        <v>209.24317417184267</v>
      </c>
      <c r="N9" s="3">
        <f>raw!N9/population!$B9*1000000</f>
        <v>212.43772644927535</v>
      </c>
      <c r="O9" s="3">
        <f>raw!O9/population!$B9*1000000</f>
        <v>218.88748706004139</v>
      </c>
      <c r="P9" s="3">
        <f>raw!P9/population!$B9*1000000</f>
        <v>222.72903726708074</v>
      </c>
      <c r="Q9" s="3">
        <f>raw!Q9/population!$B9*1000000</f>
        <v>226.77277432712214</v>
      </c>
      <c r="R9" s="3">
        <f>raw!R9/population!$B9*1000000</f>
        <v>229.25967261904762</v>
      </c>
      <c r="S9" s="3">
        <f>raw!S9/population!$B9*1000000</f>
        <v>238.74223602484471</v>
      </c>
      <c r="T9" s="3">
        <f>raw!T9/population!$B9*1000000</f>
        <v>249.82207556935819</v>
      </c>
      <c r="U9" s="3">
        <f>raw!U9/population!$B9*1000000</f>
        <v>260.57841614906829</v>
      </c>
      <c r="V9" s="3">
        <f>raw!V9/population!$B9*1000000</f>
        <v>264.52105978260869</v>
      </c>
      <c r="W9" s="3">
        <f>raw!W9/population!$B9*1000000</f>
        <v>272.163722826087</v>
      </c>
      <c r="X9" s="3">
        <f>raw!X9/population!$B9*1000000</f>
        <v>272.77028338509314</v>
      </c>
      <c r="Y9" s="3">
        <f>raw!Y9/population!$B9*1000000</f>
        <v>266.38117883022773</v>
      </c>
      <c r="Z9" s="3">
        <f>raw!Z9/population!$B9*1000000</f>
        <v>257.76801889233951</v>
      </c>
      <c r="AA9" s="3">
        <f>raw!AA9/population!$B9*1000000</f>
        <v>250.26688664596273</v>
      </c>
      <c r="AB9" s="3">
        <f>raw!AB9/population!$B9*1000000</f>
        <v>244.78762292960661</v>
      </c>
      <c r="AC9" s="3">
        <f>raw!AC9/population!$B9*1000000</f>
        <v>242.68487965838509</v>
      </c>
      <c r="AD9" s="3">
        <f>raw!AD9/population!$B9*1000000</f>
        <v>242.98815993788821</v>
      </c>
      <c r="AE9" s="3">
        <f>raw!AE9/population!$B9*1000000</f>
        <v>242.98815993788821</v>
      </c>
      <c r="AF9" s="3">
        <f>raw!AF9/population!$B9*1000000</f>
        <v>242.82641045548655</v>
      </c>
      <c r="AG9" s="3">
        <f>raw!AG9/population!$B9*1000000</f>
        <v>239.65207686335404</v>
      </c>
      <c r="AH9" s="3">
        <f>raw!AH9/population!$B9*1000000</f>
        <v>240.33951216356107</v>
      </c>
      <c r="AI9" s="3">
        <f>raw!AI9/population!$B9*1000000</f>
        <v>244.10018762939958</v>
      </c>
      <c r="AJ9" s="3">
        <f>raw!AJ9/population!$B9*1000000</f>
        <v>252.36962991718428</v>
      </c>
      <c r="AK9" s="3">
        <f>raw!AK9/population!$B9*1000000</f>
        <v>254.79587215320913</v>
      </c>
      <c r="AL9" s="3">
        <f>raw!AL9/population!$B9*1000000</f>
        <v>250.57016692546583</v>
      </c>
      <c r="AM9" s="3">
        <f>raw!AM9/population!$B9*1000000</f>
        <v>239.67229554865426</v>
      </c>
      <c r="AN9" s="3">
        <f>raw!AN9/population!$B9*1000000</f>
        <v>231.03891692546586</v>
      </c>
      <c r="AO9" s="3">
        <f>raw!AO9/population!$B9*1000000</f>
        <v>223.88150232919256</v>
      </c>
      <c r="AP9" s="3">
        <f>raw!AP9/population!$B9*1000000</f>
        <v>219.08967391304347</v>
      </c>
      <c r="AQ9" s="3">
        <f>raw!AQ9/population!$B9*1000000</f>
        <v>212.45794513457557</v>
      </c>
      <c r="AR9" s="3">
        <f>raw!AR9/population!$B9*1000000</f>
        <v>208.8792378364389</v>
      </c>
      <c r="AS9" s="3">
        <f>raw!AS9/population!$B9*1000000</f>
        <v>205.50271739130437</v>
      </c>
      <c r="AT9" s="3">
        <f>raw!AT9/population!$B9*1000000</f>
        <v>206.57430771221533</v>
      </c>
      <c r="AU9" s="3">
        <f>raw!AU9/population!$B9*1000000</f>
        <v>205.94752846790888</v>
      </c>
      <c r="AV9" s="3">
        <f>raw!AV9/population!$B9*1000000</f>
        <v>206.65518245341616</v>
      </c>
      <c r="AW9" s="3">
        <f>raw!AW9/population!$B9*1000000</f>
        <v>199.94257893374743</v>
      </c>
      <c r="AX9" s="3">
        <f>raw!AX9/population!$B9*1000000</f>
        <v>197.15240036231884</v>
      </c>
      <c r="AY9" s="3">
        <f>raw!AY9/population!$B9*1000000</f>
        <v>192.03707298136646</v>
      </c>
      <c r="AZ9" s="3">
        <f>raw!AZ9/population!$B9*1000000</f>
        <v>195.35293737060042</v>
      </c>
      <c r="BA9" s="3">
        <f>raw!BA9/population!$B9*1000000</f>
        <v>193.97806677018633</v>
      </c>
    </row>
    <row r="10" spans="1:53" x14ac:dyDescent="0.25">
      <c r="A10" s="2" t="s">
        <v>9</v>
      </c>
      <c r="B10" s="3">
        <f>raw!B10/population!$B10*1000000</f>
        <v>193.84956432391323</v>
      </c>
      <c r="C10" s="3">
        <f>raw!C10/population!$B10*1000000</f>
        <v>192.69666103025057</v>
      </c>
      <c r="D10" s="3">
        <f>raw!D10/population!$B10*1000000</f>
        <v>193.30345223744146</v>
      </c>
      <c r="E10" s="3">
        <f>raw!E10/population!$B10*1000000</f>
        <v>192.97983026027296</v>
      </c>
      <c r="F10" s="3">
        <f>raw!F10/population!$B10*1000000</f>
        <v>194.01137531249748</v>
      </c>
      <c r="G10" s="3">
        <f>raw!G10/population!$B10*1000000</f>
        <v>195.71039069263193</v>
      </c>
      <c r="H10" s="3">
        <f>raw!H10/population!$B10*1000000</f>
        <v>200.7872104594623</v>
      </c>
      <c r="I10" s="3">
        <f>raw!I10/population!$B10*1000000</f>
        <v>203.72003462755157</v>
      </c>
      <c r="J10" s="3">
        <f>raw!J10/population!$B10*1000000</f>
        <v>206.69331154278689</v>
      </c>
      <c r="K10" s="3">
        <f>raw!K10/population!$B10*1000000</f>
        <v>207.86644121002257</v>
      </c>
      <c r="L10" s="3">
        <f>raw!L10/population!$B10*1000000</f>
        <v>205.94493572058479</v>
      </c>
      <c r="M10" s="3">
        <f>raw!M10/population!$B10*1000000</f>
        <v>205.41905000768602</v>
      </c>
      <c r="N10" s="3">
        <f>raw!N10/population!$B10*1000000</f>
        <v>206.38991593919144</v>
      </c>
      <c r="O10" s="3">
        <f>raw!O10/population!$B10*1000000</f>
        <v>211.6892258153251</v>
      </c>
      <c r="P10" s="3">
        <f>raw!P10/population!$B10*1000000</f>
        <v>220.40679282530078</v>
      </c>
      <c r="Q10" s="3">
        <f>raw!Q10/population!$B10*1000000</f>
        <v>230.90428070970299</v>
      </c>
      <c r="R10" s="3">
        <f>raw!R10/population!$B10*1000000</f>
        <v>243.08055760066665</v>
      </c>
      <c r="S10" s="3">
        <f>raw!S10/population!$B10*1000000</f>
        <v>245.1234213315426</v>
      </c>
      <c r="T10" s="3">
        <f>raw!T10/population!$B10*1000000</f>
        <v>244.07164990574512</v>
      </c>
      <c r="U10" s="3">
        <f>raw!U10/population!$B10*1000000</f>
        <v>241.13882573765582</v>
      </c>
      <c r="V10" s="3">
        <f>raw!V10/population!$B10*1000000</f>
        <v>244.43572463005961</v>
      </c>
      <c r="W10" s="3">
        <f>raw!W10/population!$B10*1000000</f>
        <v>248.72371582754184</v>
      </c>
      <c r="X10" s="3">
        <f>raw!X10/population!$B10*1000000</f>
        <v>255.86362569882121</v>
      </c>
      <c r="Y10" s="3">
        <f>raw!Y10/population!$B10*1000000</f>
        <v>261.06180370708972</v>
      </c>
      <c r="Z10" s="3">
        <f>raw!Z10/population!$B10*1000000</f>
        <v>265.08685204812258</v>
      </c>
      <c r="AA10" s="3">
        <f>raw!AA10/population!$B10*1000000</f>
        <v>263.85304326016779</v>
      </c>
      <c r="AB10" s="3">
        <f>raw!AB10/population!$B10*1000000</f>
        <v>274.51234213315428</v>
      </c>
      <c r="AC10" s="3">
        <f>raw!AC10/population!$B10*1000000</f>
        <v>289.17646297360051</v>
      </c>
      <c r="AD10" s="3">
        <f>raw!AD10/population!$B10*1000000</f>
        <v>298.39968932290191</v>
      </c>
      <c r="AE10" s="3">
        <f>raw!AE10/population!$B10*1000000</f>
        <v>288.56967176640967</v>
      </c>
      <c r="AF10" s="3">
        <f>raw!AF10/population!$B10*1000000</f>
        <v>267.7769597333355</v>
      </c>
      <c r="AG10" s="3">
        <f>raw!AG10/population!$B10*1000000</f>
        <v>252.18242570852988</v>
      </c>
      <c r="AH10" s="3">
        <f>raw!AH10/population!$B10*1000000</f>
        <v>243.2423685892509</v>
      </c>
      <c r="AI10" s="3">
        <f>raw!AI10/population!$B10*1000000</f>
        <v>239.4398103575214</v>
      </c>
      <c r="AJ10" s="3">
        <f>raw!AJ10/population!$B10*1000000</f>
        <v>236.10245871797153</v>
      </c>
      <c r="AK10" s="3">
        <f>raw!AK10/population!$B10*1000000</f>
        <v>234.54502795284827</v>
      </c>
      <c r="AL10" s="3">
        <f>raw!AL10/population!$B10*1000000</f>
        <v>231.59197741118598</v>
      </c>
      <c r="AM10" s="3">
        <f>raw!AM10/population!$B10*1000000</f>
        <v>231.49084554332086</v>
      </c>
      <c r="AN10" s="3">
        <f>raw!AN10/population!$B10*1000000</f>
        <v>226.65674225936684</v>
      </c>
      <c r="AO10" s="3">
        <f>raw!AO10/population!$B10*1000000</f>
        <v>222.12603457900826</v>
      </c>
      <c r="AP10" s="3">
        <f>raw!AP10/population!$B10*1000000</f>
        <v>217.13012030646999</v>
      </c>
      <c r="AQ10" s="3">
        <f>raw!AQ10/population!$B10*1000000</f>
        <v>217.65600601936879</v>
      </c>
      <c r="AR10" s="3">
        <f>raw!AR10/population!$B10*1000000</f>
        <v>215.49178404705464</v>
      </c>
      <c r="AS10" s="3">
        <f>raw!AS10/population!$B10*1000000</f>
        <v>211.42628295887576</v>
      </c>
      <c r="AT10" s="3">
        <f>raw!AT10/population!$B10*1000000</f>
        <v>205.35837088696695</v>
      </c>
      <c r="AU10" s="3">
        <f>raw!AU10/population!$B10*1000000</f>
        <v>205.13588077766363</v>
      </c>
      <c r="AV10" s="3">
        <f>raw!AV10/population!$B10*1000000</f>
        <v>203.92229836328184</v>
      </c>
      <c r="AW10" s="3">
        <f>raw!AW10/population!$B10*1000000</f>
        <v>205.1965598983827</v>
      </c>
      <c r="AX10" s="3">
        <f>raw!AX10/population!$B10*1000000</f>
        <v>203.11324342036067</v>
      </c>
      <c r="AY10" s="3">
        <f>raw!AY10/population!$B10*1000000</f>
        <v>204.30659946116941</v>
      </c>
      <c r="AZ10" s="3">
        <f>raw!AZ10/population!$B10*1000000</f>
        <v>200.60517309730503</v>
      </c>
      <c r="BA10" s="3">
        <f>raw!BA10/population!$B10*1000000</f>
        <v>198.70389398144027</v>
      </c>
    </row>
    <row r="11" spans="1:53" x14ac:dyDescent="0.25">
      <c r="A11" s="2" t="s">
        <v>10</v>
      </c>
      <c r="B11" s="3">
        <f>raw!B11/population!$B11*1000000</f>
        <v>196.67290286696669</v>
      </c>
      <c r="C11" s="3">
        <f>raw!C11/population!$B11*1000000</f>
        <v>195.21666582393689</v>
      </c>
      <c r="D11" s="3">
        <f>raw!D11/population!$B11*1000000</f>
        <v>194.67057693280071</v>
      </c>
      <c r="E11" s="3">
        <f>raw!E11/population!$B11*1000000</f>
        <v>195.54027405572131</v>
      </c>
      <c r="F11" s="3">
        <f>raw!F11/population!$B11*1000000</f>
        <v>197.58305101886029</v>
      </c>
      <c r="G11" s="3">
        <f>raw!G11/population!$B11*1000000</f>
        <v>201.24386914092128</v>
      </c>
      <c r="H11" s="3">
        <f>raw!H11/population!$B11*1000000</f>
        <v>201.12251605400212</v>
      </c>
      <c r="I11" s="3">
        <f>raw!I11/population!$B11*1000000</f>
        <v>205.75415887141628</v>
      </c>
      <c r="J11" s="3">
        <f>raw!J11/population!$B11*1000000</f>
        <v>209.0306922182333</v>
      </c>
      <c r="K11" s="3">
        <f>raw!K11/population!$B11*1000000</f>
        <v>210.20377205845173</v>
      </c>
      <c r="L11" s="3">
        <f>raw!L11/population!$B11*1000000</f>
        <v>209.35430045001772</v>
      </c>
      <c r="M11" s="3">
        <f>raw!M11/population!$B11*1000000</f>
        <v>207.25084694341913</v>
      </c>
      <c r="N11" s="3">
        <f>raw!N11/population!$B11*1000000</f>
        <v>207.97896546493402</v>
      </c>
      <c r="O11" s="3">
        <f>raw!O11/population!$B11*1000000</f>
        <v>208.64640744298933</v>
      </c>
      <c r="P11" s="3">
        <f>raw!P11/population!$B11*1000000</f>
        <v>209.45542802245032</v>
      </c>
      <c r="Q11" s="3">
        <f>raw!Q11/population!$B11*1000000</f>
        <v>218.65803711381909</v>
      </c>
      <c r="R11" s="3">
        <f>raw!R11/population!$B11*1000000</f>
        <v>232.99792688476512</v>
      </c>
      <c r="S11" s="3">
        <f>raw!S11/population!$B11*1000000</f>
        <v>247.51984628608989</v>
      </c>
      <c r="T11" s="3">
        <f>raw!T11/population!$B11*1000000</f>
        <v>253.91110886383174</v>
      </c>
      <c r="U11" s="3">
        <f>raw!U11/population!$B11*1000000</f>
        <v>261.900187086009</v>
      </c>
      <c r="V11" s="3">
        <f>raw!V11/population!$B11*1000000</f>
        <v>273.34782828538204</v>
      </c>
      <c r="W11" s="3">
        <f>raw!W11/population!$B11*1000000</f>
        <v>288.13267937503161</v>
      </c>
      <c r="X11" s="3">
        <f>raw!X11/population!$B11*1000000</f>
        <v>286.39328512919047</v>
      </c>
      <c r="Y11" s="3">
        <f>raw!Y11/population!$B11*1000000</f>
        <v>283.17742832583303</v>
      </c>
      <c r="Z11" s="3">
        <f>raw!Z11/population!$B11*1000000</f>
        <v>275.18835010365575</v>
      </c>
      <c r="AA11" s="3">
        <f>raw!AA11/population!$B11*1000000</f>
        <v>271.83091469889268</v>
      </c>
      <c r="AB11" s="3">
        <f>raw!AB11/population!$B11*1000000</f>
        <v>271.54775749608132</v>
      </c>
      <c r="AC11" s="3">
        <f>raw!AC11/population!$B11*1000000</f>
        <v>274.62203569803302</v>
      </c>
      <c r="AD11" s="3">
        <f>raw!AD11/population!$B11*1000000</f>
        <v>276.17940031349548</v>
      </c>
      <c r="AE11" s="3">
        <f>raw!AE11/population!$B11*1000000</f>
        <v>272.23542498862315</v>
      </c>
      <c r="AF11" s="3">
        <f>raw!AF11/population!$B11*1000000</f>
        <v>262.04176568741468</v>
      </c>
      <c r="AG11" s="3">
        <f>raw!AG11/population!$B11*1000000</f>
        <v>259.39222328967992</v>
      </c>
      <c r="AH11" s="3">
        <f>raw!AH11/population!$B11*1000000</f>
        <v>255.46847347929415</v>
      </c>
      <c r="AI11" s="3">
        <f>raw!AI11/population!$B11*1000000</f>
        <v>253.7493047479395</v>
      </c>
      <c r="AJ11" s="3">
        <f>raw!AJ11/population!$B11*1000000</f>
        <v>248.71315164079488</v>
      </c>
      <c r="AK11" s="3">
        <f>raw!AK11/population!$B11*1000000</f>
        <v>242.01850634575516</v>
      </c>
      <c r="AL11" s="3">
        <f>raw!AL11/population!$B11*1000000</f>
        <v>235.48566516660767</v>
      </c>
      <c r="AM11" s="3">
        <f>raw!AM11/population!$B11*1000000</f>
        <v>229.07417707437935</v>
      </c>
      <c r="AN11" s="3">
        <f>raw!AN11/population!$B11*1000000</f>
        <v>226.04034990140062</v>
      </c>
      <c r="AO11" s="3">
        <f>raw!AO11/population!$B11*1000000</f>
        <v>224.54366182939779</v>
      </c>
      <c r="AP11" s="3">
        <f>raw!AP11/population!$B11*1000000</f>
        <v>221.24690296809425</v>
      </c>
      <c r="AQ11" s="3">
        <f>raw!AQ11/population!$B11*1000000</f>
        <v>217.14112352732974</v>
      </c>
      <c r="AR11" s="3">
        <f>raw!AR11/population!$B11*1000000</f>
        <v>210.20377205845173</v>
      </c>
      <c r="AS11" s="3">
        <f>raw!AS11/population!$B11*1000000</f>
        <v>206.94746422612124</v>
      </c>
      <c r="AT11" s="3">
        <f>raw!AT11/population!$B11*1000000</f>
        <v>206.78566011022906</v>
      </c>
      <c r="AU11" s="3">
        <f>raw!AU11/population!$B11*1000000</f>
        <v>206.42160084947162</v>
      </c>
      <c r="AV11" s="3">
        <f>raw!AV11/population!$B11*1000000</f>
        <v>206.13844364666025</v>
      </c>
      <c r="AW11" s="3">
        <f>raw!AW11/population!$B11*1000000</f>
        <v>202.78100824189715</v>
      </c>
      <c r="AX11" s="3">
        <f>raw!AX11/population!$B11*1000000</f>
        <v>201.99221317692269</v>
      </c>
      <c r="AY11" s="3">
        <f>raw!AY11/population!$B11*1000000</f>
        <v>201.38544774232693</v>
      </c>
      <c r="AZ11" s="3">
        <f>raw!AZ11/population!$B11*1000000</f>
        <v>201.06183951054254</v>
      </c>
      <c r="BA11" s="3">
        <f>raw!BA11/population!$B11*1000000</f>
        <v>197.96733579410426</v>
      </c>
    </row>
    <row r="12" spans="1:53" x14ac:dyDescent="0.25">
      <c r="A12" s="2" t="s">
        <v>11</v>
      </c>
      <c r="B12" s="3">
        <f>raw!B12/population!$B12*1000000</f>
        <v>194.77581491550893</v>
      </c>
      <c r="C12" s="3">
        <f>raw!C12/population!$B12*1000000</f>
        <v>193.26091435358182</v>
      </c>
      <c r="D12" s="3">
        <f>raw!D12/population!$B12*1000000</f>
        <v>196.87647702804787</v>
      </c>
      <c r="E12" s="3">
        <f>raw!E12/population!$B12*1000000</f>
        <v>199.50230466872154</v>
      </c>
      <c r="F12" s="3">
        <f>raw!F12/population!$B12*1000000</f>
        <v>199.34071527544933</v>
      </c>
      <c r="G12" s="3">
        <f>raw!G12/population!$B12*1000000</f>
        <v>198.51256963492915</v>
      </c>
      <c r="H12" s="3">
        <f>raw!H12/population!$B12*1000000</f>
        <v>199.4619073204035</v>
      </c>
      <c r="I12" s="3">
        <f>raw!I12/population!$B12*1000000</f>
        <v>204.83475464670499</v>
      </c>
      <c r="J12" s="3">
        <f>raw!J12/population!$B12*1000000</f>
        <v>208.34932395037589</v>
      </c>
      <c r="K12" s="3">
        <f>raw!K12/population!$B12*1000000</f>
        <v>207.2787942199474</v>
      </c>
      <c r="L12" s="3">
        <f>raw!L12/population!$B12*1000000</f>
        <v>206.55164195022238</v>
      </c>
      <c r="M12" s="3">
        <f>raw!M12/population!$B12*1000000</f>
        <v>209.82382716398493</v>
      </c>
      <c r="N12" s="3">
        <f>raw!N12/population!$B12*1000000</f>
        <v>215.74203869258022</v>
      </c>
      <c r="O12" s="3">
        <f>raw!O12/population!$B12*1000000</f>
        <v>223.27614415389772</v>
      </c>
      <c r="P12" s="3">
        <f>raw!P12/population!$B12*1000000</f>
        <v>228.1036272779055</v>
      </c>
      <c r="Q12" s="3">
        <f>raw!Q12/population!$B12*1000000</f>
        <v>231.03243503096456</v>
      </c>
      <c r="R12" s="3">
        <f>raw!R12/population!$B12*1000000</f>
        <v>228.68938882851731</v>
      </c>
      <c r="S12" s="3">
        <f>raw!S12/population!$B12*1000000</f>
        <v>224.16488581689498</v>
      </c>
      <c r="T12" s="3">
        <f>raw!T12/population!$B12*1000000</f>
        <v>228.60859413188118</v>
      </c>
      <c r="U12" s="3">
        <f>raw!U12/population!$B12*1000000</f>
        <v>239.17250071705291</v>
      </c>
      <c r="V12" s="3">
        <f>raw!V12/population!$B12*1000000</f>
        <v>254.82647319029982</v>
      </c>
      <c r="W12" s="3">
        <f>raw!W12/population!$B12*1000000</f>
        <v>261.43143964030196</v>
      </c>
      <c r="X12" s="3">
        <f>raw!X12/population!$B12*1000000</f>
        <v>266.25892276430972</v>
      </c>
      <c r="Y12" s="3">
        <f>raw!Y12/population!$B12*1000000</f>
        <v>266.35991613510487</v>
      </c>
      <c r="Z12" s="3">
        <f>raw!Z12/population!$B12*1000000</f>
        <v>264.98640629229095</v>
      </c>
      <c r="AA12" s="3">
        <f>raw!AA12/population!$B12*1000000</f>
        <v>258.58342658387903</v>
      </c>
      <c r="AB12" s="3">
        <f>raw!AB12/population!$B12*1000000</f>
        <v>249.19104309993091</v>
      </c>
      <c r="AC12" s="3">
        <f>raw!AC12/population!$B12*1000000</f>
        <v>240.02084503173211</v>
      </c>
      <c r="AD12" s="3">
        <f>raw!AD12/population!$B12*1000000</f>
        <v>233.41587858172988</v>
      </c>
      <c r="AE12" s="3">
        <f>raw!AE12/population!$B12*1000000</f>
        <v>231.15362707591873</v>
      </c>
      <c r="AF12" s="3">
        <f>raw!AF12/population!$B12*1000000</f>
        <v>233.07250112102642</v>
      </c>
      <c r="AG12" s="3">
        <f>raw!AG12/population!$B12*1000000</f>
        <v>237.35462004274038</v>
      </c>
      <c r="AH12" s="3">
        <f>raw!AH12/population!$B12*1000000</f>
        <v>246.92879159411979</v>
      </c>
      <c r="AI12" s="3">
        <f>raw!AI12/population!$B12*1000000</f>
        <v>249.55461923479342</v>
      </c>
      <c r="AJ12" s="3">
        <f>raw!AJ12/population!$B12*1000000</f>
        <v>248.56488420100104</v>
      </c>
      <c r="AK12" s="3">
        <f>raw!AK12/population!$B12*1000000</f>
        <v>241.01058006552449</v>
      </c>
      <c r="AL12" s="3">
        <f>raw!AL12/population!$B12*1000000</f>
        <v>236.2234942898348</v>
      </c>
      <c r="AM12" s="3">
        <f>raw!AM12/population!$B12*1000000</f>
        <v>228.74998485099439</v>
      </c>
      <c r="AN12" s="3">
        <f>raw!AN12/population!$B12*1000000</f>
        <v>223.29634282805677</v>
      </c>
      <c r="AO12" s="3">
        <f>raw!AO12/population!$B12*1000000</f>
        <v>221.03409132224562</v>
      </c>
      <c r="AP12" s="3">
        <f>raw!AP12/population!$B12*1000000</f>
        <v>219.47879341200044</v>
      </c>
      <c r="AQ12" s="3">
        <f>raw!AQ12/population!$B12*1000000</f>
        <v>215.62084664762605</v>
      </c>
      <c r="AR12" s="3">
        <f>raw!AR12/population!$B12*1000000</f>
        <v>213.76256862499548</v>
      </c>
      <c r="AS12" s="3">
        <f>raw!AS12/population!$B12*1000000</f>
        <v>209.27846296169119</v>
      </c>
      <c r="AT12" s="3">
        <f>raw!AT12/population!$B12*1000000</f>
        <v>204.87515199502306</v>
      </c>
      <c r="AU12" s="3">
        <f>raw!AU12/population!$B12*1000000</f>
        <v>200.12846356765141</v>
      </c>
      <c r="AV12" s="3">
        <f>raw!AV12/population!$B12*1000000</f>
        <v>200.87581451153545</v>
      </c>
      <c r="AW12" s="3">
        <f>raw!AW12/population!$B12*1000000</f>
        <v>203.62283419716329</v>
      </c>
      <c r="AX12" s="3">
        <f>raw!AX12/population!$B12*1000000</f>
        <v>204.39038381520638</v>
      </c>
      <c r="AY12" s="3">
        <f>raw!AY12/population!$B12*1000000</f>
        <v>205.76389365802029</v>
      </c>
      <c r="AZ12" s="3">
        <f>raw!AZ12/population!$B12*1000000</f>
        <v>204.97614536581818</v>
      </c>
      <c r="BA12" s="3">
        <f>raw!BA12/population!$B12*1000000</f>
        <v>203.03707264655148</v>
      </c>
    </row>
    <row r="13" spans="1:53" x14ac:dyDescent="0.25">
      <c r="A13" s="2" t="s">
        <v>12</v>
      </c>
      <c r="B13" s="3">
        <f>raw!B13/population!$B13*1000000</f>
        <v>197.6694957966252</v>
      </c>
      <c r="C13" s="3">
        <f>raw!C13/population!$B13*1000000</f>
        <v>192.66979819768966</v>
      </c>
      <c r="D13" s="3">
        <f>raw!D13/population!$B13*1000000</f>
        <v>192.6093179847993</v>
      </c>
      <c r="E13" s="3">
        <f>raw!E13/population!$B13*1000000</f>
        <v>193.67780174586215</v>
      </c>
      <c r="F13" s="3">
        <f>raw!F13/population!$B13*1000000</f>
        <v>195.35108763582846</v>
      </c>
      <c r="G13" s="3">
        <f>raw!G13/population!$B13*1000000</f>
        <v>194.78660564885189</v>
      </c>
      <c r="H13" s="3">
        <f>raw!H13/population!$B13*1000000</f>
        <v>194.70596536499806</v>
      </c>
      <c r="I13" s="3">
        <f>raw!I13/population!$B13*1000000</f>
        <v>196.31877104207405</v>
      </c>
      <c r="J13" s="3">
        <f>raw!J13/population!$B13*1000000</f>
        <v>201.84263048605931</v>
      </c>
      <c r="K13" s="3">
        <f>raw!K13/population!$B13*1000000</f>
        <v>211.13642320020966</v>
      </c>
      <c r="L13" s="3">
        <f>raw!L13/population!$B13*1000000</f>
        <v>219.84557385641997</v>
      </c>
      <c r="M13" s="3">
        <f>raw!M13/population!$B13*1000000</f>
        <v>221.17613854000766</v>
      </c>
      <c r="N13" s="3">
        <f>raw!N13/population!$B13*1000000</f>
        <v>222.18414208818015</v>
      </c>
      <c r="O13" s="3">
        <f>raw!O13/population!$B13*1000000</f>
        <v>226.03471564219905</v>
      </c>
      <c r="P13" s="3">
        <f>raw!P13/population!$B13*1000000</f>
        <v>228.65552486744755</v>
      </c>
      <c r="Q13" s="3">
        <f>raw!Q13/population!$B13*1000000</f>
        <v>227.04271919037157</v>
      </c>
      <c r="R13" s="3">
        <f>raw!R13/population!$B13*1000000</f>
        <v>225.28879301655141</v>
      </c>
      <c r="S13" s="3">
        <f>raw!S13/population!$B13*1000000</f>
        <v>229.82480898332761</v>
      </c>
      <c r="T13" s="3">
        <f>raw!T13/population!$B13*1000000</f>
        <v>238.41299921375722</v>
      </c>
      <c r="U13" s="3">
        <f>raw!U13/population!$B13*1000000</f>
        <v>246.15446646372192</v>
      </c>
      <c r="V13" s="3">
        <f>raw!V13/population!$B13*1000000</f>
        <v>254.35961534584601</v>
      </c>
      <c r="W13" s="3">
        <f>raw!W13/population!$B13*1000000</f>
        <v>259.8633147188678</v>
      </c>
      <c r="X13" s="3">
        <f>raw!X13/population!$B13*1000000</f>
        <v>262.60508436989699</v>
      </c>
      <c r="Y13" s="3">
        <f>raw!Y13/population!$B13*1000000</f>
        <v>262.60508436989699</v>
      </c>
      <c r="Z13" s="3">
        <f>raw!Z13/population!$B13*1000000</f>
        <v>254.29913513295566</v>
      </c>
      <c r="AA13" s="3">
        <f>raw!AA13/population!$B13*1000000</f>
        <v>248.73495554704354</v>
      </c>
      <c r="AB13" s="3">
        <f>raw!AB13/population!$B13*1000000</f>
        <v>240.83220772937122</v>
      </c>
      <c r="AC13" s="3">
        <f>raw!AC13/population!$B13*1000000</f>
        <v>244.84406185109773</v>
      </c>
      <c r="AD13" s="3">
        <f>raw!AD13/population!$B13*1000000</f>
        <v>250.85176299820574</v>
      </c>
      <c r="AE13" s="3">
        <f>raw!AE13/population!$B13*1000000</f>
        <v>261.21403947341895</v>
      </c>
      <c r="AF13" s="3">
        <f>raw!AF13/population!$B13*1000000</f>
        <v>262.26236316351833</v>
      </c>
      <c r="AG13" s="3">
        <f>raw!AG13/population!$B13*1000000</f>
        <v>253.85561357175979</v>
      </c>
      <c r="AH13" s="3">
        <f>raw!AH13/population!$B13*1000000</f>
        <v>241.63861056790918</v>
      </c>
      <c r="AI13" s="3">
        <f>raw!AI13/population!$B13*1000000</f>
        <v>230.36913089934075</v>
      </c>
      <c r="AJ13" s="3">
        <f>raw!AJ13/population!$B13*1000000</f>
        <v>224.62351067475757</v>
      </c>
      <c r="AK13" s="3">
        <f>raw!AK13/population!$B13*1000000</f>
        <v>219.42221236618752</v>
      </c>
      <c r="AL13" s="3">
        <f>raw!AL13/population!$B13*1000000</f>
        <v>219.56333286293167</v>
      </c>
      <c r="AM13" s="3">
        <f>raw!AM13/population!$B13*1000000</f>
        <v>223.09134528153541</v>
      </c>
      <c r="AN13" s="3">
        <f>raw!AN13/population!$B13*1000000</f>
        <v>225.20815273269761</v>
      </c>
      <c r="AO13" s="3">
        <f>raw!AO13/population!$B13*1000000</f>
        <v>224.66383081668445</v>
      </c>
      <c r="AP13" s="3">
        <f>raw!AP13/population!$B13*1000000</f>
        <v>218.33356853416123</v>
      </c>
      <c r="AQ13" s="3">
        <f>raw!AQ13/population!$B13*1000000</f>
        <v>212.50730802572426</v>
      </c>
      <c r="AR13" s="3">
        <f>raw!AR13/population!$B13*1000000</f>
        <v>207.56809063967904</v>
      </c>
      <c r="AS13" s="3">
        <f>raw!AS13/population!$B13*1000000</f>
        <v>203.95943793722154</v>
      </c>
      <c r="AT13" s="3">
        <f>raw!AT13/population!$B13*1000000</f>
        <v>202.38695240207244</v>
      </c>
      <c r="AU13" s="3">
        <f>raw!AU13/population!$B13*1000000</f>
        <v>201.54022942160756</v>
      </c>
      <c r="AV13" s="3">
        <f>raw!AV13/population!$B13*1000000</f>
        <v>203.9392778662581</v>
      </c>
      <c r="AW13" s="3">
        <f>raw!AW13/population!$B13*1000000</f>
        <v>206.41896659476242</v>
      </c>
      <c r="AX13" s="3">
        <f>raw!AX13/population!$B13*1000000</f>
        <v>204.66504042094229</v>
      </c>
      <c r="AY13" s="3">
        <f>raw!AY13/population!$B13*1000000</f>
        <v>201.11686793137511</v>
      </c>
      <c r="AZ13" s="3">
        <f>raw!AZ13/population!$B13*1000000</f>
        <v>198.93958026732253</v>
      </c>
      <c r="BA13" s="3">
        <f>raw!BA13/population!$B13*1000000</f>
        <v>201.11686793137511</v>
      </c>
    </row>
    <row r="14" spans="1:53" x14ac:dyDescent="0.25">
      <c r="A14" s="2" t="s">
        <v>13</v>
      </c>
      <c r="B14" s="3">
        <f>raw!B14/population!$B14*1000000</f>
        <v>201.03033587660144</v>
      </c>
      <c r="C14" s="3">
        <f>raw!C14/population!$B14*1000000</f>
        <v>197.3635167615943</v>
      </c>
      <c r="D14" s="3">
        <f>raw!D14/population!$B14*1000000</f>
        <v>195.16745476414496</v>
      </c>
      <c r="E14" s="3">
        <f>raw!E14/population!$B14*1000000</f>
        <v>191.44019357581351</v>
      </c>
      <c r="F14" s="3">
        <f>raw!F14/population!$B14*1000000</f>
        <v>192.44756146455174</v>
      </c>
      <c r="G14" s="3">
        <f>raw!G14/population!$B14*1000000</f>
        <v>191.52078300691255</v>
      </c>
      <c r="H14" s="3">
        <f>raw!H14/population!$B14*1000000</f>
        <v>195.5502545618655</v>
      </c>
      <c r="I14" s="3">
        <f>raw!I14/population!$B14*1000000</f>
        <v>198.41117936588208</v>
      </c>
      <c r="J14" s="3">
        <f>raw!J14/population!$B14*1000000</f>
        <v>204.4352393405367</v>
      </c>
      <c r="K14" s="3">
        <f>raw!K14/population!$B14*1000000</f>
        <v>210.4190045996418</v>
      </c>
      <c r="L14" s="3">
        <f>raw!L14/population!$B14*1000000</f>
        <v>215.91923327215252</v>
      </c>
      <c r="M14" s="3">
        <f>raw!M14/population!$B14*1000000</f>
        <v>220.67400970699697</v>
      </c>
      <c r="N14" s="3">
        <f>raw!N14/population!$B14*1000000</f>
        <v>220.7747464958708</v>
      </c>
      <c r="O14" s="3">
        <f>raw!O14/population!$B14*1000000</f>
        <v>220.71430442254649</v>
      </c>
      <c r="P14" s="3">
        <f>raw!P14/population!$B14*1000000</f>
        <v>217.75264282965611</v>
      </c>
      <c r="Q14" s="3">
        <f>raw!Q14/population!$B14*1000000</f>
        <v>217.591463967458</v>
      </c>
      <c r="R14" s="3">
        <f>raw!R14/population!$B14*1000000</f>
        <v>217.69220075633183</v>
      </c>
      <c r="S14" s="3">
        <f>raw!S14/population!$B14*1000000</f>
        <v>225.16687049076947</v>
      </c>
      <c r="T14" s="3">
        <f>raw!T14/population!$B14*1000000</f>
        <v>242.9972821214362</v>
      </c>
      <c r="U14" s="3">
        <f>raw!U14/population!$B14*1000000</f>
        <v>266.02571205799211</v>
      </c>
      <c r="V14" s="3">
        <f>raw!V14/population!$B14*1000000</f>
        <v>286.57601698825209</v>
      </c>
      <c r="W14" s="3">
        <f>raw!W14/population!$B14*1000000</f>
        <v>291.79418265191612</v>
      </c>
      <c r="X14" s="3">
        <f>raw!X14/population!$B14*1000000</f>
        <v>286.43498548382871</v>
      </c>
      <c r="Y14" s="3">
        <f>raw!Y14/population!$B14*1000000</f>
        <v>279.42370497821065</v>
      </c>
      <c r="Z14" s="3">
        <f>raw!Z14/population!$B14*1000000</f>
        <v>263.5475870516961</v>
      </c>
      <c r="AA14" s="3">
        <f>raw!AA14/population!$B14*1000000</f>
        <v>249.04148945386561</v>
      </c>
      <c r="AB14" s="3">
        <f>raw!AB14/population!$B14*1000000</f>
        <v>243.23905041473336</v>
      </c>
      <c r="AC14" s="3">
        <f>raw!AC14/population!$B14*1000000</f>
        <v>244.62921810119212</v>
      </c>
      <c r="AD14" s="3">
        <f>raw!AD14/population!$B14*1000000</f>
        <v>251.62035124903542</v>
      </c>
      <c r="AE14" s="3">
        <f>raw!AE14/population!$B14*1000000</f>
        <v>255.2468756484931</v>
      </c>
      <c r="AF14" s="3">
        <f>raw!AF14/population!$B14*1000000</f>
        <v>254.90437056632206</v>
      </c>
      <c r="AG14" s="3">
        <f>raw!AG14/population!$B14*1000000</f>
        <v>248.21544778510022</v>
      </c>
      <c r="AH14" s="3">
        <f>raw!AH14/population!$B14*1000000</f>
        <v>245.95894371432658</v>
      </c>
      <c r="AI14" s="3">
        <f>raw!AI14/population!$B14*1000000</f>
        <v>242.23168252599513</v>
      </c>
      <c r="AJ14" s="3">
        <f>raw!AJ14/population!$B14*1000000</f>
        <v>241.56681971942788</v>
      </c>
      <c r="AK14" s="3">
        <f>raw!AK14/population!$B14*1000000</f>
        <v>238.00073739329454</v>
      </c>
      <c r="AL14" s="3">
        <f>raw!AL14/population!$B14*1000000</f>
        <v>232.58109815188288</v>
      </c>
      <c r="AM14" s="3">
        <f>raw!AM14/population!$B14*1000000</f>
        <v>227.12116419492165</v>
      </c>
      <c r="AN14" s="3">
        <f>raw!AN14/population!$B14*1000000</f>
        <v>223.43419772213974</v>
      </c>
      <c r="AO14" s="3">
        <f>raw!AO14/population!$B14*1000000</f>
        <v>220.69415706477173</v>
      </c>
      <c r="AP14" s="3">
        <f>raw!AP14/population!$B14*1000000</f>
        <v>215.57672818998154</v>
      </c>
      <c r="AQ14" s="3">
        <f>raw!AQ14/population!$B14*1000000</f>
        <v>211.72858285500149</v>
      </c>
      <c r="AR14" s="3">
        <f>raw!AR14/population!$B14*1000000</f>
        <v>207.39690093342708</v>
      </c>
      <c r="AS14" s="3">
        <f>raw!AS14/population!$B14*1000000</f>
        <v>203.58905031399658</v>
      </c>
      <c r="AT14" s="3">
        <f>raw!AT14/population!$B14*1000000</f>
        <v>199.82149441011558</v>
      </c>
      <c r="AU14" s="3">
        <f>raw!AU14/population!$B14*1000000</f>
        <v>197.88734806373819</v>
      </c>
      <c r="AV14" s="3">
        <f>raw!AV14/population!$B14*1000000</f>
        <v>201.73549339871823</v>
      </c>
      <c r="AW14" s="3">
        <f>raw!AW14/population!$B14*1000000</f>
        <v>200.18414685006135</v>
      </c>
      <c r="AX14" s="3">
        <f>raw!AX14/population!$B14*1000000</f>
        <v>198.59250558585492</v>
      </c>
      <c r="AY14" s="3">
        <f>raw!AY14/population!$B14*1000000</f>
        <v>193.43478199551521</v>
      </c>
      <c r="AZ14" s="3">
        <f>raw!AZ14/population!$B14*1000000</f>
        <v>195.16745476414496</v>
      </c>
      <c r="BA14" s="3">
        <f>raw!BA14/population!$B14*1000000</f>
        <v>193.69669764658713</v>
      </c>
    </row>
    <row r="15" spans="1:53" x14ac:dyDescent="0.25">
      <c r="A15" s="2" t="s">
        <v>14</v>
      </c>
      <c r="B15" s="3">
        <f>raw!B15/population!$B15*1000000</f>
        <v>192.00661148143871</v>
      </c>
      <c r="C15" s="3">
        <f>raw!C15/population!$B15*1000000</f>
        <v>191.26036729816002</v>
      </c>
      <c r="D15" s="3">
        <f>raw!D15/population!$B15*1000000</f>
        <v>192.16796157512059</v>
      </c>
      <c r="E15" s="3">
        <f>raw!E15/population!$B15*1000000</f>
        <v>194.83023812087163</v>
      </c>
      <c r="F15" s="3">
        <f>raw!F15/population!$B15*1000000</f>
        <v>193.17639966063234</v>
      </c>
      <c r="G15" s="3">
        <f>raw!G15/population!$B15*1000000</f>
        <v>194.56804421863856</v>
      </c>
      <c r="H15" s="3">
        <f>raw!H15/population!$B15*1000000</f>
        <v>195.87901372980386</v>
      </c>
      <c r="I15" s="3">
        <f>raw!I15/population!$B15*1000000</f>
        <v>199.24719693541311</v>
      </c>
      <c r="J15" s="3">
        <f>raw!J15/population!$B15*1000000</f>
        <v>204.26921860126168</v>
      </c>
      <c r="K15" s="3">
        <f>raw!K15/population!$B15*1000000</f>
        <v>209.51309664592284</v>
      </c>
      <c r="L15" s="3">
        <f>raw!L15/population!$B15*1000000</f>
        <v>213.48634270283915</v>
      </c>
      <c r="M15" s="3">
        <f>raw!M15/population!$B15*1000000</f>
        <v>212.57874842587856</v>
      </c>
      <c r="N15" s="3">
        <f>raw!N15/population!$B15*1000000</f>
        <v>211.65098538720775</v>
      </c>
      <c r="O15" s="3">
        <f>raw!O15/population!$B15*1000000</f>
        <v>212.09469814483293</v>
      </c>
      <c r="P15" s="3">
        <f>raw!P15/population!$B15*1000000</f>
        <v>215.9267628697776</v>
      </c>
      <c r="Q15" s="3">
        <f>raw!Q15/population!$B15*1000000</f>
        <v>222.21941652337097</v>
      </c>
      <c r="R15" s="3">
        <f>raw!R15/population!$B15*1000000</f>
        <v>230.22641492233433</v>
      </c>
      <c r="S15" s="3">
        <f>raw!S15/population!$B15*1000000</f>
        <v>240.97636491388965</v>
      </c>
      <c r="T15" s="3">
        <f>raw!T15/population!$B15*1000000</f>
        <v>253.46082841252522</v>
      </c>
      <c r="U15" s="3">
        <f>raw!U15/population!$B15*1000000</f>
        <v>267.63946789482054</v>
      </c>
      <c r="V15" s="3">
        <f>raw!V15/population!$B15*1000000</f>
        <v>280.24494396371756</v>
      </c>
      <c r="W15" s="3">
        <f>raw!W15/population!$B15*1000000</f>
        <v>281.13236947896792</v>
      </c>
      <c r="X15" s="3">
        <f>raw!X15/population!$B15*1000000</f>
        <v>272.68165832237935</v>
      </c>
      <c r="Y15" s="3">
        <f>raw!Y15/population!$B15*1000000</f>
        <v>259.71314454269816</v>
      </c>
      <c r="Z15" s="3">
        <f>raw!Z15/population!$B15*1000000</f>
        <v>253.6625160296276</v>
      </c>
      <c r="AA15" s="3">
        <f>raw!AA15/population!$B15*1000000</f>
        <v>256.00209238801483</v>
      </c>
      <c r="AB15" s="3">
        <f>raw!AB15/population!$B15*1000000</f>
        <v>263.70655936132465</v>
      </c>
      <c r="AC15" s="3">
        <f>raw!AC15/population!$B15*1000000</f>
        <v>273.28672117368637</v>
      </c>
      <c r="AD15" s="3">
        <f>raw!AD15/population!$B15*1000000</f>
        <v>278.51043045663727</v>
      </c>
      <c r="AE15" s="3">
        <f>raw!AE15/population!$B15*1000000</f>
        <v>274.15397792722649</v>
      </c>
      <c r="AF15" s="3">
        <f>raw!AF15/population!$B15*1000000</f>
        <v>260.39888244084614</v>
      </c>
      <c r="AG15" s="3">
        <f>raw!AG15/population!$B15*1000000</f>
        <v>243.82016031503281</v>
      </c>
      <c r="AH15" s="3">
        <f>raw!AH15/population!$B15*1000000</f>
        <v>233.4130792725515</v>
      </c>
      <c r="AI15" s="3">
        <f>raw!AI15/population!$B15*1000000</f>
        <v>229.09696426656117</v>
      </c>
      <c r="AJ15" s="3">
        <f>raw!AJ15/population!$B15*1000000</f>
        <v>227.78599475539588</v>
      </c>
      <c r="AK15" s="3">
        <f>raw!AK15/population!$B15*1000000</f>
        <v>227.12042561895811</v>
      </c>
      <c r="AL15" s="3">
        <f>raw!AL15/population!$B15*1000000</f>
        <v>223.40937346427484</v>
      </c>
      <c r="AM15" s="3">
        <f>raw!AM15/population!$B15*1000000</f>
        <v>221.04962834417734</v>
      </c>
      <c r="AN15" s="3">
        <f>raw!AN15/population!$B15*1000000</f>
        <v>215.38220630360127</v>
      </c>
      <c r="AO15" s="3">
        <f>raw!AO15/population!$B15*1000000</f>
        <v>213.76870536678246</v>
      </c>
      <c r="AP15" s="3">
        <f>raw!AP15/population!$B15*1000000</f>
        <v>210.86440368050856</v>
      </c>
      <c r="AQ15" s="3">
        <f>raw!AQ15/population!$B15*1000000</f>
        <v>211.9736855745715</v>
      </c>
      <c r="AR15" s="3">
        <f>raw!AR15/population!$B15*1000000</f>
        <v>211.55014157865659</v>
      </c>
      <c r="AS15" s="3">
        <f>raw!AS15/population!$B15*1000000</f>
        <v>207.03233895556389</v>
      </c>
      <c r="AT15" s="3">
        <f>raw!AT15/population!$B15*1000000</f>
        <v>205.21715040164275</v>
      </c>
      <c r="AU15" s="3">
        <f>raw!AU15/population!$B15*1000000</f>
        <v>203.3011180391704</v>
      </c>
      <c r="AV15" s="3">
        <f>raw!AV15/population!$B15*1000000</f>
        <v>208.14162084962686</v>
      </c>
      <c r="AW15" s="3">
        <f>raw!AW15/population!$B15*1000000</f>
        <v>212.356892047066</v>
      </c>
      <c r="AX15" s="3">
        <f>raw!AX15/population!$B15*1000000</f>
        <v>213.20398003889585</v>
      </c>
      <c r="AY15" s="3">
        <f>raw!AY15/population!$B15*1000000</f>
        <v>208.54499608383153</v>
      </c>
      <c r="AZ15" s="3">
        <f>raw!AZ15/population!$B15*1000000</f>
        <v>199.08584684173127</v>
      </c>
      <c r="BA15" s="3">
        <f>raw!BA15/population!$B15*1000000</f>
        <v>193.33774975431425</v>
      </c>
    </row>
    <row r="16" spans="1:53" x14ac:dyDescent="0.25">
      <c r="A16" s="2" t="s">
        <v>15</v>
      </c>
      <c r="B16" s="3">
        <f>raw!B16/population!$B16*1000000</f>
        <v>191.44649161254156</v>
      </c>
      <c r="C16" s="3">
        <f>raw!C16/population!$B16*1000000</f>
        <v>190.21707420140723</v>
      </c>
      <c r="D16" s="3">
        <f>raw!D16/population!$B16*1000000</f>
        <v>188.8465761037493</v>
      </c>
      <c r="E16" s="3">
        <f>raw!E16/population!$B16*1000000</f>
        <v>189.10858309300741</v>
      </c>
      <c r="F16" s="3">
        <f>raw!F16/population!$B16*1000000</f>
        <v>195.15489822973365</v>
      </c>
      <c r="G16" s="3">
        <f>raw!G16/population!$B16*1000000</f>
        <v>201.42291158813984</v>
      </c>
      <c r="H16" s="3">
        <f>raw!H16/population!$B16*1000000</f>
        <v>205.25224450806647</v>
      </c>
      <c r="I16" s="3">
        <f>raw!I16/population!$B16*1000000</f>
        <v>203.7809744914631</v>
      </c>
      <c r="J16" s="3">
        <f>raw!J16/population!$B16*1000000</f>
        <v>204.30498846997935</v>
      </c>
      <c r="K16" s="3">
        <f>raw!K16/population!$B16*1000000</f>
        <v>205.63517780005913</v>
      </c>
      <c r="L16" s="3">
        <f>raw!L16/population!$B16*1000000</f>
        <v>210.77454566627642</v>
      </c>
      <c r="M16" s="3">
        <f>raw!M16/population!$B16*1000000</f>
        <v>215.91391353249372</v>
      </c>
      <c r="N16" s="3">
        <f>raw!N16/population!$B16*1000000</f>
        <v>216.74024326784632</v>
      </c>
      <c r="O16" s="3">
        <f>raw!O16/population!$B16*1000000</f>
        <v>216.23638367311912</v>
      </c>
      <c r="P16" s="3">
        <f>raw!P16/population!$B16*1000000</f>
        <v>218.7959904143332</v>
      </c>
      <c r="Q16" s="3">
        <f>raw!Q16/population!$B16*1000000</f>
        <v>223.18964608035427</v>
      </c>
      <c r="R16" s="3">
        <f>raw!R16/population!$B16*1000000</f>
        <v>228.26855079520431</v>
      </c>
      <c r="S16" s="3">
        <f>raw!S16/population!$B16*1000000</f>
        <v>233.58930811552338</v>
      </c>
      <c r="T16" s="3">
        <f>raw!T16/population!$B16*1000000</f>
        <v>242.92078780987086</v>
      </c>
      <c r="U16" s="3">
        <f>raw!U16/population!$B16*1000000</f>
        <v>247.33459785968103</v>
      </c>
      <c r="V16" s="3">
        <f>raw!V16/population!$B16*1000000</f>
        <v>247.25398032452469</v>
      </c>
      <c r="W16" s="3">
        <f>raw!W16/population!$B16*1000000</f>
        <v>243.80758069659075</v>
      </c>
      <c r="X16" s="3">
        <f>raw!X16/population!$B16*1000000</f>
        <v>244.8354542698342</v>
      </c>
      <c r="Y16" s="3">
        <f>raw!Y16/population!$B16*1000000</f>
        <v>246.95166456768834</v>
      </c>
      <c r="Z16" s="3">
        <f>raw!Z16/population!$B16*1000000</f>
        <v>248.38262581671356</v>
      </c>
      <c r="AA16" s="3">
        <f>raw!AA16/population!$B16*1000000</f>
        <v>245.25869632940504</v>
      </c>
      <c r="AB16" s="3">
        <f>raw!AB16/population!$B16*1000000</f>
        <v>238.48682337627164</v>
      </c>
      <c r="AC16" s="3">
        <f>raw!AC16/population!$B16*1000000</f>
        <v>237.21709719755913</v>
      </c>
      <c r="AD16" s="3">
        <f>raw!AD16/population!$B16*1000000</f>
        <v>241.61075286358019</v>
      </c>
      <c r="AE16" s="3">
        <f>raw!AE16/population!$B16*1000000</f>
        <v>245.64162962139767</v>
      </c>
      <c r="AF16" s="3">
        <f>raw!AF16/population!$B16*1000000</f>
        <v>245.05715249151413</v>
      </c>
      <c r="AG16" s="3">
        <f>raw!AG16/population!$B16*1000000</f>
        <v>242.84017027471452</v>
      </c>
      <c r="AH16" s="3">
        <f>raw!AH16/population!$B16*1000000</f>
        <v>244.85560865362325</v>
      </c>
      <c r="AI16" s="3">
        <f>raw!AI16/population!$B16*1000000</f>
        <v>246.60904004327389</v>
      </c>
      <c r="AJ16" s="3">
        <f>raw!AJ16/population!$B16*1000000</f>
        <v>247.15320840557925</v>
      </c>
      <c r="AK16" s="3">
        <f>raw!AK16/population!$B16*1000000</f>
        <v>244.17035960479427</v>
      </c>
      <c r="AL16" s="3">
        <f>raw!AL16/population!$B16*1000000</f>
        <v>238.06358131670081</v>
      </c>
      <c r="AM16" s="3">
        <f>raw!AM16/population!$B16*1000000</f>
        <v>232.31958193681089</v>
      </c>
      <c r="AN16" s="3">
        <f>raw!AN16/population!$B16*1000000</f>
        <v>225.68878967020112</v>
      </c>
      <c r="AO16" s="3">
        <f>raw!AO16/population!$B16*1000000</f>
        <v>222.12146373953266</v>
      </c>
      <c r="AP16" s="3">
        <f>raw!AP16/population!$B16*1000000</f>
        <v>217.70765368972249</v>
      </c>
      <c r="AQ16" s="3">
        <f>raw!AQ16/population!$B16*1000000</f>
        <v>213.21322610475602</v>
      </c>
      <c r="AR16" s="3">
        <f>raw!AR16/population!$B16*1000000</f>
        <v>210.49238429322918</v>
      </c>
      <c r="AS16" s="3">
        <f>raw!AS16/population!$B16*1000000</f>
        <v>206.72351452466984</v>
      </c>
      <c r="AT16" s="3">
        <f>raw!AT16/population!$B16*1000000</f>
        <v>204.06313586451031</v>
      </c>
      <c r="AU16" s="3">
        <f>raw!AU16/population!$B16*1000000</f>
        <v>199.02453991723846</v>
      </c>
      <c r="AV16" s="3">
        <f>raw!AV16/population!$B16*1000000</f>
        <v>197.13002784106422</v>
      </c>
      <c r="AW16" s="3">
        <f>raw!AW16/population!$B16*1000000</f>
        <v>196.94863838696244</v>
      </c>
      <c r="AX16" s="3">
        <f>raw!AX16/population!$B16*1000000</f>
        <v>195.43705960278086</v>
      </c>
      <c r="AY16" s="3">
        <f>raw!AY16/population!$B16*1000000</f>
        <v>191.72865298558878</v>
      </c>
      <c r="AZ16" s="3">
        <f>raw!AZ16/population!$B16*1000000</f>
        <v>189.53182515257825</v>
      </c>
      <c r="BA16" s="3">
        <f>raw!BA16/population!$B16*1000000</f>
        <v>187.39546047093498</v>
      </c>
    </row>
    <row r="17" spans="1:53" x14ac:dyDescent="0.25">
      <c r="A17" s="2" t="s">
        <v>16</v>
      </c>
      <c r="B17" s="3">
        <f>raw!B17/population!$B17*1000000</f>
        <v>186.93250656315544</v>
      </c>
      <c r="C17" s="3">
        <f>raw!C17/population!$B17*1000000</f>
        <v>186.99285279361811</v>
      </c>
      <c r="D17" s="3">
        <f>raw!D17/population!$B17*1000000</f>
        <v>187.23423771546871</v>
      </c>
      <c r="E17" s="3">
        <f>raw!E17/population!$B17*1000000</f>
        <v>186.61066000068794</v>
      </c>
      <c r="F17" s="3">
        <f>raw!F17/population!$B17*1000000</f>
        <v>188.68254724657248</v>
      </c>
      <c r="G17" s="3">
        <f>raw!G17/population!$B17*1000000</f>
        <v>192.62516763679935</v>
      </c>
      <c r="H17" s="3">
        <f>raw!H17/population!$B17*1000000</f>
        <v>198.43852117136862</v>
      </c>
      <c r="I17" s="3">
        <f>raw!I17/population!$B17*1000000</f>
        <v>203.02483468653051</v>
      </c>
      <c r="J17" s="3">
        <f>raw!J17/population!$B17*1000000</f>
        <v>207.10826294783692</v>
      </c>
      <c r="K17" s="3">
        <f>raw!K17/population!$B17*1000000</f>
        <v>208.69738035002021</v>
      </c>
      <c r="L17" s="3">
        <f>raw!L17/population!$B17*1000000</f>
        <v>207.85253312354303</v>
      </c>
      <c r="M17" s="3">
        <f>raw!M17/population!$B17*1000000</f>
        <v>207.43010951030442</v>
      </c>
      <c r="N17" s="3">
        <f>raw!N17/population!$B17*1000000</f>
        <v>209.66292003742271</v>
      </c>
      <c r="O17" s="3">
        <f>raw!O17/population!$B17*1000000</f>
        <v>210.38707480297458</v>
      </c>
      <c r="P17" s="3">
        <f>raw!P17/population!$B17*1000000</f>
        <v>215.69754308368837</v>
      </c>
      <c r="Q17" s="3">
        <f>raw!Q17/population!$B17*1000000</f>
        <v>217.18608343510053</v>
      </c>
      <c r="R17" s="3">
        <f>raw!R17/population!$B17*1000000</f>
        <v>219.25797068098507</v>
      </c>
      <c r="S17" s="3">
        <f>raw!S17/population!$B17*1000000</f>
        <v>219.9418946262285</v>
      </c>
      <c r="T17" s="3">
        <f>raw!T17/population!$B17*1000000</f>
        <v>225.17190126632542</v>
      </c>
      <c r="U17" s="3">
        <f>raw!U17/population!$B17*1000000</f>
        <v>234.70660567942514</v>
      </c>
      <c r="V17" s="3">
        <f>raw!V17/population!$B17*1000000</f>
        <v>246.95689046334439</v>
      </c>
      <c r="W17" s="3">
        <f>raw!W17/population!$B17*1000000</f>
        <v>260.63536936821322</v>
      </c>
      <c r="X17" s="3">
        <f>raw!X17/population!$B17*1000000</f>
        <v>273.58969350753011</v>
      </c>
      <c r="Y17" s="3">
        <f>raw!Y17/population!$B17*1000000</f>
        <v>283.3456674323262</v>
      </c>
      <c r="Z17" s="3">
        <f>raw!Z17/population!$B17*1000000</f>
        <v>281.49504969813813</v>
      </c>
      <c r="AA17" s="3">
        <f>raw!AA17/population!$B17*1000000</f>
        <v>270.31088165239242</v>
      </c>
      <c r="AB17" s="3">
        <f>raw!AB17/population!$B17*1000000</f>
        <v>262.76760284456037</v>
      </c>
      <c r="AC17" s="3">
        <f>raw!AC17/population!$B17*1000000</f>
        <v>267.31368553941383</v>
      </c>
      <c r="AD17" s="3">
        <f>raw!AD17/population!$B17*1000000</f>
        <v>280.22777885842231</v>
      </c>
      <c r="AE17" s="3">
        <f>raw!AE17/population!$B17*1000000</f>
        <v>284.00947596741543</v>
      </c>
      <c r="AF17" s="3">
        <f>raw!AF17/population!$B17*1000000</f>
        <v>277.71335258914496</v>
      </c>
      <c r="AG17" s="3">
        <f>raw!AG17/population!$B17*1000000</f>
        <v>271.96034528503839</v>
      </c>
      <c r="AH17" s="3">
        <f>raw!AH17/population!$B17*1000000</f>
        <v>267.27345471910542</v>
      </c>
      <c r="AI17" s="3">
        <f>raw!AI17/population!$B17*1000000</f>
        <v>265.52341403568835</v>
      </c>
      <c r="AJ17" s="3">
        <f>raw!AJ17/population!$B17*1000000</f>
        <v>253.75589909547037</v>
      </c>
      <c r="AK17" s="3">
        <f>raw!AK17/population!$B17*1000000</f>
        <v>243.45680909651031</v>
      </c>
      <c r="AL17" s="3">
        <f>raw!AL17/population!$B17*1000000</f>
        <v>230.20075380488012</v>
      </c>
      <c r="AM17" s="3">
        <f>raw!AM17/population!$B17*1000000</f>
        <v>223.84428419614699</v>
      </c>
      <c r="AN17" s="3">
        <f>raw!AN17/population!$B17*1000000</f>
        <v>217.95046902096087</v>
      </c>
      <c r="AO17" s="3">
        <f>raw!AO17/population!$B17*1000000</f>
        <v>215.45615816183772</v>
      </c>
      <c r="AP17" s="3">
        <f>raw!AP17/population!$B17*1000000</f>
        <v>211.31238367006867</v>
      </c>
      <c r="AQ17" s="3">
        <f>raw!AQ17/population!$B17*1000000</f>
        <v>208.21461050631893</v>
      </c>
      <c r="AR17" s="3">
        <f>raw!AR17/population!$B17*1000000</f>
        <v>204.97602947148974</v>
      </c>
      <c r="AS17" s="3">
        <f>raw!AS17/population!$B17*1000000</f>
        <v>205.03637570195238</v>
      </c>
      <c r="AT17" s="3">
        <f>raw!AT17/population!$B17*1000000</f>
        <v>204.03060519424145</v>
      </c>
      <c r="AU17" s="3">
        <f>raw!AU17/population!$B17*1000000</f>
        <v>204.95591406133551</v>
      </c>
      <c r="AV17" s="3">
        <f>raw!AV17/population!$B17*1000000</f>
        <v>206.34387736197661</v>
      </c>
      <c r="AW17" s="3">
        <f>raw!AW17/population!$B17*1000000</f>
        <v>202.64264189360034</v>
      </c>
      <c r="AX17" s="3">
        <f>raw!AX17/population!$B17*1000000</f>
        <v>197.71436640581672</v>
      </c>
      <c r="AY17" s="3">
        <f>raw!AY17/population!$B17*1000000</f>
        <v>193.42978404296812</v>
      </c>
      <c r="AZ17" s="3">
        <f>raw!AZ17/population!$B17*1000000</f>
        <v>193.02747583988375</v>
      </c>
      <c r="BA17" s="3">
        <f>raw!BA17/population!$B17*1000000</f>
        <v>193.63093814451031</v>
      </c>
    </row>
    <row r="18" spans="1:53" x14ac:dyDescent="0.25">
      <c r="A18" s="2" t="s">
        <v>17</v>
      </c>
      <c r="B18" s="3">
        <f>raw!B18/population!$B18*1000000</f>
        <v>194.16088173468358</v>
      </c>
      <c r="C18" s="3">
        <f>raw!C18/population!$B18*1000000</f>
        <v>195.14361938626911</v>
      </c>
      <c r="D18" s="3">
        <f>raw!D18/population!$B18*1000000</f>
        <v>195.36423396111485</v>
      </c>
      <c r="E18" s="3">
        <f>raw!E18/population!$B18*1000000</f>
        <v>192.95752950825232</v>
      </c>
      <c r="F18" s="3">
        <f>raw!F18/population!$B18*1000000</f>
        <v>194.26116108688618</v>
      </c>
      <c r="G18" s="3">
        <f>raw!G18/population!$B18*1000000</f>
        <v>196.20658051961672</v>
      </c>
      <c r="H18" s="3">
        <f>raw!H18/population!$B18*1000000</f>
        <v>198.23222343410933</v>
      </c>
      <c r="I18" s="3">
        <f>raw!I18/population!$B18*1000000</f>
        <v>198.45283800895507</v>
      </c>
      <c r="J18" s="3">
        <f>raw!J18/population!$B18*1000000</f>
        <v>198.07177647058518</v>
      </c>
      <c r="K18" s="3">
        <f>raw!K18/population!$B18*1000000</f>
        <v>198.37261452719298</v>
      </c>
      <c r="L18" s="3">
        <f>raw!L18/population!$B18*1000000</f>
        <v>200.13753112595884</v>
      </c>
      <c r="M18" s="3">
        <f>raw!M18/population!$B18*1000000</f>
        <v>207.0768622983791</v>
      </c>
      <c r="N18" s="3">
        <f>raw!N18/population!$B18*1000000</f>
        <v>218.3683173563924</v>
      </c>
      <c r="O18" s="3">
        <f>raw!O18/population!$B18*1000000</f>
        <v>227.21295622066216</v>
      </c>
      <c r="P18" s="3">
        <f>raw!P18/population!$B18*1000000</f>
        <v>231.80575055154145</v>
      </c>
      <c r="Q18" s="3">
        <f>raw!Q18/population!$B18*1000000</f>
        <v>234.75396350629802</v>
      </c>
      <c r="R18" s="3">
        <f>raw!R18/population!$B18*1000000</f>
        <v>237.601897108852</v>
      </c>
      <c r="S18" s="3">
        <f>raw!S18/population!$B18*1000000</f>
        <v>237.88267929501933</v>
      </c>
      <c r="T18" s="3">
        <f>raw!T18/population!$B18*1000000</f>
        <v>233.28988496413999</v>
      </c>
      <c r="U18" s="3">
        <f>raw!U18/population!$B18*1000000</f>
        <v>233.43027605722364</v>
      </c>
      <c r="V18" s="3">
        <f>raw!V18/population!$B18*1000000</f>
        <v>246.00530682343032</v>
      </c>
      <c r="W18" s="3">
        <f>raw!W18/population!$B18*1000000</f>
        <v>264.07564609033972</v>
      </c>
      <c r="X18" s="3">
        <f>raw!X18/population!$B18*1000000</f>
        <v>274.76542503513741</v>
      </c>
      <c r="Y18" s="3">
        <f>raw!Y18/population!$B18*1000000</f>
        <v>273.82279912443295</v>
      </c>
      <c r="Z18" s="3">
        <f>raw!Z18/population!$B18*1000000</f>
        <v>267.02385904509629</v>
      </c>
      <c r="AA18" s="3">
        <f>raw!AA18/population!$B18*1000000</f>
        <v>264.89793677840106</v>
      </c>
      <c r="AB18" s="3">
        <f>raw!AB18/population!$B18*1000000</f>
        <v>268.58821693945691</v>
      </c>
      <c r="AC18" s="3">
        <f>raw!AC18/population!$B18*1000000</f>
        <v>280.98274487169886</v>
      </c>
      <c r="AD18" s="3">
        <f>raw!AD18/population!$B18*1000000</f>
        <v>293.49760802658398</v>
      </c>
      <c r="AE18" s="3">
        <f>raw!AE18/population!$B18*1000000</f>
        <v>303.94671652609537</v>
      </c>
      <c r="AF18" s="3">
        <f>raw!AF18/population!$B18*1000000</f>
        <v>295.3226922366714</v>
      </c>
      <c r="AG18" s="3">
        <f>raw!AG18/population!$B18*1000000</f>
        <v>278.91699021632519</v>
      </c>
      <c r="AH18" s="3">
        <f>raw!AH18/population!$B18*1000000</f>
        <v>255.99313030280976</v>
      </c>
      <c r="AI18" s="3">
        <f>raw!AI18/population!$B18*1000000</f>
        <v>240.81083637933537</v>
      </c>
      <c r="AJ18" s="3">
        <f>raw!AJ18/population!$B18*1000000</f>
        <v>230.8029570295154</v>
      </c>
      <c r="AK18" s="3">
        <f>raw!AK18/population!$B18*1000000</f>
        <v>225.96949225334984</v>
      </c>
      <c r="AL18" s="3">
        <f>raw!AL18/population!$B18*1000000</f>
        <v>222.84077646462856</v>
      </c>
      <c r="AM18" s="3">
        <f>raw!AM18/population!$B18*1000000</f>
        <v>218.99004934004856</v>
      </c>
      <c r="AN18" s="3">
        <f>raw!AN18/population!$B18*1000000</f>
        <v>213.11367930097589</v>
      </c>
      <c r="AO18" s="3">
        <f>raw!AO18/population!$B18*1000000</f>
        <v>208.46071735877501</v>
      </c>
      <c r="AP18" s="3">
        <f>raw!AP18/population!$B18*1000000</f>
        <v>205.49244853357791</v>
      </c>
      <c r="AQ18" s="3">
        <f>raw!AQ18/population!$B18*1000000</f>
        <v>201.92250359516518</v>
      </c>
      <c r="AR18" s="3">
        <f>raw!AR18/population!$B18*1000000</f>
        <v>200.5988161460908</v>
      </c>
      <c r="AS18" s="3">
        <f>raw!AS18/population!$B18*1000000</f>
        <v>201.56149792723582</v>
      </c>
      <c r="AT18" s="3">
        <f>raw!AT18/population!$B18*1000000</f>
        <v>203.42669387820425</v>
      </c>
      <c r="AU18" s="3">
        <f>raw!AU18/population!$B18*1000000</f>
        <v>203.10579995115594</v>
      </c>
      <c r="AV18" s="3">
        <f>raw!AV18/population!$B18*1000000</f>
        <v>200.41831331212612</v>
      </c>
      <c r="AW18" s="3">
        <f>raw!AW18/population!$B18*1000000</f>
        <v>196.00602181521151</v>
      </c>
      <c r="AX18" s="3">
        <f>raw!AX18/population!$B18*1000000</f>
        <v>193.23831169441959</v>
      </c>
      <c r="AY18" s="3">
        <f>raw!AY18/population!$B18*1000000</f>
        <v>190.31015461010355</v>
      </c>
      <c r="AZ18" s="3">
        <f>raw!AZ18/population!$B18*1000000</f>
        <v>191.47339509565376</v>
      </c>
      <c r="BA18" s="3">
        <f>raw!BA18/population!$B18*1000000</f>
        <v>193.03775299001441</v>
      </c>
    </row>
    <row r="19" spans="1:53" x14ac:dyDescent="0.25">
      <c r="A19" s="2" t="s">
        <v>18</v>
      </c>
      <c r="B19" s="3">
        <f>raw!B19/population!$B19*1000000</f>
        <v>193.64552277030941</v>
      </c>
      <c r="C19" s="3">
        <f>raw!C19/population!$B19*1000000</f>
        <v>192.94550280574003</v>
      </c>
      <c r="D19" s="3">
        <f>raw!D19/population!$B19*1000000</f>
        <v>193.08550679865388</v>
      </c>
      <c r="E19" s="3">
        <f>raw!E19/population!$B19*1000000</f>
        <v>195.68558095276876</v>
      </c>
      <c r="F19" s="3">
        <f>raw!F19/population!$B19*1000000</f>
        <v>198.54566252229515</v>
      </c>
      <c r="G19" s="3">
        <f>raw!G19/population!$B19*1000000</f>
        <v>201.42574466223778</v>
      </c>
      <c r="H19" s="3">
        <f>raw!H19/population!$B19*1000000</f>
        <v>204.72583878092203</v>
      </c>
      <c r="I19" s="3">
        <f>raw!I19/population!$B19*1000000</f>
        <v>205.72586730173543</v>
      </c>
      <c r="J19" s="3">
        <f>raw!J19/population!$B19*1000000</f>
        <v>203.02579029553922</v>
      </c>
      <c r="K19" s="3">
        <f>raw!K19/population!$B19*1000000</f>
        <v>198.18565225480231</v>
      </c>
      <c r="L19" s="3">
        <f>raw!L19/population!$B19*1000000</f>
        <v>198.28565510688364</v>
      </c>
      <c r="M19" s="3">
        <f>raw!M19/population!$B19*1000000</f>
        <v>202.54577660554881</v>
      </c>
      <c r="N19" s="3">
        <f>raw!N19/population!$B19*1000000</f>
        <v>207.98593175877375</v>
      </c>
      <c r="O19" s="3">
        <f>raw!O19/population!$B19*1000000</f>
        <v>210.92601560996519</v>
      </c>
      <c r="P19" s="3">
        <f>raw!P19/population!$B19*1000000</f>
        <v>211.70603785619966</v>
      </c>
      <c r="Q19" s="3">
        <f>raw!Q19/population!$B19*1000000</f>
        <v>211.38602872953936</v>
      </c>
      <c r="R19" s="3">
        <f>raw!R19/population!$B19*1000000</f>
        <v>212.20605211660634</v>
      </c>
      <c r="S19" s="3">
        <f>raw!S19/population!$B19*1000000</f>
        <v>213.10607778533844</v>
      </c>
      <c r="T19" s="3">
        <f>raw!T19/population!$B19*1000000</f>
        <v>218.78623978355861</v>
      </c>
      <c r="U19" s="3">
        <f>raw!U19/population!$B19*1000000</f>
        <v>227.00647422464488</v>
      </c>
      <c r="V19" s="3">
        <f>raw!V19/population!$B19*1000000</f>
        <v>238.86681248149199</v>
      </c>
      <c r="W19" s="3">
        <f>raw!W19/population!$B19*1000000</f>
        <v>244.7869813247074</v>
      </c>
      <c r="X19" s="3">
        <f>raw!X19/population!$B19*1000000</f>
        <v>254.12724770910469</v>
      </c>
      <c r="Y19" s="3">
        <f>raw!Y19/population!$B19*1000000</f>
        <v>258.98738632025788</v>
      </c>
      <c r="Z19" s="3">
        <f>raw!Z19/population!$B19*1000000</f>
        <v>258.70737833443008</v>
      </c>
      <c r="AA19" s="3">
        <f>raw!AA19/population!$B19*1000000</f>
        <v>249.64711993586059</v>
      </c>
      <c r="AB19" s="3">
        <f>raw!AB19/population!$B19*1000000</f>
        <v>238.54680335483167</v>
      </c>
      <c r="AC19" s="3">
        <f>raw!AC19/population!$B19*1000000</f>
        <v>233.74666645492729</v>
      </c>
      <c r="AD19" s="3">
        <f>raw!AD19/population!$B19*1000000</f>
        <v>231.2265945824775</v>
      </c>
      <c r="AE19" s="3">
        <f>raw!AE19/population!$B19*1000000</f>
        <v>229.86655579417126</v>
      </c>
      <c r="AF19" s="3">
        <f>raw!AF19/population!$B19*1000000</f>
        <v>229.22653754085067</v>
      </c>
      <c r="AG19" s="3">
        <f>raw!AG19/population!$B19*1000000</f>
        <v>228.80652556210904</v>
      </c>
      <c r="AH19" s="3">
        <f>raw!AH19/population!$B19*1000000</f>
        <v>229.44654381542961</v>
      </c>
      <c r="AI19" s="3">
        <f>raw!AI19/population!$B19*1000000</f>
        <v>226.72646623881712</v>
      </c>
      <c r="AJ19" s="3">
        <f>raw!AJ19/population!$B19*1000000</f>
        <v>223.72638067637689</v>
      </c>
      <c r="AK19" s="3">
        <f>raw!AK19/population!$B19*1000000</f>
        <v>218.84624149480743</v>
      </c>
      <c r="AL19" s="3">
        <f>raw!AL19/population!$B19*1000000</f>
        <v>214.9661308340514</v>
      </c>
      <c r="AM19" s="3">
        <f>raw!AM19/population!$B19*1000000</f>
        <v>209.38597168791253</v>
      </c>
      <c r="AN19" s="3">
        <f>raw!AN19/population!$B19*1000000</f>
        <v>204.86584277383591</v>
      </c>
      <c r="AO19" s="3">
        <f>raw!AO19/population!$B19*1000000</f>
        <v>204.18582337968277</v>
      </c>
      <c r="AP19" s="3">
        <f>raw!AP19/population!$B19*1000000</f>
        <v>204.14582223885026</v>
      </c>
      <c r="AQ19" s="3">
        <f>raw!AQ19/population!$B19*1000000</f>
        <v>207.10590666045798</v>
      </c>
      <c r="AR19" s="3">
        <f>raw!AR19/population!$B19*1000000</f>
        <v>206.44588783672111</v>
      </c>
      <c r="AS19" s="3">
        <f>raw!AS19/population!$B19*1000000</f>
        <v>206.46588840713738</v>
      </c>
      <c r="AT19" s="3">
        <f>raw!AT19/population!$B19*1000000</f>
        <v>205.64586502007037</v>
      </c>
      <c r="AU19" s="3">
        <f>raw!AU19/population!$B19*1000000</f>
        <v>203.94581653468757</v>
      </c>
      <c r="AV19" s="3">
        <f>raw!AV19/population!$B19*1000000</f>
        <v>203.40580113344834</v>
      </c>
      <c r="AW19" s="3">
        <f>raw!AW19/population!$B19*1000000</f>
        <v>202.78578345054399</v>
      </c>
      <c r="AX19" s="3">
        <f>raw!AX19/population!$B19*1000000</f>
        <v>201.64575093681671</v>
      </c>
      <c r="AY19" s="3">
        <f>raw!AY19/population!$B19*1000000</f>
        <v>198.20565282521858</v>
      </c>
      <c r="AZ19" s="3">
        <f>raw!AZ19/population!$B19*1000000</f>
        <v>196.08559236109411</v>
      </c>
      <c r="BA19" s="3">
        <f>raw!BA19/population!$B19*1000000</f>
        <v>195.38557239652476</v>
      </c>
    </row>
    <row r="20" spans="1:53" x14ac:dyDescent="0.25">
      <c r="A20" s="2" t="s">
        <v>19</v>
      </c>
      <c r="B20" s="3">
        <f>raw!B20/population!$B20*1000000</f>
        <v>196.0777115743947</v>
      </c>
      <c r="C20" s="3">
        <f>raw!C20/population!$B20*1000000</f>
        <v>195.81834952204761</v>
      </c>
      <c r="D20" s="3">
        <f>raw!D20/population!$B20*1000000</f>
        <v>194.80085223976292</v>
      </c>
      <c r="E20" s="3">
        <f>raw!E20/population!$B20*1000000</f>
        <v>192.10747708077395</v>
      </c>
      <c r="F20" s="3">
        <f>raw!F20/population!$B20*1000000</f>
        <v>189.43405284888863</v>
      </c>
      <c r="G20" s="3">
        <f>raw!G20/population!$B20*1000000</f>
        <v>190.99022516297114</v>
      </c>
      <c r="H20" s="3">
        <f>raw!H20/population!$B20*1000000</f>
        <v>194.06266793692888</v>
      </c>
      <c r="I20" s="3">
        <f>raw!I20/population!$B20*1000000</f>
        <v>200.08784792222266</v>
      </c>
      <c r="J20" s="3">
        <f>raw!J20/population!$B20*1000000</f>
        <v>206.99086870007579</v>
      </c>
      <c r="K20" s="3">
        <f>raw!K20/population!$B20*1000000</f>
        <v>213.43501815454562</v>
      </c>
      <c r="L20" s="3">
        <f>raw!L20/population!$B20*1000000</f>
        <v>215.90893311539472</v>
      </c>
      <c r="M20" s="3">
        <f>raw!M20/population!$B20*1000000</f>
        <v>216.42765722008889</v>
      </c>
      <c r="N20" s="3">
        <f>raw!N20/population!$B20*1000000</f>
        <v>214.8714849060064</v>
      </c>
      <c r="O20" s="3">
        <f>raw!O20/population!$B20*1000000</f>
        <v>217.74441840892794</v>
      </c>
      <c r="P20" s="3">
        <f>raw!P20/population!$B20*1000000</f>
        <v>218.44270085755468</v>
      </c>
      <c r="Q20" s="3">
        <f>raw!Q20/population!$B20*1000000</f>
        <v>220.37794078660599</v>
      </c>
      <c r="R20" s="3">
        <f>raw!R20/population!$B20*1000000</f>
        <v>223.41048170635651</v>
      </c>
      <c r="S20" s="3">
        <f>raw!S20/population!$B20*1000000</f>
        <v>230.31350248420966</v>
      </c>
      <c r="T20" s="3">
        <f>raw!T20/population!$B20*1000000</f>
        <v>241.24661053699435</v>
      </c>
      <c r="U20" s="3">
        <f>raw!U20/population!$B20*1000000</f>
        <v>246.3939497297288</v>
      </c>
      <c r="V20" s="3">
        <f>raw!V20/population!$B20*1000000</f>
        <v>250.38413515045315</v>
      </c>
      <c r="W20" s="3">
        <f>raw!W20/population!$B20*1000000</f>
        <v>247.2318886680809</v>
      </c>
      <c r="X20" s="3">
        <f>raw!X20/population!$B20*1000000</f>
        <v>244.11954403991589</v>
      </c>
      <c r="Y20" s="3">
        <f>raw!Y20/population!$B20*1000000</f>
        <v>240.08945676498431</v>
      </c>
      <c r="Z20" s="3">
        <f>raw!Z20/population!$B20*1000000</f>
        <v>239.03205762849237</v>
      </c>
      <c r="AA20" s="3">
        <f>raw!AA20/population!$B20*1000000</f>
        <v>238.13426590882935</v>
      </c>
      <c r="AB20" s="3">
        <f>raw!AB20/population!$B20*1000000</f>
        <v>240.60818086967845</v>
      </c>
      <c r="AC20" s="3">
        <f>raw!AC20/population!$B20*1000000</f>
        <v>240.9872484846473</v>
      </c>
      <c r="AD20" s="3">
        <f>raw!AD20/population!$B20*1000000</f>
        <v>243.93998569598332</v>
      </c>
      <c r="AE20" s="3">
        <f>raw!AE20/population!$B20*1000000</f>
        <v>246.25429324000342</v>
      </c>
      <c r="AF20" s="3">
        <f>raw!AF20/population!$B20*1000000</f>
        <v>250.04496938969154</v>
      </c>
      <c r="AG20" s="3">
        <f>raw!AG20/population!$B20*1000000</f>
        <v>248.12968038774386</v>
      </c>
      <c r="AH20" s="3">
        <f>raw!AH20/population!$B20*1000000</f>
        <v>241.40621795382333</v>
      </c>
      <c r="AI20" s="3">
        <f>raw!AI20/population!$B20*1000000</f>
        <v>234.48324624886658</v>
      </c>
      <c r="AJ20" s="3">
        <f>raw!AJ20/population!$B20*1000000</f>
        <v>229.15634871219959</v>
      </c>
      <c r="AK20" s="3">
        <f>raw!AK20/population!$B20*1000000</f>
        <v>224.14866600919049</v>
      </c>
      <c r="AL20" s="3">
        <f>raw!AL20/population!$B20*1000000</f>
        <v>218.22324065941484</v>
      </c>
      <c r="AM20" s="3">
        <f>raw!AM20/population!$B20*1000000</f>
        <v>213.8739385508253</v>
      </c>
      <c r="AN20" s="3">
        <f>raw!AN20/population!$B20*1000000</f>
        <v>209.38497995251041</v>
      </c>
      <c r="AO20" s="3">
        <f>raw!AO20/population!$B20*1000000</f>
        <v>206.61180108510698</v>
      </c>
      <c r="AP20" s="3">
        <f>raw!AP20/population!$B20*1000000</f>
        <v>202.80117400831523</v>
      </c>
      <c r="AQ20" s="3">
        <f>raw!AQ20/population!$B20*1000000</f>
        <v>203.49945645694197</v>
      </c>
      <c r="AR20" s="3">
        <f>raw!AR20/population!$B20*1000000</f>
        <v>203.99822963453252</v>
      </c>
      <c r="AS20" s="3">
        <f>raw!AS20/population!$B20*1000000</f>
        <v>203.73886758218543</v>
      </c>
      <c r="AT20" s="3">
        <f>raw!AT20/population!$B20*1000000</f>
        <v>201.14524705871463</v>
      </c>
      <c r="AU20" s="3">
        <f>raw!AU20/population!$B20*1000000</f>
        <v>198.57157746234742</v>
      </c>
      <c r="AV20" s="3">
        <f>raw!AV20/population!$B20*1000000</f>
        <v>195.31957634445706</v>
      </c>
      <c r="AW20" s="3">
        <f>raw!AW20/population!$B20*1000000</f>
        <v>193.44418919671662</v>
      </c>
      <c r="AX20" s="3">
        <f>raw!AX20/population!$B20*1000000</f>
        <v>194.72104853134843</v>
      </c>
      <c r="AY20" s="3">
        <f>raw!AY20/population!$B20*1000000</f>
        <v>195.95800601177297</v>
      </c>
      <c r="AZ20" s="3">
        <f>raw!AZ20/population!$B20*1000000</f>
        <v>198.61147931655466</v>
      </c>
      <c r="BA20" s="3">
        <f>raw!BA20/population!$B20*1000000</f>
        <v>198.1925098473786</v>
      </c>
    </row>
    <row r="21" spans="1:53" x14ac:dyDescent="0.25">
      <c r="A21" s="2" t="s">
        <v>20</v>
      </c>
      <c r="B21" s="3">
        <f>raw!B21/population!$B21*1000000</f>
        <v>198.87145127685264</v>
      </c>
      <c r="C21" s="3">
        <f>raw!C21/population!$B21*1000000</f>
        <v>196.20497394334271</v>
      </c>
      <c r="D21" s="3">
        <f>raw!D21/population!$B21*1000000</f>
        <v>195.82689133635247</v>
      </c>
      <c r="E21" s="3">
        <f>raw!E21/population!$B21*1000000</f>
        <v>194.57324900791124</v>
      </c>
      <c r="F21" s="3">
        <f>raw!F21/population!$B21*1000000</f>
        <v>194.75234076911713</v>
      </c>
      <c r="G21" s="3">
        <f>raw!G21/population!$B21*1000000</f>
        <v>194.21506548549945</v>
      </c>
      <c r="H21" s="3">
        <f>raw!H21/population!$B21*1000000</f>
        <v>197.04073549563685</v>
      </c>
      <c r="I21" s="3">
        <f>raw!I21/population!$B21*1000000</f>
        <v>204.12480960555877</v>
      </c>
      <c r="J21" s="3">
        <f>raw!J21/population!$B21*1000000</f>
        <v>208.66180088944131</v>
      </c>
      <c r="K21" s="3">
        <f>raw!K21/population!$B21*1000000</f>
        <v>211.18898463090221</v>
      </c>
      <c r="L21" s="3">
        <f>raw!L21/population!$B21*1000000</f>
        <v>207.14947046148046</v>
      </c>
      <c r="M21" s="3">
        <f>raw!M21/population!$B21*1000000</f>
        <v>206.09481897882355</v>
      </c>
      <c r="N21" s="3">
        <f>raw!N21/population!$B21*1000000</f>
        <v>210.59201209354927</v>
      </c>
      <c r="O21" s="3">
        <f>raw!O21/population!$B21*1000000</f>
        <v>216.12395760635346</v>
      </c>
      <c r="P21" s="3">
        <f>raw!P21/population!$B21*1000000</f>
        <v>223.24782988543222</v>
      </c>
      <c r="Q21" s="3">
        <f>raw!Q21/population!$B21*1000000</f>
        <v>228.40169279124618</v>
      </c>
      <c r="R21" s="3">
        <f>raw!R21/population!$B21*1000000</f>
        <v>234.80919802550139</v>
      </c>
      <c r="S21" s="3">
        <f>raw!S21/population!$B21*1000000</f>
        <v>239.16709754817808</v>
      </c>
      <c r="T21" s="3">
        <f>raw!T21/population!$B21*1000000</f>
        <v>242.15196023494292</v>
      </c>
      <c r="U21" s="3">
        <f>raw!U21/population!$B21*1000000</f>
        <v>248.49976821546281</v>
      </c>
      <c r="V21" s="3">
        <f>raw!V21/population!$B21*1000000</f>
        <v>253.27554851428658</v>
      </c>
      <c r="W21" s="3">
        <f>raw!W21/population!$B21*1000000</f>
        <v>252.7183741460905</v>
      </c>
      <c r="X21" s="3">
        <f>raw!X21/population!$B21*1000000</f>
        <v>244.65924489182541</v>
      </c>
      <c r="Y21" s="3">
        <f>raw!Y21/population!$B21*1000000</f>
        <v>235.90364767731515</v>
      </c>
      <c r="Z21" s="3">
        <f>raw!Z21/population!$B21*1000000</f>
        <v>227.68532574642262</v>
      </c>
      <c r="AA21" s="3">
        <f>raw!AA21/population!$B21*1000000</f>
        <v>224.48157312929501</v>
      </c>
      <c r="AB21" s="3">
        <f>raw!AB21/population!$B21*1000000</f>
        <v>222.23297657193217</v>
      </c>
      <c r="AC21" s="3">
        <f>raw!AC21/population!$B21*1000000</f>
        <v>222.25287565651061</v>
      </c>
      <c r="AD21" s="3">
        <f>raw!AD21/population!$B21*1000000</f>
        <v>225.87450904978527</v>
      </c>
      <c r="AE21" s="3">
        <f>raw!AE21/population!$B21*1000000</f>
        <v>224.40197679098128</v>
      </c>
      <c r="AF21" s="3">
        <f>raw!AF21/population!$B21*1000000</f>
        <v>223.30752713916749</v>
      </c>
      <c r="AG21" s="3">
        <f>raw!AG21/population!$B21*1000000</f>
        <v>220.04407726830459</v>
      </c>
      <c r="AH21" s="3">
        <f>raw!AH21/population!$B21*1000000</f>
        <v>218.83023310902024</v>
      </c>
      <c r="AI21" s="3">
        <f>raw!AI21/population!$B21*1000000</f>
        <v>218.25315965624571</v>
      </c>
      <c r="AJ21" s="3">
        <f>raw!AJ21/population!$B21*1000000</f>
        <v>218.71083860154963</v>
      </c>
      <c r="AK21" s="3">
        <f>raw!AK21/population!$B21*1000000</f>
        <v>217.91487521841236</v>
      </c>
      <c r="AL21" s="3">
        <f>raw!AL21/population!$B21*1000000</f>
        <v>216.54183838250052</v>
      </c>
      <c r="AM21" s="3">
        <f>raw!AM21/population!$B21*1000000</f>
        <v>212.14414069066697</v>
      </c>
      <c r="AN21" s="3">
        <f>raw!AN21/population!$B21*1000000</f>
        <v>209.61695694920607</v>
      </c>
      <c r="AO21" s="3">
        <f>raw!AO21/population!$B21*1000000</f>
        <v>207.74644299883343</v>
      </c>
      <c r="AP21" s="3">
        <f>raw!AP21/population!$B21*1000000</f>
        <v>205.95552538677453</v>
      </c>
      <c r="AQ21" s="3">
        <f>raw!AQ21/population!$B21*1000000</f>
        <v>204.46309404339209</v>
      </c>
      <c r="AR21" s="3">
        <f>raw!AR21/population!$B21*1000000</f>
        <v>203.98551601350974</v>
      </c>
      <c r="AS21" s="3">
        <f>raw!AS21/population!$B21*1000000</f>
        <v>206.55249792412749</v>
      </c>
      <c r="AT21" s="3">
        <f>raw!AT21/population!$B21*1000000</f>
        <v>207.46785581473537</v>
      </c>
      <c r="AU21" s="3">
        <f>raw!AU21/population!$B21*1000000</f>
        <v>203.16965354579401</v>
      </c>
      <c r="AV21" s="3">
        <f>raw!AV21/population!$B21*1000000</f>
        <v>197.91629521708785</v>
      </c>
      <c r="AW21" s="3">
        <f>raw!AW21/population!$B21*1000000</f>
        <v>193.8767810476661</v>
      </c>
      <c r="AX21" s="3">
        <f>raw!AX21/population!$B21*1000000</f>
        <v>194.4737535850191</v>
      </c>
      <c r="AY21" s="3">
        <f>raw!AY21/population!$B21*1000000</f>
        <v>197.53821261009767</v>
      </c>
      <c r="AZ21" s="3">
        <f>raw!AZ21/population!$B21*1000000</f>
        <v>194.69264351538183</v>
      </c>
      <c r="BA21" s="3">
        <f>raw!BA21/population!$B21*1000000</f>
        <v>193.53849660983275</v>
      </c>
    </row>
    <row r="22" spans="1:53" x14ac:dyDescent="0.25">
      <c r="A22" s="2" t="s">
        <v>21</v>
      </c>
      <c r="B22" s="3">
        <f>raw!B22/population!$B22*1000000</f>
        <v>187.01461158035264</v>
      </c>
      <c r="C22" s="3">
        <f>raw!C22/population!$B22*1000000</f>
        <v>189.29600336265244</v>
      </c>
      <c r="D22" s="3">
        <f>raw!D22/population!$B22*1000000</f>
        <v>187.98668286150647</v>
      </c>
      <c r="E22" s="3">
        <f>raw!E22/population!$B22*1000000</f>
        <v>189.61341439323331</v>
      </c>
      <c r="F22" s="3">
        <f>raw!F22/population!$B22*1000000</f>
        <v>190.94257308379059</v>
      </c>
      <c r="G22" s="3">
        <f>raw!G22/population!$B22*1000000</f>
        <v>194.09684520018777</v>
      </c>
      <c r="H22" s="3">
        <f>raw!H22/population!$B22*1000000</f>
        <v>194.17619795783295</v>
      </c>
      <c r="I22" s="3">
        <f>raw!I22/population!$B22*1000000</f>
        <v>197.48917558952056</v>
      </c>
      <c r="J22" s="3">
        <f>raw!J22/population!$B22*1000000</f>
        <v>200.82199141061946</v>
      </c>
      <c r="K22" s="3">
        <f>raw!K22/population!$B22*1000000</f>
        <v>206.99166831753465</v>
      </c>
      <c r="L22" s="3">
        <f>raw!L22/population!$B22*1000000</f>
        <v>207.70584313634157</v>
      </c>
      <c r="M22" s="3">
        <f>raw!M22/population!$B22*1000000</f>
        <v>210.34432232804485</v>
      </c>
      <c r="N22" s="3">
        <f>raw!N22/population!$B22*1000000</f>
        <v>213.69697633855503</v>
      </c>
      <c r="O22" s="3">
        <f>raw!O22/population!$B22*1000000</f>
        <v>217.62493784199305</v>
      </c>
      <c r="P22" s="3">
        <f>raw!P22/population!$B22*1000000</f>
        <v>220.32293160193021</v>
      </c>
      <c r="Q22" s="3">
        <f>raw!Q22/population!$B22*1000000</f>
        <v>231.33312672520336</v>
      </c>
      <c r="R22" s="3">
        <f>raw!R22/population!$B22*1000000</f>
        <v>258.51144621868838</v>
      </c>
      <c r="S22" s="3">
        <f>raw!S22/population!$B22*1000000</f>
        <v>304.91297125172588</v>
      </c>
      <c r="T22" s="3">
        <f>raw!T22/population!$B22*1000000</f>
        <v>344.35129180139609</v>
      </c>
      <c r="U22" s="3">
        <f>raw!U22/population!$B22*1000000</f>
        <v>356.21452906935519</v>
      </c>
      <c r="V22" s="3">
        <f>raw!V22/population!$B22*1000000</f>
        <v>335.95973768041495</v>
      </c>
      <c r="W22" s="3">
        <f>raw!W22/population!$B22*1000000</f>
        <v>299.73520381537577</v>
      </c>
      <c r="X22" s="3">
        <f>raw!X22/population!$B22*1000000</f>
        <v>269.68034685725189</v>
      </c>
      <c r="Y22" s="3">
        <f>raw!Y22/population!$B22*1000000</f>
        <v>248.5923515130369</v>
      </c>
      <c r="Z22" s="3">
        <f>raw!Z22/population!$B22*1000000</f>
        <v>240.28015014970097</v>
      </c>
      <c r="AA22" s="3">
        <f>raw!AA22/population!$B22*1000000</f>
        <v>236.07445399450475</v>
      </c>
      <c r="AB22" s="3">
        <f>raw!AB22/population!$B22*1000000</f>
        <v>234.32869332631009</v>
      </c>
      <c r="AC22" s="3">
        <f>raw!AC22/population!$B22*1000000</f>
        <v>229.90477708758951</v>
      </c>
      <c r="AD22" s="3">
        <f>raw!AD22/population!$B22*1000000</f>
        <v>226.27438842532109</v>
      </c>
      <c r="AE22" s="3">
        <f>raw!AE22/population!$B22*1000000</f>
        <v>222.12820683835878</v>
      </c>
      <c r="AF22" s="3">
        <f>raw!AF22/population!$B22*1000000</f>
        <v>218.71603825961469</v>
      </c>
      <c r="AG22" s="3">
        <f>raw!AG22/population!$B22*1000000</f>
        <v>215.66095709027402</v>
      </c>
      <c r="AH22" s="3">
        <f>raw!AH22/population!$B22*1000000</f>
        <v>212.52652316328818</v>
      </c>
      <c r="AI22" s="3">
        <f>raw!AI22/population!$B22*1000000</f>
        <v>211.89170110212649</v>
      </c>
      <c r="AJ22" s="3">
        <f>raw!AJ22/population!$B22*1000000</f>
        <v>213.63746177032115</v>
      </c>
      <c r="AK22" s="3">
        <f>raw!AK22/population!$B22*1000000</f>
        <v>214.94678227146713</v>
      </c>
      <c r="AL22" s="3">
        <f>raw!AL22/population!$B22*1000000</f>
        <v>215.62128071145145</v>
      </c>
      <c r="AM22" s="3">
        <f>raw!AM22/population!$B22*1000000</f>
        <v>215.10548778675758</v>
      </c>
      <c r="AN22" s="3">
        <f>raw!AN22/population!$B22*1000000</f>
        <v>211.9512156703604</v>
      </c>
      <c r="AO22" s="3">
        <f>raw!AO22/population!$B22*1000000</f>
        <v>207.64632856810766</v>
      </c>
      <c r="AP22" s="3">
        <f>raw!AP22/population!$B22*1000000</f>
        <v>202.56775207881412</v>
      </c>
      <c r="AQ22" s="3">
        <f>raw!AQ22/population!$B22*1000000</f>
        <v>201.35762252472463</v>
      </c>
      <c r="AR22" s="3">
        <f>raw!AR22/population!$B22*1000000</f>
        <v>200.98069692590988</v>
      </c>
      <c r="AS22" s="3">
        <f>raw!AS22/population!$B22*1000000</f>
        <v>201.23859338825682</v>
      </c>
      <c r="AT22" s="3">
        <f>raw!AT22/population!$B22*1000000</f>
        <v>201.00053511532118</v>
      </c>
      <c r="AU22" s="3">
        <f>raw!AU22/population!$B22*1000000</f>
        <v>200.54425675886122</v>
      </c>
      <c r="AV22" s="3">
        <f>raw!AV22/population!$B22*1000000</f>
        <v>198.77865790125523</v>
      </c>
      <c r="AW22" s="3">
        <f>raw!AW22/population!$B22*1000000</f>
        <v>197.13208818011711</v>
      </c>
      <c r="AX22" s="3">
        <f>raw!AX22/population!$B22*1000000</f>
        <v>197.35030826364144</v>
      </c>
      <c r="AY22" s="3">
        <f>raw!AY22/population!$B22*1000000</f>
        <v>198.10415946127097</v>
      </c>
      <c r="AZ22" s="3">
        <f>raw!AZ22/population!$B22*1000000</f>
        <v>201.0997260623777</v>
      </c>
      <c r="BA22" s="3">
        <f>raw!BA22/population!$B22*1000000</f>
        <v>198.16367402950485</v>
      </c>
    </row>
    <row r="23" spans="1:53" x14ac:dyDescent="0.25">
      <c r="A23" s="2" t="s">
        <v>22</v>
      </c>
      <c r="B23" s="3">
        <f>raw!B23/population!$B23*1000000</f>
        <v>193.11468995203145</v>
      </c>
      <c r="C23" s="3">
        <f>raw!C23/population!$B23*1000000</f>
        <v>187.9327922904755</v>
      </c>
      <c r="D23" s="3">
        <f>raw!D23/population!$B23*1000000</f>
        <v>183.75958463174152</v>
      </c>
      <c r="E23" s="3">
        <f>raw!E23/population!$B23*1000000</f>
        <v>184.47160110432171</v>
      </c>
      <c r="F23" s="3">
        <f>raw!F23/population!$B23*1000000</f>
        <v>184.47160110432171</v>
      </c>
      <c r="G23" s="3">
        <f>raw!G23/population!$B23*1000000</f>
        <v>189.33704700028645</v>
      </c>
      <c r="H23" s="3">
        <f>raw!H23/population!$B23*1000000</f>
        <v>195.44852172326657</v>
      </c>
      <c r="I23" s="3">
        <f>raw!I23/population!$B23*1000000</f>
        <v>202.31156938952577</v>
      </c>
      <c r="J23" s="3">
        <f>raw!J23/population!$B23*1000000</f>
        <v>205.59475645753449</v>
      </c>
      <c r="K23" s="3">
        <f>raw!K23/population!$B23*1000000</f>
        <v>204.23005821842244</v>
      </c>
      <c r="L23" s="3">
        <f>raw!L23/population!$B23*1000000</f>
        <v>200.76886703226867</v>
      </c>
      <c r="M23" s="3">
        <f>raw!M23/population!$B23*1000000</f>
        <v>202.66757762581588</v>
      </c>
      <c r="N23" s="3">
        <f>raw!N23/population!$B23*1000000</f>
        <v>205.33763939799167</v>
      </c>
      <c r="O23" s="3">
        <f>raw!O23/population!$B23*1000000</f>
        <v>209.3723994092795</v>
      </c>
      <c r="P23" s="3">
        <f>raw!P23/population!$B23*1000000</f>
        <v>210.44042411814979</v>
      </c>
      <c r="Q23" s="3">
        <f>raw!Q23/population!$B23*1000000</f>
        <v>214.19828883454534</v>
      </c>
      <c r="R23" s="3">
        <f>raw!R23/population!$B23*1000000</f>
        <v>217.48147590255405</v>
      </c>
      <c r="S23" s="3">
        <f>raw!S23/population!$B23*1000000</f>
        <v>225.59055239582864</v>
      </c>
      <c r="T23" s="3">
        <f>raw!T23/population!$B23*1000000</f>
        <v>236.54769477942403</v>
      </c>
      <c r="U23" s="3">
        <f>raw!U23/population!$B23*1000000</f>
        <v>248.90909187283037</v>
      </c>
      <c r="V23" s="3">
        <f>raw!V23/population!$B23*1000000</f>
        <v>258.63998366475982</v>
      </c>
      <c r="W23" s="3">
        <f>raw!W23/population!$B23*1000000</f>
        <v>264.13833309190699</v>
      </c>
      <c r="X23" s="3">
        <f>raw!X23/population!$B23*1000000</f>
        <v>263.52520779607403</v>
      </c>
      <c r="Y23" s="3">
        <f>raw!Y23/population!$B23*1000000</f>
        <v>255.57435718559506</v>
      </c>
      <c r="Z23" s="3">
        <f>raw!Z23/population!$B23*1000000</f>
        <v>248.15751892955129</v>
      </c>
      <c r="AA23" s="3">
        <f>raw!AA23/population!$B23*1000000</f>
        <v>249.22554363842161</v>
      </c>
      <c r="AB23" s="3">
        <f>raw!AB23/population!$B23*1000000</f>
        <v>261.54738426112903</v>
      </c>
      <c r="AC23" s="3">
        <f>raw!AC23/population!$B23*1000000</f>
        <v>269.32023075346297</v>
      </c>
      <c r="AD23" s="3">
        <f>raw!AD23/population!$B23*1000000</f>
        <v>265.81948309661027</v>
      </c>
      <c r="AE23" s="3">
        <f>raw!AE23/population!$B23*1000000</f>
        <v>253.35919482645664</v>
      </c>
      <c r="AF23" s="3">
        <f>raw!AF23/population!$B23*1000000</f>
        <v>237.67505419434269</v>
      </c>
      <c r="AG23" s="3">
        <f>raw!AG23/population!$B23*1000000</f>
        <v>224.91809239394732</v>
      </c>
      <c r="AH23" s="3">
        <f>raw!AH23/population!$B23*1000000</f>
        <v>215.24653530806617</v>
      </c>
      <c r="AI23" s="3">
        <f>raw!AI23/population!$B23*1000000</f>
        <v>211.94357000470802</v>
      </c>
      <c r="AJ23" s="3">
        <f>raw!AJ23/population!$B23*1000000</f>
        <v>212.91270353683106</v>
      </c>
      <c r="AK23" s="3">
        <f>raw!AK23/population!$B23*1000000</f>
        <v>211.03377117863332</v>
      </c>
      <c r="AL23" s="3">
        <f>raw!AL23/population!$B23*1000000</f>
        <v>211.3897794149234</v>
      </c>
      <c r="AM23" s="3">
        <f>raw!AM23/population!$B23*1000000</f>
        <v>208.93727823159159</v>
      </c>
      <c r="AN23" s="3">
        <f>raw!AN23/population!$B23*1000000</f>
        <v>210.12397235255861</v>
      </c>
      <c r="AO23" s="3">
        <f>raw!AO23/population!$B23*1000000</f>
        <v>207.27590646223777</v>
      </c>
      <c r="AP23" s="3">
        <f>raw!AP23/population!$B23*1000000</f>
        <v>207.86925352272127</v>
      </c>
      <c r="AQ23" s="3">
        <f>raw!AQ23/population!$B23*1000000</f>
        <v>201.42154879880053</v>
      </c>
      <c r="AR23" s="3">
        <f>raw!AR23/population!$B23*1000000</f>
        <v>200.47219350202693</v>
      </c>
      <c r="AS23" s="3">
        <f>raw!AS23/population!$B23*1000000</f>
        <v>198.9690476154687</v>
      </c>
      <c r="AT23" s="3">
        <f>raw!AT23/population!$B23*1000000</f>
        <v>202.48957350767083</v>
      </c>
      <c r="AU23" s="3">
        <f>raw!AU23/population!$B23*1000000</f>
        <v>201.8566699764884</v>
      </c>
      <c r="AV23" s="3">
        <f>raw!AV23/population!$B23*1000000</f>
        <v>199.9184029122423</v>
      </c>
      <c r="AW23" s="3">
        <f>raw!AW23/population!$B23*1000000</f>
        <v>196.89233290377643</v>
      </c>
      <c r="AX23" s="3">
        <f>raw!AX23/population!$B23*1000000</f>
        <v>191.78954818361828</v>
      </c>
      <c r="AY23" s="3">
        <f>raw!AY23/population!$B23*1000000</f>
        <v>188.20968758536782</v>
      </c>
      <c r="AZ23" s="3">
        <f>raw!AZ23/population!$B23*1000000</f>
        <v>187.65589699558319</v>
      </c>
      <c r="BA23" s="3">
        <f>raw!BA23/population!$B23*1000000</f>
        <v>187.0625499350997</v>
      </c>
    </row>
    <row r="24" spans="1:53" x14ac:dyDescent="0.25">
      <c r="A24" s="2" t="s">
        <v>23</v>
      </c>
      <c r="B24" s="3">
        <f>raw!B24/population!$B24*1000000</f>
        <v>185.40620086693804</v>
      </c>
      <c r="C24" s="3">
        <f>raw!C24/population!$B24*1000000</f>
        <v>184.81504494962394</v>
      </c>
      <c r="D24" s="3">
        <f>raw!D24/population!$B24*1000000</f>
        <v>185.42590606418185</v>
      </c>
      <c r="E24" s="3">
        <f>raw!E24/population!$B24*1000000</f>
        <v>185.18944369725619</v>
      </c>
      <c r="F24" s="3">
        <f>raw!F24/population!$B24*1000000</f>
        <v>183.53420712877679</v>
      </c>
      <c r="G24" s="3">
        <f>raw!G24/population!$B24*1000000</f>
        <v>183.77066949570244</v>
      </c>
      <c r="H24" s="3">
        <f>raw!H24/population!$B24*1000000</f>
        <v>187.65259335273151</v>
      </c>
      <c r="I24" s="3">
        <f>raw!I24/population!$B24*1000000</f>
        <v>193.68238370933508</v>
      </c>
      <c r="J24" s="3">
        <f>raw!J24/population!$B24*1000000</f>
        <v>199.47571169901306</v>
      </c>
      <c r="K24" s="3">
        <f>raw!K24/population!$B24*1000000</f>
        <v>203.25910956982312</v>
      </c>
      <c r="L24" s="3">
        <f>raw!L24/population!$B24*1000000</f>
        <v>205.54491245010422</v>
      </c>
      <c r="M24" s="3">
        <f>raw!M24/population!$B24*1000000</f>
        <v>210.07710781617882</v>
      </c>
      <c r="N24" s="3">
        <f>raw!N24/population!$B24*1000000</f>
        <v>212.65848865511694</v>
      </c>
      <c r="O24" s="3">
        <f>raw!O24/population!$B24*1000000</f>
        <v>216.06748777829478</v>
      </c>
      <c r="P24" s="3">
        <f>raw!P24/population!$B24*1000000</f>
        <v>217.6833139522866</v>
      </c>
      <c r="Q24" s="3">
        <f>raw!Q24/population!$B24*1000000</f>
        <v>220.28439998846852</v>
      </c>
      <c r="R24" s="3">
        <f>raw!R24/population!$B24*1000000</f>
        <v>218.96415177313375</v>
      </c>
      <c r="S24" s="3">
        <f>raw!S24/population!$B24*1000000</f>
        <v>222.94460161638187</v>
      </c>
      <c r="T24" s="3">
        <f>raw!T24/population!$B24*1000000</f>
        <v>233.28983016937821</v>
      </c>
      <c r="U24" s="3">
        <f>raw!U24/population!$B24*1000000</f>
        <v>247.43816179042838</v>
      </c>
      <c r="V24" s="3">
        <f>raw!V24/population!$B24*1000000</f>
        <v>260.93622190243315</v>
      </c>
      <c r="W24" s="3">
        <f>raw!W24/population!$B24*1000000</f>
        <v>265.40930167677629</v>
      </c>
      <c r="X24" s="3">
        <f>raw!X24/population!$B24*1000000</f>
        <v>264.95608214016886</v>
      </c>
      <c r="Y24" s="3">
        <f>raw!Y24/population!$B24*1000000</f>
        <v>254.76849516512294</v>
      </c>
      <c r="Z24" s="3">
        <f>raw!Z24/population!$B24*1000000</f>
        <v>249.42838671205246</v>
      </c>
      <c r="AA24" s="3">
        <f>raw!AA24/population!$B24*1000000</f>
        <v>248.97516717544499</v>
      </c>
      <c r="AB24" s="3">
        <f>raw!AB24/population!$B24*1000000</f>
        <v>249.58602829000287</v>
      </c>
      <c r="AC24" s="3">
        <f>raw!AC24/population!$B24*1000000</f>
        <v>243.30007036922987</v>
      </c>
      <c r="AD24" s="3">
        <f>raw!AD24/population!$B24*1000000</f>
        <v>233.42776655008481</v>
      </c>
      <c r="AE24" s="3">
        <f>raw!AE24/population!$B24*1000000</f>
        <v>225.25010969390675</v>
      </c>
      <c r="AF24" s="3">
        <f>raw!AF24/population!$B24*1000000</f>
        <v>218.92474137864613</v>
      </c>
      <c r="AG24" s="3">
        <f>raw!AG24/population!$B24*1000000</f>
        <v>213.70286410903847</v>
      </c>
      <c r="AH24" s="3">
        <f>raw!AH24/population!$B24*1000000</f>
        <v>210.0179922244474</v>
      </c>
      <c r="AI24" s="3">
        <f>raw!AI24/population!$B24*1000000</f>
        <v>212.3826158937037</v>
      </c>
      <c r="AJ24" s="3">
        <f>raw!AJ24/population!$B24*1000000</f>
        <v>212.85554062755494</v>
      </c>
      <c r="AK24" s="3">
        <f>raw!AK24/population!$B24*1000000</f>
        <v>213.8210952925013</v>
      </c>
      <c r="AL24" s="3">
        <f>raw!AL24/population!$B24*1000000</f>
        <v>209.86035064649698</v>
      </c>
      <c r="AM24" s="3">
        <f>raw!AM24/population!$B24*1000000</f>
        <v>207.65336855519109</v>
      </c>
      <c r="AN24" s="3">
        <f>raw!AN24/population!$B24*1000000</f>
        <v>203.71232910643062</v>
      </c>
      <c r="AO24" s="3">
        <f>raw!AO24/population!$B24*1000000</f>
        <v>200.50038195569078</v>
      </c>
      <c r="AP24" s="3">
        <f>raw!AP24/population!$B24*1000000</f>
        <v>198.58897782304194</v>
      </c>
      <c r="AQ24" s="3">
        <f>raw!AQ24/population!$B24*1000000</f>
        <v>196.85492046558733</v>
      </c>
      <c r="AR24" s="3">
        <f>raw!AR24/population!$B24*1000000</f>
        <v>194.4311812045996</v>
      </c>
      <c r="AS24" s="3">
        <f>raw!AS24/population!$B24*1000000</f>
        <v>191.65274839322342</v>
      </c>
      <c r="AT24" s="3">
        <f>raw!AT24/population!$B24*1000000</f>
        <v>189.89898583852502</v>
      </c>
      <c r="AU24" s="3">
        <f>raw!AU24/population!$B24*1000000</f>
        <v>191.04188727866554</v>
      </c>
      <c r="AV24" s="3">
        <f>raw!AV24/population!$B24*1000000</f>
        <v>193.30798496170283</v>
      </c>
      <c r="AW24" s="3">
        <f>raw!AW24/population!$B24*1000000</f>
        <v>192.75623943887638</v>
      </c>
      <c r="AX24" s="3">
        <f>raw!AX24/population!$B24*1000000</f>
        <v>191.53451720976062</v>
      </c>
      <c r="AY24" s="3">
        <f>raw!AY24/population!$B24*1000000</f>
        <v>188.10581288933898</v>
      </c>
      <c r="AZ24" s="3">
        <f>raw!AZ24/population!$B24*1000000</f>
        <v>188.49991683421504</v>
      </c>
      <c r="BA24" s="3">
        <f>raw!BA24/population!$B24*1000000</f>
        <v>186.35205033464055</v>
      </c>
    </row>
    <row r="25" spans="1:53" x14ac:dyDescent="0.25">
      <c r="A25" s="2" t="s">
        <v>24</v>
      </c>
      <c r="B25" s="3">
        <f>raw!B25/population!$B25*1000000</f>
        <v>185.66840044314327</v>
      </c>
      <c r="C25" s="3">
        <f>raw!C25/population!$B25*1000000</f>
        <v>185.39321966755529</v>
      </c>
      <c r="D25" s="3">
        <f>raw!D25/population!$B25*1000000</f>
        <v>185.98289275810095</v>
      </c>
      <c r="E25" s="3">
        <f>raw!E25/population!$B25*1000000</f>
        <v>186.88705816360428</v>
      </c>
      <c r="F25" s="3">
        <f>raw!F25/population!$B25*1000000</f>
        <v>188.83297936240498</v>
      </c>
      <c r="G25" s="3">
        <f>raw!G25/population!$B25*1000000</f>
        <v>191.68306596670899</v>
      </c>
      <c r="H25" s="3">
        <f>raw!H25/population!$B25*1000000</f>
        <v>192.17446020883037</v>
      </c>
      <c r="I25" s="3">
        <f>raw!I25/population!$B25*1000000</f>
        <v>190.89683517931479</v>
      </c>
      <c r="J25" s="3">
        <f>raw!J25/population!$B25*1000000</f>
        <v>192.88206791748516</v>
      </c>
      <c r="K25" s="3">
        <f>raw!K25/population!$B25*1000000</f>
        <v>198.11050265365665</v>
      </c>
      <c r="L25" s="3">
        <f>raw!L25/population!$B25*1000000</f>
        <v>205.14726820083487</v>
      </c>
      <c r="M25" s="3">
        <f>raw!M25/population!$B25*1000000</f>
        <v>211.35849142124917</v>
      </c>
      <c r="N25" s="3">
        <f>raw!N25/population!$B25*1000000</f>
        <v>214.20857802555318</v>
      </c>
      <c r="O25" s="3">
        <f>raw!O25/population!$B25*1000000</f>
        <v>213.71718378343178</v>
      </c>
      <c r="P25" s="3">
        <f>raw!P25/population!$B25*1000000</f>
        <v>213.5795933956378</v>
      </c>
      <c r="Q25" s="3">
        <f>raw!Q25/population!$B25*1000000</f>
        <v>212.87198568698301</v>
      </c>
      <c r="R25" s="3">
        <f>raw!R25/population!$B25*1000000</f>
        <v>214.32651264366231</v>
      </c>
      <c r="S25" s="3">
        <f>raw!S25/population!$B25*1000000</f>
        <v>214.46410303145629</v>
      </c>
      <c r="T25" s="3">
        <f>raw!T25/population!$B25*1000000</f>
        <v>217.96283003536053</v>
      </c>
      <c r="U25" s="3">
        <f>raw!U25/population!$B25*1000000</f>
        <v>223.48610131680488</v>
      </c>
      <c r="V25" s="3">
        <f>raw!V25/population!$B25*1000000</f>
        <v>235.10266120055434</v>
      </c>
      <c r="W25" s="3">
        <f>raw!W25/population!$B25*1000000</f>
        <v>256.27192515114353</v>
      </c>
      <c r="X25" s="3">
        <f>raw!X25/population!$B25*1000000</f>
        <v>250.51278463348095</v>
      </c>
      <c r="Y25" s="3">
        <f>raw!Y25/population!$B25*1000000</f>
        <v>237.83481318674924</v>
      </c>
      <c r="Z25" s="3">
        <f>raw!Z25/population!$B25*1000000</f>
        <v>227.43691102346079</v>
      </c>
      <c r="AA25" s="3">
        <f>raw!AA25/population!$B25*1000000</f>
        <v>222.20847628728927</v>
      </c>
      <c r="AB25" s="3">
        <f>raw!AB25/population!$B25*1000000</f>
        <v>220.75394933061</v>
      </c>
      <c r="AC25" s="3">
        <f>raw!AC25/population!$B25*1000000</f>
        <v>222.01191859044073</v>
      </c>
      <c r="AD25" s="3">
        <f>raw!AD25/population!$B25*1000000</f>
        <v>225.78582636993295</v>
      </c>
      <c r="AE25" s="3">
        <f>raw!AE25/population!$B25*1000000</f>
        <v>229.48111107068573</v>
      </c>
      <c r="AF25" s="3">
        <f>raw!AF25/population!$B25*1000000</f>
        <v>231.25013034232273</v>
      </c>
      <c r="AG25" s="3">
        <f>raw!AG25/population!$B25*1000000</f>
        <v>228.02658411400645</v>
      </c>
      <c r="AH25" s="3">
        <f>raw!AH25/population!$B25*1000000</f>
        <v>226.49343407858774</v>
      </c>
      <c r="AI25" s="3">
        <f>raw!AI25/population!$B25*1000000</f>
        <v>225.72685906087838</v>
      </c>
      <c r="AJ25" s="3">
        <f>raw!AJ25/population!$B25*1000000</f>
        <v>226.76861485417569</v>
      </c>
      <c r="AK25" s="3">
        <f>raw!AK25/population!$B25*1000000</f>
        <v>222.42468975382269</v>
      </c>
      <c r="AL25" s="3">
        <f>raw!AL25/population!$B25*1000000</f>
        <v>216.94073001174806</v>
      </c>
      <c r="AM25" s="3">
        <f>raw!AM25/population!$B25*1000000</f>
        <v>208.74427405316339</v>
      </c>
      <c r="AN25" s="3">
        <f>raw!AN25/population!$B25*1000000</f>
        <v>205.08830089178031</v>
      </c>
      <c r="AO25" s="3">
        <f>raw!AO25/population!$B25*1000000</f>
        <v>201.13749118512439</v>
      </c>
      <c r="AP25" s="3">
        <f>raw!AP25/population!$B25*1000000</f>
        <v>201.17680272449408</v>
      </c>
      <c r="AQ25" s="3">
        <f>raw!AQ25/population!$B25*1000000</f>
        <v>198.44465073829923</v>
      </c>
      <c r="AR25" s="3">
        <f>raw!AR25/population!$B25*1000000</f>
        <v>199.36847191348741</v>
      </c>
      <c r="AS25" s="3">
        <f>raw!AS25/population!$B25*1000000</f>
        <v>195.49628528557091</v>
      </c>
      <c r="AT25" s="3">
        <f>raw!AT25/population!$B25*1000000</f>
        <v>193.31449485055199</v>
      </c>
      <c r="AU25" s="3">
        <f>raw!AU25/population!$B25*1000000</f>
        <v>190.5430313249874</v>
      </c>
      <c r="AV25" s="3">
        <f>raw!AV25/population!$B25*1000000</f>
        <v>190.20888324034482</v>
      </c>
      <c r="AW25" s="3">
        <f>raw!AW25/population!$B25*1000000</f>
        <v>191.270294803327</v>
      </c>
      <c r="AX25" s="3">
        <f>raw!AX25/population!$B25*1000000</f>
        <v>189.67817745885375</v>
      </c>
      <c r="AY25" s="3">
        <f>raw!AY25/population!$B25*1000000</f>
        <v>189.91404669507199</v>
      </c>
      <c r="AZ25" s="3">
        <f>raw!AZ25/population!$B25*1000000</f>
        <v>189.26540629547179</v>
      </c>
      <c r="BA25" s="3">
        <f>raw!BA25/population!$B25*1000000</f>
        <v>189.50127553169003</v>
      </c>
    </row>
    <row r="26" spans="1:53" x14ac:dyDescent="0.25">
      <c r="A26" s="2" t="s">
        <v>25</v>
      </c>
      <c r="B26" s="3">
        <f>raw!B26/population!$B26*1000000</f>
        <v>191.13135976851004</v>
      </c>
      <c r="C26" s="3">
        <f>raw!C26/population!$B26*1000000</f>
        <v>190.34682878947046</v>
      </c>
      <c r="D26" s="3">
        <f>raw!D26/population!$B26*1000000</f>
        <v>192.17086331573742</v>
      </c>
      <c r="E26" s="3">
        <f>raw!E26/population!$B26*1000000</f>
        <v>192.81810137344505</v>
      </c>
      <c r="F26" s="3">
        <f>raw!F26/population!$B26*1000000</f>
        <v>194.34793678257216</v>
      </c>
      <c r="G26" s="3">
        <f>raw!G26/population!$B26*1000000</f>
        <v>195.28937395741963</v>
      </c>
      <c r="H26" s="3">
        <f>raw!H26/population!$B26*1000000</f>
        <v>196.83882264102272</v>
      </c>
      <c r="I26" s="3">
        <f>raw!I26/population!$B26*1000000</f>
        <v>202.13440674953966</v>
      </c>
      <c r="J26" s="3">
        <f>raw!J26/population!$B26*1000000</f>
        <v>205.97860854683347</v>
      </c>
      <c r="K26" s="3">
        <f>raw!K26/population!$B26*1000000</f>
        <v>211.07805991059053</v>
      </c>
      <c r="L26" s="3">
        <f>raw!L26/population!$B26*1000000</f>
        <v>217.82502633033064</v>
      </c>
      <c r="M26" s="3">
        <f>raw!M26/population!$B26*1000000</f>
        <v>228.69078039002841</v>
      </c>
      <c r="N26" s="3">
        <f>raw!N26/population!$B26*1000000</f>
        <v>238.43857780459481</v>
      </c>
      <c r="O26" s="3">
        <f>raw!O26/population!$B26*1000000</f>
        <v>242.98885748302416</v>
      </c>
      <c r="P26" s="3">
        <f>raw!P26/population!$B26*1000000</f>
        <v>250.65764780313577</v>
      </c>
      <c r="Q26" s="3">
        <f>raw!Q26/population!$B26*1000000</f>
        <v>260.69964433484199</v>
      </c>
      <c r="R26" s="3">
        <f>raw!R26/population!$B26*1000000</f>
        <v>267.30931783325019</v>
      </c>
      <c r="S26" s="3">
        <f>raw!S26/population!$B26*1000000</f>
        <v>265.89716207097899</v>
      </c>
      <c r="T26" s="3">
        <f>raw!T26/population!$B26*1000000</f>
        <v>257.85571953582365</v>
      </c>
      <c r="U26" s="3">
        <f>raw!U26/population!$B26*1000000</f>
        <v>257.09080183126002</v>
      </c>
      <c r="V26" s="3">
        <f>raw!V26/population!$B26*1000000</f>
        <v>257.77726643791971</v>
      </c>
      <c r="W26" s="3">
        <f>raw!W26/population!$B26*1000000</f>
        <v>258.16953192743944</v>
      </c>
      <c r="X26" s="3">
        <f>raw!X26/population!$B26*1000000</f>
        <v>252.95240091682646</v>
      </c>
      <c r="Y26" s="3">
        <f>raw!Y26/population!$B26*1000000</f>
        <v>242.69465836588432</v>
      </c>
      <c r="Z26" s="3">
        <f>raw!Z26/population!$B26*1000000</f>
        <v>235.33968043738858</v>
      </c>
      <c r="AA26" s="3">
        <f>raw!AA26/population!$B26*1000000</f>
        <v>227.61205029384902</v>
      </c>
      <c r="AB26" s="3">
        <f>raw!AB26/population!$B26*1000000</f>
        <v>226.29796090395777</v>
      </c>
      <c r="AC26" s="3">
        <f>raw!AC26/population!$B26*1000000</f>
        <v>225.88608213996201</v>
      </c>
      <c r="AD26" s="3">
        <f>raw!AD26/population!$B26*1000000</f>
        <v>228.51426091974449</v>
      </c>
      <c r="AE26" s="3">
        <f>raw!AE26/population!$B26*1000000</f>
        <v>223.6501688496993</v>
      </c>
      <c r="AF26" s="3">
        <f>raw!AF26/population!$B26*1000000</f>
        <v>218.55071748594224</v>
      </c>
      <c r="AG26" s="3">
        <f>raw!AG26/population!$B26*1000000</f>
        <v>212.07833690886596</v>
      </c>
      <c r="AH26" s="3">
        <f>raw!AH26/population!$B26*1000000</f>
        <v>209.56783777593941</v>
      </c>
      <c r="AI26" s="3">
        <f>raw!AI26/population!$B26*1000000</f>
        <v>205.9197687234055</v>
      </c>
      <c r="AJ26" s="3">
        <f>raw!AJ26/population!$B26*1000000</f>
        <v>204.62529260799025</v>
      </c>
      <c r="AK26" s="3">
        <f>raw!AK26/population!$B26*1000000</f>
        <v>205.84131562550155</v>
      </c>
      <c r="AL26" s="3">
        <f>raw!AL26/population!$B26*1000000</f>
        <v>206.58662005558912</v>
      </c>
      <c r="AM26" s="3">
        <f>raw!AM26/population!$B26*1000000</f>
        <v>204.19380056951852</v>
      </c>
      <c r="AN26" s="3">
        <f>raw!AN26/population!$B26*1000000</f>
        <v>199.97694655718092</v>
      </c>
      <c r="AO26" s="3">
        <f>raw!AO26/population!$B26*1000000</f>
        <v>197.74103326691821</v>
      </c>
      <c r="AP26" s="3">
        <f>raw!AP26/population!$B26*1000000</f>
        <v>197.87832618825013</v>
      </c>
      <c r="AQ26" s="3">
        <f>raw!AQ26/population!$B26*1000000</f>
        <v>199.17280230366538</v>
      </c>
      <c r="AR26" s="3">
        <f>raw!AR26/population!$B26*1000000</f>
        <v>199.44738814632925</v>
      </c>
      <c r="AS26" s="3">
        <f>raw!AS26/population!$B26*1000000</f>
        <v>198.87860318652557</v>
      </c>
      <c r="AT26" s="3">
        <f>raw!AT26/population!$B26*1000000</f>
        <v>198.32943150119789</v>
      </c>
      <c r="AU26" s="3">
        <f>raw!AU26/population!$B26*1000000</f>
        <v>195.97583856407923</v>
      </c>
      <c r="AV26" s="3">
        <f>raw!AV26/population!$B26*1000000</f>
        <v>193.68108545038854</v>
      </c>
      <c r="AW26" s="3">
        <f>raw!AW26/population!$B26*1000000</f>
        <v>191.3078792387939</v>
      </c>
      <c r="AX26" s="3">
        <f>raw!AX26/population!$B26*1000000</f>
        <v>190.38605533842244</v>
      </c>
      <c r="AY26" s="3">
        <f>raw!AY26/population!$B26*1000000</f>
        <v>190.13108277023457</v>
      </c>
      <c r="AZ26" s="3">
        <f>raw!AZ26/population!$B26*1000000</f>
        <v>187.87555620549588</v>
      </c>
      <c r="BA26" s="3">
        <f>raw!BA26/population!$B26*1000000</f>
        <v>184.58052609352978</v>
      </c>
    </row>
    <row r="27" spans="1:53" x14ac:dyDescent="0.25">
      <c r="A27" s="2" t="s">
        <v>26</v>
      </c>
      <c r="B27" s="3">
        <f>raw!B27/population!$B27*1000000</f>
        <v>183.8750699679953</v>
      </c>
      <c r="C27" s="3">
        <f>raw!C27/population!$B27*1000000</f>
        <v>185.16624505235401</v>
      </c>
      <c r="D27" s="3">
        <f>raw!D27/population!$B27*1000000</f>
        <v>186.7899955372294</v>
      </c>
      <c r="E27" s="3">
        <f>raw!E27/population!$B27*1000000</f>
        <v>186.80955879608331</v>
      </c>
      <c r="F27" s="3">
        <f>raw!F27/population!$B27*1000000</f>
        <v>188.33549298668908</v>
      </c>
      <c r="G27" s="3">
        <f>raw!G27/population!$B27*1000000</f>
        <v>193.75451568922497</v>
      </c>
      <c r="H27" s="3">
        <f>raw!H27/population!$B27*1000000</f>
        <v>196.82594732929041</v>
      </c>
      <c r="I27" s="3">
        <f>raw!I27/population!$B27*1000000</f>
        <v>198.41057129645793</v>
      </c>
      <c r="J27" s="3">
        <f>raw!J27/population!$B27*1000000</f>
        <v>199.62349334540099</v>
      </c>
      <c r="K27" s="3">
        <f>raw!K27/population!$B27*1000000</f>
        <v>203.65352466930855</v>
      </c>
      <c r="L27" s="3">
        <f>raw!L27/population!$B27*1000000</f>
        <v>208.38783331195719</v>
      </c>
      <c r="M27" s="3">
        <f>raw!M27/population!$B27*1000000</f>
        <v>210.46153875047276</v>
      </c>
      <c r="N27" s="3">
        <f>raw!N27/population!$B27*1000000</f>
        <v>208.72040871247384</v>
      </c>
      <c r="O27" s="3">
        <f>raw!O27/population!$B27*1000000</f>
        <v>205.23814863647607</v>
      </c>
      <c r="P27" s="3">
        <f>raw!P27/population!$B27*1000000</f>
        <v>202.08846396099491</v>
      </c>
      <c r="Q27" s="3">
        <f>raw!Q27/population!$B27*1000000</f>
        <v>200.15170133445685</v>
      </c>
      <c r="R27" s="3">
        <f>raw!R27/population!$B27*1000000</f>
        <v>206.15762180261032</v>
      </c>
      <c r="S27" s="3">
        <f>raw!S27/population!$B27*1000000</f>
        <v>212.69175025981966</v>
      </c>
      <c r="T27" s="3">
        <f>raw!T27/population!$B27*1000000</f>
        <v>224.03844039509329</v>
      </c>
      <c r="U27" s="3">
        <f>raw!U27/population!$B27*1000000</f>
        <v>237.4392727100286</v>
      </c>
      <c r="V27" s="3">
        <f>raw!V27/population!$B27*1000000</f>
        <v>249.54892994060515</v>
      </c>
      <c r="W27" s="3">
        <f>raw!W27/population!$B27*1000000</f>
        <v>253.28551238170391</v>
      </c>
      <c r="X27" s="3">
        <f>raw!X27/population!$B27*1000000</f>
        <v>247.78823664375238</v>
      </c>
      <c r="Y27" s="3">
        <f>raw!Y27/population!$B27*1000000</f>
        <v>243.5430094724517</v>
      </c>
      <c r="Z27" s="3">
        <f>raw!Z27/population!$B27*1000000</f>
        <v>240.41288805582448</v>
      </c>
      <c r="AA27" s="3">
        <f>raw!AA27/population!$B27*1000000</f>
        <v>235.03299187099643</v>
      </c>
      <c r="AB27" s="3">
        <f>raw!AB27/population!$B27*1000000</f>
        <v>228.30323082524791</v>
      </c>
      <c r="AC27" s="3">
        <f>raw!AC27/population!$B27*1000000</f>
        <v>224.19494646592466</v>
      </c>
      <c r="AD27" s="3">
        <f>raw!AD27/population!$B27*1000000</f>
        <v>223.09940397010516</v>
      </c>
      <c r="AE27" s="3">
        <f>raw!AE27/population!$B27*1000000</f>
        <v>224.46883208987956</v>
      </c>
      <c r="AF27" s="3">
        <f>raw!AF27/population!$B27*1000000</f>
        <v>225.094856373205</v>
      </c>
      <c r="AG27" s="3">
        <f>raw!AG27/population!$B27*1000000</f>
        <v>223.5297956648914</v>
      </c>
      <c r="AH27" s="3">
        <f>raw!AH27/population!$B27*1000000</f>
        <v>219.61714389410739</v>
      </c>
      <c r="AI27" s="3">
        <f>raw!AI27/population!$B27*1000000</f>
        <v>216.56527551289582</v>
      </c>
      <c r="AJ27" s="3">
        <f>raw!AJ27/population!$B27*1000000</f>
        <v>211.63533428170794</v>
      </c>
      <c r="AK27" s="3">
        <f>raw!AK27/population!$B27*1000000</f>
        <v>209.36599625465323</v>
      </c>
      <c r="AL27" s="3">
        <f>raw!AL27/population!$B27*1000000</f>
        <v>207.4292336281151</v>
      </c>
      <c r="AM27" s="3">
        <f>raw!AM27/population!$B27*1000000</f>
        <v>210.16808986766395</v>
      </c>
      <c r="AN27" s="3">
        <f>raw!AN27/population!$B27*1000000</f>
        <v>208.40739657081113</v>
      </c>
      <c r="AO27" s="3">
        <f>raw!AO27/population!$B27*1000000</f>
        <v>206.80320934478968</v>
      </c>
      <c r="AP27" s="3">
        <f>raw!AP27/population!$B27*1000000</f>
        <v>203.43832882191543</v>
      </c>
      <c r="AQ27" s="3">
        <f>raw!AQ27/population!$B27*1000000</f>
        <v>199.58436682769315</v>
      </c>
      <c r="AR27" s="3">
        <f>raw!AR27/population!$B27*1000000</f>
        <v>197.04114317668356</v>
      </c>
      <c r="AS27" s="3">
        <f>raw!AS27/population!$B27*1000000</f>
        <v>194.41966649025824</v>
      </c>
      <c r="AT27" s="3">
        <f>raw!AT27/population!$B27*1000000</f>
        <v>197.25633902407668</v>
      </c>
      <c r="AU27" s="3">
        <f>raw!AU27/population!$B27*1000000</f>
        <v>198.43013455531187</v>
      </c>
      <c r="AV27" s="3">
        <f>raw!AV27/population!$B27*1000000</f>
        <v>197.35415531834627</v>
      </c>
      <c r="AW27" s="3">
        <f>raw!AW27/population!$B27*1000000</f>
        <v>195.14350706785328</v>
      </c>
      <c r="AX27" s="3">
        <f>raw!AX27/population!$B27*1000000</f>
        <v>191.70037350956335</v>
      </c>
      <c r="AY27" s="3">
        <f>raw!AY27/population!$B27*1000000</f>
        <v>190.52657797832813</v>
      </c>
      <c r="AZ27" s="3">
        <f>raw!AZ27/population!$B27*1000000</f>
        <v>194.41966649025824</v>
      </c>
      <c r="BA27" s="3">
        <f>raw!BA27/population!$B27*1000000</f>
        <v>193.93058501891025</v>
      </c>
    </row>
    <row r="28" spans="1:53" x14ac:dyDescent="0.25">
      <c r="A28" s="2" t="s">
        <v>27</v>
      </c>
      <c r="B28" s="3">
        <f>raw!B28/population!$B28*1000000</f>
        <v>194.41418858464948</v>
      </c>
      <c r="C28" s="3">
        <f>raw!C28/population!$B28*1000000</f>
        <v>187.33429788879999</v>
      </c>
      <c r="D28" s="3">
        <f>raw!D28/population!$B28*1000000</f>
        <v>183.41402783407341</v>
      </c>
      <c r="E28" s="3">
        <f>raw!E28/population!$B28*1000000</f>
        <v>182.49734777152543</v>
      </c>
      <c r="F28" s="3">
        <f>raw!F28/population!$B28*1000000</f>
        <v>183.66757763860798</v>
      </c>
      <c r="G28" s="3">
        <f>raw!G28/population!$B28*1000000</f>
        <v>188.21197028911192</v>
      </c>
      <c r="H28" s="3">
        <f>raw!H28/population!$B28*1000000</f>
        <v>190.02582658308989</v>
      </c>
      <c r="I28" s="3">
        <f>raw!I28/population!$B28*1000000</f>
        <v>195.72094526955834</v>
      </c>
      <c r="J28" s="3">
        <f>raw!J28/population!$B28*1000000</f>
        <v>199.19262720856997</v>
      </c>
      <c r="K28" s="3">
        <f>raw!K28/population!$B28*1000000</f>
        <v>200.83094902248553</v>
      </c>
      <c r="L28" s="3">
        <f>raw!L28/population!$B28*1000000</f>
        <v>200.83094902248553</v>
      </c>
      <c r="M28" s="3">
        <f>raw!M28/population!$B28*1000000</f>
        <v>202.15720953851243</v>
      </c>
      <c r="N28" s="3">
        <f>raw!N28/population!$B28*1000000</f>
        <v>208.51545848299435</v>
      </c>
      <c r="O28" s="3">
        <f>raw!O28/population!$B28*1000000</f>
        <v>213.31340093803286</v>
      </c>
      <c r="P28" s="3">
        <f>raw!P28/population!$B28*1000000</f>
        <v>221.58302533208294</v>
      </c>
      <c r="Q28" s="3">
        <f>raw!Q28/population!$B28*1000000</f>
        <v>228.01928960103703</v>
      </c>
      <c r="R28" s="3">
        <f>raw!R28/population!$B28*1000000</f>
        <v>235.46975308812935</v>
      </c>
      <c r="S28" s="3">
        <f>raw!S28/population!$B28*1000000</f>
        <v>244.65605754472745</v>
      </c>
      <c r="T28" s="3">
        <f>raw!T28/population!$B28*1000000</f>
        <v>259.36194620773165</v>
      </c>
      <c r="U28" s="3">
        <f>raw!U28/population!$B28*1000000</f>
        <v>275.76466817800554</v>
      </c>
      <c r="V28" s="3">
        <f>raw!V28/population!$B28*1000000</f>
        <v>292.94754339300118</v>
      </c>
      <c r="W28" s="3">
        <f>raw!W28/population!$B28*1000000</f>
        <v>293.86422345554917</v>
      </c>
      <c r="X28" s="3">
        <f>raw!X28/population!$B28*1000000</f>
        <v>279.68493823273212</v>
      </c>
      <c r="Y28" s="3">
        <f>raw!Y28/population!$B28*1000000</f>
        <v>255.26614167294267</v>
      </c>
      <c r="Z28" s="3">
        <f>raw!Z28/population!$B28*1000000</f>
        <v>240.7552913211189</v>
      </c>
      <c r="AA28" s="3">
        <f>raw!AA28/population!$B28*1000000</f>
        <v>237.81021282229446</v>
      </c>
      <c r="AB28" s="3">
        <f>raw!AB28/population!$B28*1000000</f>
        <v>235.82082204825412</v>
      </c>
      <c r="AC28" s="3">
        <f>raw!AC28/population!$B28*1000000</f>
        <v>231.88104816240948</v>
      </c>
      <c r="AD28" s="3">
        <f>raw!AD28/population!$B28*1000000</f>
        <v>224.58661532426152</v>
      </c>
      <c r="AE28" s="3">
        <f>raw!AE28/population!$B28*1000000</f>
        <v>218.16985488642547</v>
      </c>
      <c r="AF28" s="3">
        <f>raw!AF28/population!$B28*1000000</f>
        <v>212.84530899119983</v>
      </c>
      <c r="AG28" s="3">
        <f>raw!AG28/population!$B28*1000000</f>
        <v>212.06515574647813</v>
      </c>
      <c r="AH28" s="3">
        <f>raw!AH28/population!$B28*1000000</f>
        <v>211.34351399511053</v>
      </c>
      <c r="AI28" s="3">
        <f>raw!AI28/population!$B28*1000000</f>
        <v>209.41263471442431</v>
      </c>
      <c r="AJ28" s="3">
        <f>raw!AJ28/population!$B28*1000000</f>
        <v>207.73530523827267</v>
      </c>
      <c r="AK28" s="3">
        <f>raw!AK28/population!$B28*1000000</f>
        <v>206.83812900684268</v>
      </c>
      <c r="AL28" s="3">
        <f>raw!AL28/population!$B28*1000000</f>
        <v>205.14129569957296</v>
      </c>
      <c r="AM28" s="3">
        <f>raw!AM28/population!$B28*1000000</f>
        <v>200.34335324453448</v>
      </c>
      <c r="AN28" s="3">
        <f>raw!AN28/population!$B28*1000000</f>
        <v>196.83266364328679</v>
      </c>
      <c r="AO28" s="3">
        <f>raw!AO28/population!$B28*1000000</f>
        <v>195.09682267378096</v>
      </c>
      <c r="AP28" s="3">
        <f>raw!AP28/population!$B28*1000000</f>
        <v>197.0277019544672</v>
      </c>
      <c r="AQ28" s="3">
        <f>raw!AQ28/population!$B28*1000000</f>
        <v>197.9833896792513</v>
      </c>
      <c r="AR28" s="3">
        <f>raw!AR28/population!$B28*1000000</f>
        <v>198.00289351036935</v>
      </c>
      <c r="AS28" s="3">
        <f>raw!AS28/population!$B28*1000000</f>
        <v>193.51701235321954</v>
      </c>
      <c r="AT28" s="3">
        <f>raw!AT28/population!$B28*1000000</f>
        <v>191.35208709911677</v>
      </c>
      <c r="AU28" s="3">
        <f>raw!AU28/population!$B28*1000000</f>
        <v>189.616246129611</v>
      </c>
      <c r="AV28" s="3">
        <f>raw!AV28/population!$B28*1000000</f>
        <v>189.20666567613208</v>
      </c>
      <c r="AW28" s="3">
        <f>raw!AW28/population!$B28*1000000</f>
        <v>188.21197028911192</v>
      </c>
      <c r="AX28" s="3">
        <f>raw!AX28/population!$B28*1000000</f>
        <v>186.47612931960612</v>
      </c>
      <c r="AY28" s="3">
        <f>raw!AY28/population!$B28*1000000</f>
        <v>189.16765801389602</v>
      </c>
      <c r="AZ28" s="3">
        <f>raw!AZ28/population!$B28*1000000</f>
        <v>187.68536684892476</v>
      </c>
      <c r="BA28" s="3">
        <f>raw!BA28/population!$B28*1000000</f>
        <v>186.55414464407829</v>
      </c>
    </row>
    <row r="29" spans="1:53" x14ac:dyDescent="0.25">
      <c r="A29" s="2" t="s">
        <v>28</v>
      </c>
      <c r="B29" s="3">
        <f>raw!B29/population!$B29*1000000</f>
        <v>181.57792991161929</v>
      </c>
      <c r="C29" s="3">
        <f>raw!C29/population!$B29*1000000</f>
        <v>183.52306038737314</v>
      </c>
      <c r="D29" s="3">
        <f>raw!D29/population!$B29*1000000</f>
        <v>182.47268993046606</v>
      </c>
      <c r="E29" s="3">
        <f>raw!E29/population!$B29*1000000</f>
        <v>182.76445950182915</v>
      </c>
      <c r="F29" s="3">
        <f>raw!F29/population!$B29*1000000</f>
        <v>180.74152380704516</v>
      </c>
      <c r="G29" s="3">
        <f>raw!G29/population!$B29*1000000</f>
        <v>185.29312912030909</v>
      </c>
      <c r="H29" s="3">
        <f>raw!H29/population!$B29*1000000</f>
        <v>190.73949445241982</v>
      </c>
      <c r="I29" s="3">
        <f>raw!I29/population!$B29*1000000</f>
        <v>194.143472784989</v>
      </c>
      <c r="J29" s="3">
        <f>raw!J29/population!$B29*1000000</f>
        <v>194.55195018489729</v>
      </c>
      <c r="K29" s="3">
        <f>raw!K29/population!$B29*1000000</f>
        <v>195.2132945466536</v>
      </c>
      <c r="L29" s="3">
        <f>raw!L29/population!$B29*1000000</f>
        <v>196.51653196540866</v>
      </c>
      <c r="M29" s="3">
        <f>raw!M29/population!$B29*1000000</f>
        <v>197.60580503183081</v>
      </c>
      <c r="N29" s="3">
        <f>raw!N29/population!$B29*1000000</f>
        <v>197.06116849861974</v>
      </c>
      <c r="O29" s="3">
        <f>raw!O29/population!$B29*1000000</f>
        <v>198.34495461261724</v>
      </c>
      <c r="P29" s="3">
        <f>raw!P29/population!$B29*1000000</f>
        <v>203.18832949724427</v>
      </c>
      <c r="Q29" s="3">
        <f>raw!Q29/population!$B29*1000000</f>
        <v>208.42073047702203</v>
      </c>
      <c r="R29" s="3">
        <f>raw!R29/population!$B29*1000000</f>
        <v>214.2561219042835</v>
      </c>
      <c r="S29" s="3">
        <f>raw!S29/population!$B29*1000000</f>
        <v>219.27455853172836</v>
      </c>
      <c r="T29" s="3">
        <f>raw!T29/population!$B29*1000000</f>
        <v>231.60668574800761</v>
      </c>
      <c r="U29" s="3">
        <f>raw!U29/population!$B29*1000000</f>
        <v>250.35774353427445</v>
      </c>
      <c r="V29" s="3">
        <f>raw!V29/population!$B29*1000000</f>
        <v>285.79802080250909</v>
      </c>
      <c r="W29" s="3">
        <f>raw!W29/population!$B29*1000000</f>
        <v>317.32858581447857</v>
      </c>
      <c r="X29" s="3">
        <f>raw!X29/population!$B29*1000000</f>
        <v>331.27517132563344</v>
      </c>
      <c r="Y29" s="3">
        <f>raw!Y29/population!$B29*1000000</f>
        <v>313.22436051063795</v>
      </c>
      <c r="Z29" s="3">
        <f>raw!Z29/population!$B29*1000000</f>
        <v>281.05190244166977</v>
      </c>
      <c r="AA29" s="3">
        <f>raw!AA29/population!$B29*1000000</f>
        <v>256.11532974250576</v>
      </c>
      <c r="AB29" s="3">
        <f>raw!AB29/population!$B29*1000000</f>
        <v>242.38270858368378</v>
      </c>
      <c r="AC29" s="3">
        <f>raw!AC29/population!$B29*1000000</f>
        <v>234.50493015688082</v>
      </c>
      <c r="AD29" s="3">
        <f>raw!AD29/population!$B29*1000000</f>
        <v>226.45208998725997</v>
      </c>
      <c r="AE29" s="3">
        <f>raw!AE29/population!$B29*1000000</f>
        <v>217.75735676064039</v>
      </c>
      <c r="AF29" s="3">
        <f>raw!AF29/population!$B29*1000000</f>
        <v>209.2571365815962</v>
      </c>
      <c r="AG29" s="3">
        <f>raw!AG29/population!$B29*1000000</f>
        <v>202.60479035451812</v>
      </c>
      <c r="AH29" s="3">
        <f>raw!AH29/population!$B29*1000000</f>
        <v>199.29806854573661</v>
      </c>
      <c r="AI29" s="3">
        <f>raw!AI29/population!$B29*1000000</f>
        <v>198.32550330785969</v>
      </c>
      <c r="AJ29" s="3">
        <f>raw!AJ29/population!$B29*1000000</f>
        <v>198.59782157446523</v>
      </c>
      <c r="AK29" s="3">
        <f>raw!AK29/population!$B29*1000000</f>
        <v>196.74994762249909</v>
      </c>
      <c r="AL29" s="3">
        <f>raw!AL29/population!$B29*1000000</f>
        <v>198.4227598316474</v>
      </c>
      <c r="AM29" s="3">
        <f>raw!AM29/population!$B29*1000000</f>
        <v>198.65617548873786</v>
      </c>
      <c r="AN29" s="3">
        <f>raw!AN29/population!$B29*1000000</f>
        <v>199.41477637428184</v>
      </c>
      <c r="AO29" s="3">
        <f>raw!AO29/population!$B29*1000000</f>
        <v>195.54396672753174</v>
      </c>
      <c r="AP29" s="3">
        <f>raw!AP29/population!$B29*1000000</f>
        <v>191.75096229981179</v>
      </c>
      <c r="AQ29" s="3">
        <f>raw!AQ29/population!$B29*1000000</f>
        <v>188.40533788151521</v>
      </c>
      <c r="AR29" s="3">
        <f>raw!AR29/population!$B29*1000000</f>
        <v>189.14448746230167</v>
      </c>
      <c r="AS29" s="3">
        <f>raw!AS29/population!$B29*1000000</f>
        <v>189.20284137657427</v>
      </c>
      <c r="AT29" s="3">
        <f>raw!AT29/population!$B29*1000000</f>
        <v>187.70509091024383</v>
      </c>
      <c r="AU29" s="3">
        <f>raw!AU29/population!$B29*1000000</f>
        <v>185.81831434876261</v>
      </c>
      <c r="AV29" s="3">
        <f>raw!AV29/population!$B29*1000000</f>
        <v>187.76344482451645</v>
      </c>
      <c r="AW29" s="3">
        <f>raw!AW29/population!$B29*1000000</f>
        <v>191.88712143311454</v>
      </c>
      <c r="AX29" s="3">
        <f>raw!AX29/population!$B29*1000000</f>
        <v>189.41680572890721</v>
      </c>
      <c r="AY29" s="3">
        <f>raw!AY29/population!$B29*1000000</f>
        <v>185.09861607273373</v>
      </c>
      <c r="AZ29" s="3">
        <f>raw!AZ29/population!$B29*1000000</f>
        <v>178.4268185408981</v>
      </c>
      <c r="BA29" s="3">
        <f>raw!BA29/population!$B29*1000000</f>
        <v>178.44626984565565</v>
      </c>
    </row>
    <row r="30" spans="1:53" x14ac:dyDescent="0.25">
      <c r="A30" s="2" t="s">
        <v>29</v>
      </c>
      <c r="B30" s="3">
        <f>raw!B30/population!$B30*1000000</f>
        <v>181.36275872170424</v>
      </c>
      <c r="C30" s="3">
        <f>raw!C30/population!$B30*1000000</f>
        <v>185.43571127560838</v>
      </c>
      <c r="D30" s="3">
        <f>raw!D30/population!$B30*1000000</f>
        <v>183.53500008378646</v>
      </c>
      <c r="E30" s="3">
        <f>raw!E30/population!$B30*1000000</f>
        <v>179.17112234746057</v>
      </c>
      <c r="F30" s="3">
        <f>raw!F30/population!$B30*1000000</f>
        <v>178.18197672722667</v>
      </c>
      <c r="G30" s="3">
        <f>raw!G30/population!$B30*1000000</f>
        <v>183.1470998405575</v>
      </c>
      <c r="H30" s="3">
        <f>raw!H30/population!$B30*1000000</f>
        <v>185.99816662829039</v>
      </c>
      <c r="I30" s="3">
        <f>raw!I30/population!$B30*1000000</f>
        <v>189.14015859844505</v>
      </c>
      <c r="J30" s="3">
        <f>raw!J30/population!$B30*1000000</f>
        <v>189.87716906058009</v>
      </c>
      <c r="K30" s="3">
        <f>raw!K30/population!$B30*1000000</f>
        <v>194.24104679690598</v>
      </c>
      <c r="L30" s="3">
        <f>raw!L30/population!$B30*1000000</f>
        <v>193.98891163880714</v>
      </c>
      <c r="M30" s="3">
        <f>raw!M30/population!$B30*1000000</f>
        <v>198.13944424135713</v>
      </c>
      <c r="N30" s="3">
        <f>raw!N30/population!$B30*1000000</f>
        <v>203.16275239117226</v>
      </c>
      <c r="O30" s="3">
        <f>raw!O30/population!$B30*1000000</f>
        <v>207.29388998156077</v>
      </c>
      <c r="P30" s="3">
        <f>raw!P30/population!$B30*1000000</f>
        <v>207.91453037072711</v>
      </c>
      <c r="Q30" s="3">
        <f>raw!Q30/population!$B30*1000000</f>
        <v>204.71435336408814</v>
      </c>
      <c r="R30" s="3">
        <f>raw!R30/population!$B30*1000000</f>
        <v>205.68410397216056</v>
      </c>
      <c r="S30" s="3">
        <f>raw!S30/population!$B30*1000000</f>
        <v>209.75705652606473</v>
      </c>
      <c r="T30" s="3">
        <f>raw!T30/population!$B30*1000000</f>
        <v>215.05189484614016</v>
      </c>
      <c r="U30" s="3">
        <f>raw!U30/population!$B30*1000000</f>
        <v>221.78196406616274</v>
      </c>
      <c r="V30" s="3">
        <f>raw!V30/population!$B30*1000000</f>
        <v>228.00776296998768</v>
      </c>
      <c r="W30" s="3">
        <f>raw!W30/population!$B30*1000000</f>
        <v>233.28320627790168</v>
      </c>
      <c r="X30" s="3">
        <f>raw!X30/population!$B30*1000000</f>
        <v>231.61523523201708</v>
      </c>
      <c r="Y30" s="3">
        <f>raw!Y30/population!$B30*1000000</f>
        <v>224.82698097551014</v>
      </c>
      <c r="Z30" s="3">
        <f>raw!Z30/population!$B30*1000000</f>
        <v>219.02787233923706</v>
      </c>
      <c r="AA30" s="3">
        <f>raw!AA30/population!$B30*1000000</f>
        <v>219.82306783785646</v>
      </c>
      <c r="AB30" s="3">
        <f>raw!AB30/population!$B30*1000000</f>
        <v>222.71292464991225</v>
      </c>
      <c r="AC30" s="3">
        <f>raw!AC30/population!$B30*1000000</f>
        <v>223.003849832334</v>
      </c>
      <c r="AD30" s="3">
        <f>raw!AD30/population!$B30*1000000</f>
        <v>220.19157306892399</v>
      </c>
      <c r="AE30" s="3">
        <f>raw!AE30/population!$B30*1000000</f>
        <v>219.2800074973359</v>
      </c>
      <c r="AF30" s="3">
        <f>raw!AF30/population!$B30*1000000</f>
        <v>217.94175165819595</v>
      </c>
      <c r="AG30" s="3">
        <f>raw!AG30/population!$B30*1000000</f>
        <v>217.86417160955017</v>
      </c>
      <c r="AH30" s="3">
        <f>raw!AH30/population!$B30*1000000</f>
        <v>217.57324642712845</v>
      </c>
      <c r="AI30" s="3">
        <f>raw!AI30/population!$B30*1000000</f>
        <v>218.58178705952375</v>
      </c>
      <c r="AJ30" s="3">
        <f>raw!AJ30/population!$B30*1000000</f>
        <v>218.89210725410692</v>
      </c>
      <c r="AK30" s="3">
        <f>raw!AK30/population!$B30*1000000</f>
        <v>216.13801552718127</v>
      </c>
      <c r="AL30" s="3">
        <f>raw!AL30/population!$B30*1000000</f>
        <v>215.07128985830158</v>
      </c>
      <c r="AM30" s="3">
        <f>raw!AM30/population!$B30*1000000</f>
        <v>212.51114825299038</v>
      </c>
      <c r="AN30" s="3">
        <f>raw!AN30/population!$B30*1000000</f>
        <v>209.36915628283577</v>
      </c>
      <c r="AO30" s="3">
        <f>raw!AO30/population!$B30*1000000</f>
        <v>203.4148875492711</v>
      </c>
      <c r="AP30" s="3">
        <f>raw!AP30/population!$B30*1000000</f>
        <v>195.65688268469171</v>
      </c>
      <c r="AQ30" s="3">
        <f>raw!AQ30/population!$B30*1000000</f>
        <v>190.4396244132621</v>
      </c>
      <c r="AR30" s="3">
        <f>raw!AR30/population!$B30*1000000</f>
        <v>187.97645786875813</v>
      </c>
      <c r="AS30" s="3">
        <f>raw!AS30/population!$B30*1000000</f>
        <v>189.43108378086677</v>
      </c>
      <c r="AT30" s="3">
        <f>raw!AT30/population!$B30*1000000</f>
        <v>190.61417952271515</v>
      </c>
      <c r="AU30" s="3">
        <f>raw!AU30/population!$B30*1000000</f>
        <v>190.6917595713609</v>
      </c>
      <c r="AV30" s="3">
        <f>raw!AV30/population!$B30*1000000</f>
        <v>188.77165336737752</v>
      </c>
      <c r="AW30" s="3">
        <f>raw!AW30/population!$B30*1000000</f>
        <v>188.30617307550278</v>
      </c>
      <c r="AX30" s="3">
        <f>raw!AX30/population!$B30*1000000</f>
        <v>186.52183195664949</v>
      </c>
      <c r="AY30" s="3">
        <f>raw!AY30/population!$B30*1000000</f>
        <v>186.75457210258691</v>
      </c>
      <c r="AZ30" s="3">
        <f>raw!AZ30/population!$B30*1000000</f>
        <v>185.82361151883737</v>
      </c>
      <c r="BA30" s="3">
        <f>raw!BA30/population!$B30*1000000</f>
        <v>185.95937660396748</v>
      </c>
    </row>
    <row r="31" spans="1:53" x14ac:dyDescent="0.25">
      <c r="A31" s="2" t="s">
        <v>30</v>
      </c>
      <c r="B31" s="3">
        <f>raw!B31/population!$B31*1000000</f>
        <v>185.67248047297045</v>
      </c>
      <c r="C31" s="3">
        <f>raw!C31/population!$B31*1000000</f>
        <v>182.50156650883764</v>
      </c>
      <c r="D31" s="3">
        <f>raw!D31/population!$B31*1000000</f>
        <v>182.11486968394343</v>
      </c>
      <c r="E31" s="3">
        <f>raw!E31/population!$B31*1000000</f>
        <v>182.05686516020927</v>
      </c>
      <c r="F31" s="3">
        <f>raw!F31/population!$B31*1000000</f>
        <v>183.39096920609441</v>
      </c>
      <c r="G31" s="3">
        <f>raw!G31/population!$B31*1000000</f>
        <v>185.7498198379493</v>
      </c>
      <c r="H31" s="3">
        <f>raw!H31/population!$B31*1000000</f>
        <v>186.56188317022719</v>
      </c>
      <c r="I31" s="3">
        <f>raw!I31/population!$B31*1000000</f>
        <v>190.27417268921189</v>
      </c>
      <c r="J31" s="3">
        <f>raw!J31/population!$B31*1000000</f>
        <v>191.27958443393695</v>
      </c>
      <c r="K31" s="3">
        <f>raw!K31/population!$B31*1000000</f>
        <v>194.3731590330909</v>
      </c>
      <c r="L31" s="3">
        <f>raw!L31/population!$B31*1000000</f>
        <v>197.62141236220253</v>
      </c>
      <c r="M31" s="3">
        <f>raw!M31/population!$B31*1000000</f>
        <v>200.79232632633529</v>
      </c>
      <c r="N31" s="3">
        <f>raw!N31/population!$B31*1000000</f>
        <v>202.28110910217814</v>
      </c>
      <c r="O31" s="3">
        <f>raw!O31/population!$B31*1000000</f>
        <v>203.47986925935029</v>
      </c>
      <c r="P31" s="3">
        <f>raw!P31/population!$B31*1000000</f>
        <v>203.59587830681858</v>
      </c>
      <c r="Q31" s="3">
        <f>raw!Q31/population!$B31*1000000</f>
        <v>206.26408639858883</v>
      </c>
      <c r="R31" s="3">
        <f>raw!R31/population!$B31*1000000</f>
        <v>209.18364742654038</v>
      </c>
      <c r="S31" s="3">
        <f>raw!S31/population!$B31*1000000</f>
        <v>217.63297305047956</v>
      </c>
      <c r="T31" s="3">
        <f>raw!T31/population!$B31*1000000</f>
        <v>226.21764256313173</v>
      </c>
      <c r="U31" s="3">
        <f>raw!U31/population!$B31*1000000</f>
        <v>243.19363317598896</v>
      </c>
      <c r="V31" s="3">
        <f>raw!V31/population!$B31*1000000</f>
        <v>275.6568316258606</v>
      </c>
      <c r="W31" s="3">
        <f>raw!W31/population!$B31*1000000</f>
        <v>316.89804800083152</v>
      </c>
      <c r="X31" s="3">
        <f>raw!X31/population!$B31*1000000</f>
        <v>296.73180858259684</v>
      </c>
      <c r="Y31" s="3">
        <f>raw!Y31/population!$B31*1000000</f>
        <v>269.48901726879745</v>
      </c>
      <c r="Z31" s="3">
        <f>raw!Z31/population!$B31*1000000</f>
        <v>246.11319420394048</v>
      </c>
      <c r="AA31" s="3">
        <f>raw!AA31/population!$B31*1000000</f>
        <v>232.81082342757858</v>
      </c>
      <c r="AB31" s="3">
        <f>raw!AB31/population!$B31*1000000</f>
        <v>227.35839819656977</v>
      </c>
      <c r="AC31" s="3">
        <f>raw!AC31/population!$B31*1000000</f>
        <v>225.94695478570577</v>
      </c>
      <c r="AD31" s="3">
        <f>raw!AD31/population!$B31*1000000</f>
        <v>224.0908100262134</v>
      </c>
      <c r="AE31" s="3">
        <f>raw!AE31/population!$B31*1000000</f>
        <v>219.39244360374835</v>
      </c>
      <c r="AF31" s="3">
        <f>raw!AF31/population!$B31*1000000</f>
        <v>213.94001837273956</v>
      </c>
      <c r="AG31" s="3">
        <f>raw!AG31/population!$B31*1000000</f>
        <v>207.61752528571867</v>
      </c>
      <c r="AH31" s="3">
        <f>raw!AH31/population!$B31*1000000</f>
        <v>202.97716338698777</v>
      </c>
      <c r="AI31" s="3">
        <f>raw!AI31/population!$B31*1000000</f>
        <v>197.31205490228712</v>
      </c>
      <c r="AJ31" s="3">
        <f>raw!AJ31/population!$B31*1000000</f>
        <v>195.14655268287939</v>
      </c>
      <c r="AK31" s="3">
        <f>raw!AK31/population!$B31*1000000</f>
        <v>193.32907760587642</v>
      </c>
      <c r="AL31" s="3">
        <f>raw!AL31/population!$B31*1000000</f>
        <v>191.87896451252303</v>
      </c>
      <c r="AM31" s="3">
        <f>raw!AM31/population!$B31*1000000</f>
        <v>188.70805054839022</v>
      </c>
      <c r="AN31" s="3">
        <f>raw!AN31/population!$B31*1000000</f>
        <v>184.84108229944781</v>
      </c>
      <c r="AO31" s="3">
        <f>raw!AO31/population!$B31*1000000</f>
        <v>185.09243523562907</v>
      </c>
      <c r="AP31" s="3">
        <f>raw!AP31/population!$B31*1000000</f>
        <v>186.09784698035409</v>
      </c>
      <c r="AQ31" s="3">
        <f>raw!AQ31/population!$B31*1000000</f>
        <v>185.34378817181033</v>
      </c>
      <c r="AR31" s="3">
        <f>raw!AR31/population!$B31*1000000</f>
        <v>183.85500539596748</v>
      </c>
      <c r="AS31" s="3">
        <f>raw!AS31/population!$B31*1000000</f>
        <v>183.54564793605212</v>
      </c>
      <c r="AT31" s="3">
        <f>raw!AT31/population!$B31*1000000</f>
        <v>184.76374293446898</v>
      </c>
      <c r="AU31" s="3">
        <f>raw!AU31/population!$B31*1000000</f>
        <v>184.37704610957471</v>
      </c>
      <c r="AV31" s="3">
        <f>raw!AV31/population!$B31*1000000</f>
        <v>183.15895111115785</v>
      </c>
      <c r="AW31" s="3">
        <f>raw!AW31/population!$B31*1000000</f>
        <v>181.51548960535732</v>
      </c>
      <c r="AX31" s="3">
        <f>raw!AX31/population!$B31*1000000</f>
        <v>179.5820054808861</v>
      </c>
      <c r="AY31" s="3">
        <f>raw!AY31/population!$B31*1000000</f>
        <v>177.49384262645722</v>
      </c>
      <c r="AZ31" s="3">
        <f>raw!AZ31/population!$B31*1000000</f>
        <v>179.38865706843899</v>
      </c>
      <c r="BA31" s="3">
        <f>raw!BA31/population!$B31*1000000</f>
        <v>179.96870230578037</v>
      </c>
    </row>
    <row r="32" spans="1:53" x14ac:dyDescent="0.25">
      <c r="A32" s="2" t="s">
        <v>31</v>
      </c>
      <c r="B32" s="3">
        <f>raw!B32/population!$B32*1000000</f>
        <v>179.80696880437668</v>
      </c>
      <c r="C32" s="3">
        <f>raw!C32/population!$B32*1000000</f>
        <v>178.11249319345515</v>
      </c>
      <c r="D32" s="3">
        <f>raw!D32/population!$B32*1000000</f>
        <v>180.24984311177661</v>
      </c>
      <c r="E32" s="3">
        <f>raw!E32/population!$B32*1000000</f>
        <v>180.86601606120263</v>
      </c>
      <c r="F32" s="3">
        <f>raw!F32/population!$B32*1000000</f>
        <v>180.26909851644615</v>
      </c>
      <c r="G32" s="3">
        <f>raw!G32/population!$B32*1000000</f>
        <v>178.70941073821157</v>
      </c>
      <c r="H32" s="3">
        <f>raw!H32/population!$B32*1000000</f>
        <v>180.28835392111574</v>
      </c>
      <c r="I32" s="3">
        <f>raw!I32/population!$B32*1000000</f>
        <v>184.15869025969783</v>
      </c>
      <c r="J32" s="3">
        <f>raw!J32/population!$B32*1000000</f>
        <v>189.22286168779283</v>
      </c>
      <c r="K32" s="3">
        <f>raw!K32/population!$B32*1000000</f>
        <v>192.66957912364458</v>
      </c>
      <c r="L32" s="3">
        <f>raw!L32/population!$B32*1000000</f>
        <v>194.32554392522695</v>
      </c>
      <c r="M32" s="3">
        <f>raw!M32/population!$B32*1000000</f>
        <v>194.36405473456605</v>
      </c>
      <c r="N32" s="3">
        <f>raw!N32/population!$B32*1000000</f>
        <v>192.41925886294024</v>
      </c>
      <c r="O32" s="3">
        <f>raw!O32/population!$B32*1000000</f>
        <v>194.57586418593127</v>
      </c>
      <c r="P32" s="3">
        <f>raw!P32/population!$B32*1000000</f>
        <v>198.08034783579168</v>
      </c>
      <c r="Q32" s="3">
        <f>raw!Q32/population!$B32*1000000</f>
        <v>203.47186114326922</v>
      </c>
      <c r="R32" s="3">
        <f>raw!R32/population!$B32*1000000</f>
        <v>211.30881084378126</v>
      </c>
      <c r="S32" s="3">
        <f>raw!S32/population!$B32*1000000</f>
        <v>222.66949959882328</v>
      </c>
      <c r="T32" s="3">
        <f>raw!T32/population!$B32*1000000</f>
        <v>247.87482431128089</v>
      </c>
      <c r="U32" s="3">
        <f>raw!U32/population!$B32*1000000</f>
        <v>288.44596195004954</v>
      </c>
      <c r="V32" s="3">
        <f>raw!V32/population!$B32*1000000</f>
        <v>329.24816444485288</v>
      </c>
      <c r="W32" s="3">
        <f>raw!W32/population!$B32*1000000</f>
        <v>339.7808707991037</v>
      </c>
      <c r="X32" s="3">
        <f>raw!X32/population!$B32*1000000</f>
        <v>313.45873261581147</v>
      </c>
      <c r="Y32" s="3">
        <f>raw!Y32/population!$B32*1000000</f>
        <v>273.94664223386877</v>
      </c>
      <c r="Z32" s="3">
        <f>raw!Z32/population!$B32*1000000</f>
        <v>244.77470415948127</v>
      </c>
      <c r="AA32" s="3">
        <f>raw!AA32/population!$B32*1000000</f>
        <v>225.42302246657076</v>
      </c>
      <c r="AB32" s="3">
        <f>raw!AB32/population!$B32*1000000</f>
        <v>213.92754587884178</v>
      </c>
      <c r="AC32" s="3">
        <f>raw!AC32/population!$B32*1000000</f>
        <v>204.74271785146038</v>
      </c>
      <c r="AD32" s="3">
        <f>raw!AD32/population!$B32*1000000</f>
        <v>203.66441518996487</v>
      </c>
      <c r="AE32" s="3">
        <f>raw!AE32/population!$B32*1000000</f>
        <v>199.64003561402626</v>
      </c>
      <c r="AF32" s="3">
        <f>raw!AF32/population!$B32*1000000</f>
        <v>197.05981138830484</v>
      </c>
      <c r="AG32" s="3">
        <f>raw!AG32/population!$B32*1000000</f>
        <v>191.53351024814037</v>
      </c>
      <c r="AH32" s="3">
        <f>raw!AH32/population!$B32*1000000</f>
        <v>189.56945897184497</v>
      </c>
      <c r="AI32" s="3">
        <f>raw!AI32/population!$B32*1000000</f>
        <v>189.70424680453189</v>
      </c>
      <c r="AJ32" s="3">
        <f>raw!AJ32/population!$B32*1000000</f>
        <v>192.16893860223593</v>
      </c>
      <c r="AK32" s="3">
        <f>raw!AK32/population!$B32*1000000</f>
        <v>194.69139661394865</v>
      </c>
      <c r="AL32" s="3">
        <f>raw!AL32/population!$B32*1000000</f>
        <v>194.74916282795735</v>
      </c>
      <c r="AM32" s="3">
        <f>raw!AM32/population!$B32*1000000</f>
        <v>190.82106027536653</v>
      </c>
      <c r="AN32" s="3">
        <f>raw!AN32/population!$B32*1000000</f>
        <v>186.2382739640106</v>
      </c>
      <c r="AO32" s="3">
        <f>raw!AO32/population!$B32*1000000</f>
        <v>182.59900248146326</v>
      </c>
      <c r="AP32" s="3">
        <f>raw!AP32/population!$B32*1000000</f>
        <v>181.19335794058517</v>
      </c>
      <c r="AQ32" s="3">
        <f>raw!AQ32/population!$B32*1000000</f>
        <v>180.48090796781136</v>
      </c>
      <c r="AR32" s="3">
        <f>raw!AR32/population!$B32*1000000</f>
        <v>181.27037955926343</v>
      </c>
      <c r="AS32" s="3">
        <f>raw!AS32/population!$B32*1000000</f>
        <v>182.21389438807202</v>
      </c>
      <c r="AT32" s="3">
        <f>raw!AT32/population!$B32*1000000</f>
        <v>184.60156456709777</v>
      </c>
      <c r="AU32" s="3">
        <f>raw!AU32/population!$B32*1000000</f>
        <v>182.84932274216757</v>
      </c>
      <c r="AV32" s="3">
        <f>raw!AV32/population!$B32*1000000</f>
        <v>180.67346201450698</v>
      </c>
      <c r="AW32" s="3">
        <f>raw!AW32/population!$B32*1000000</f>
        <v>178.09323778878559</v>
      </c>
      <c r="AX32" s="3">
        <f>raw!AX32/population!$B32*1000000</f>
        <v>179.67218097168973</v>
      </c>
      <c r="AY32" s="3">
        <f>raw!AY32/population!$B32*1000000</f>
        <v>180.0380336604114</v>
      </c>
      <c r="AZ32" s="3">
        <f>raw!AZ32/population!$B32*1000000</f>
        <v>178.22802562147254</v>
      </c>
      <c r="BA32" s="3">
        <f>raw!BA32/population!$B32*1000000</f>
        <v>175.28194870702941</v>
      </c>
    </row>
    <row r="33" spans="1:53" x14ac:dyDescent="0.25">
      <c r="A33" s="2" t="s">
        <v>32</v>
      </c>
      <c r="B33" s="3">
        <f>raw!B33/population!$B33*1000000</f>
        <v>172.9184637851564</v>
      </c>
      <c r="C33" s="3">
        <f>raw!C33/population!$B33*1000000</f>
        <v>172.84174751905829</v>
      </c>
      <c r="D33" s="3">
        <f>raw!D33/population!$B33*1000000</f>
        <v>172.4581661885677</v>
      </c>
      <c r="E33" s="3">
        <f>raw!E33/population!$B33*1000000</f>
        <v>173.34040324869605</v>
      </c>
      <c r="F33" s="3">
        <f>raw!F33/population!$B33*1000000</f>
        <v>173.34040324869605</v>
      </c>
      <c r="G33" s="3">
        <f>raw!G33/population!$B33*1000000</f>
        <v>174.98980296980557</v>
      </c>
      <c r="H33" s="3">
        <f>raw!H33/population!$B33*1000000</f>
        <v>175.89121909645843</v>
      </c>
      <c r="I33" s="3">
        <f>raw!I33/population!$B33*1000000</f>
        <v>176.2556213604245</v>
      </c>
      <c r="J33" s="3">
        <f>raw!J33/population!$B33*1000000</f>
        <v>181.62575998729272</v>
      </c>
      <c r="K33" s="3">
        <f>raw!K33/population!$B33*1000000</f>
        <v>184.86702222993819</v>
      </c>
      <c r="L33" s="3">
        <f>raw!L33/population!$B33*1000000</f>
        <v>188.24253793825534</v>
      </c>
      <c r="M33" s="3">
        <f>raw!M33/population!$B33*1000000</f>
        <v>190.96596538473852</v>
      </c>
      <c r="N33" s="3">
        <f>raw!N33/population!$B33*1000000</f>
        <v>195.72237388282176</v>
      </c>
      <c r="O33" s="3">
        <f>raw!O33/population!$B33*1000000</f>
        <v>198.96363612546722</v>
      </c>
      <c r="P33" s="3">
        <f>raw!P33/population!$B33*1000000</f>
        <v>199.38557558900689</v>
      </c>
      <c r="Q33" s="3">
        <f>raw!Q33/population!$B33*1000000</f>
        <v>198.38826412973134</v>
      </c>
      <c r="R33" s="3">
        <f>raw!R33/population!$B33*1000000</f>
        <v>199.50064998815404</v>
      </c>
      <c r="S33" s="3">
        <f>raw!S33/population!$B33*1000000</f>
        <v>198.0238618657653</v>
      </c>
      <c r="T33" s="3">
        <f>raw!T33/population!$B33*1000000</f>
        <v>201.26512410841076</v>
      </c>
      <c r="U33" s="3">
        <f>raw!U33/population!$B33*1000000</f>
        <v>209.60801804658101</v>
      </c>
      <c r="V33" s="3">
        <f>raw!V33/population!$B33*1000000</f>
        <v>223.05254368027607</v>
      </c>
      <c r="W33" s="3">
        <f>raw!W33/population!$B33*1000000</f>
        <v>229.36245656684622</v>
      </c>
      <c r="X33" s="3">
        <f>raw!X33/population!$B33*1000000</f>
        <v>228.40350324061973</v>
      </c>
      <c r="Y33" s="3">
        <f>raw!Y33/population!$B33*1000000</f>
        <v>224.39507833699312</v>
      </c>
      <c r="Z33" s="3">
        <f>raw!Z33/population!$B33*1000000</f>
        <v>221.34560675959295</v>
      </c>
      <c r="AA33" s="3">
        <f>raw!AA33/population!$B33*1000000</f>
        <v>219.10165597622301</v>
      </c>
      <c r="AB33" s="3">
        <f>raw!AB33/population!$B33*1000000</f>
        <v>213.82741268197748</v>
      </c>
      <c r="AC33" s="3">
        <f>raw!AC33/population!$B33*1000000</f>
        <v>211.25741776769053</v>
      </c>
      <c r="AD33" s="3">
        <f>raw!AD33/population!$B33*1000000</f>
        <v>212.88763842227553</v>
      </c>
      <c r="AE33" s="3">
        <f>raw!AE33/population!$B33*1000000</f>
        <v>217.52897252121161</v>
      </c>
      <c r="AF33" s="3">
        <f>raw!AF33/population!$B33*1000000</f>
        <v>218.23859798261921</v>
      </c>
      <c r="AG33" s="3">
        <f>raw!AG33/population!$B33*1000000</f>
        <v>213.90412894807559</v>
      </c>
      <c r="AH33" s="3">
        <f>raw!AH33/population!$B33*1000000</f>
        <v>205.40780247770908</v>
      </c>
      <c r="AI33" s="3">
        <f>raw!AI33/population!$B33*1000000</f>
        <v>201.32266130798433</v>
      </c>
      <c r="AJ33" s="3">
        <f>raw!AJ33/population!$B33*1000000</f>
        <v>197.87042933356906</v>
      </c>
      <c r="AK33" s="3">
        <f>raw!AK33/population!$B33*1000000</f>
        <v>196.83475974124448</v>
      </c>
      <c r="AL33" s="3">
        <f>raw!AL33/population!$B33*1000000</f>
        <v>196.47035747727841</v>
      </c>
      <c r="AM33" s="3">
        <f>raw!AM33/population!$B33*1000000</f>
        <v>196.41282027770484</v>
      </c>
      <c r="AN33" s="3">
        <f>raw!AN33/population!$B33*1000000</f>
        <v>195.39632975190477</v>
      </c>
      <c r="AO33" s="3">
        <f>raw!AO33/population!$B33*1000000</f>
        <v>192.51946977322538</v>
      </c>
      <c r="AP33" s="3">
        <f>raw!AP33/population!$B33*1000000</f>
        <v>189.33574473015349</v>
      </c>
      <c r="AQ33" s="3">
        <f>raw!AQ33/population!$B33*1000000</f>
        <v>185.76843835659105</v>
      </c>
      <c r="AR33" s="3">
        <f>raw!AR33/population!$B33*1000000</f>
        <v>182.10523665040594</v>
      </c>
      <c r="AS33" s="3">
        <f>raw!AS33/population!$B33*1000000</f>
        <v>182.5463551804701</v>
      </c>
      <c r="AT33" s="3">
        <f>raw!AT33/population!$B33*1000000</f>
        <v>182.04769945083237</v>
      </c>
      <c r="AU33" s="3">
        <f>raw!AU33/population!$B33*1000000</f>
        <v>184.59851529859478</v>
      </c>
      <c r="AV33" s="3">
        <f>raw!AV33/population!$B33*1000000</f>
        <v>184.29165023420228</v>
      </c>
      <c r="AW33" s="3">
        <f>raw!AW33/population!$B33*1000000</f>
        <v>181.95180411820974</v>
      </c>
      <c r="AX33" s="3">
        <f>raw!AX33/population!$B33*1000000</f>
        <v>177.98173734763216</v>
      </c>
      <c r="AY33" s="3">
        <f>raw!AY33/population!$B33*1000000</f>
        <v>176.3706957595717</v>
      </c>
      <c r="AZ33" s="3">
        <f>raw!AZ33/population!$B33*1000000</f>
        <v>179.53524173611902</v>
      </c>
      <c r="BA33" s="3">
        <f>raw!BA33/population!$B33*1000000</f>
        <v>178.40367681117181</v>
      </c>
    </row>
    <row r="34" spans="1:53" x14ac:dyDescent="0.25">
      <c r="A34" s="2" t="s">
        <v>33</v>
      </c>
      <c r="B34" s="3">
        <f>raw!B34/population!$B34*1000000</f>
        <v>176.39426815649159</v>
      </c>
      <c r="C34" s="3">
        <f>raw!C34/population!$B34*1000000</f>
        <v>174.02604714616189</v>
      </c>
      <c r="D34" s="3">
        <f>raw!D34/population!$B34*1000000</f>
        <v>174.52260961606973</v>
      </c>
      <c r="E34" s="3">
        <f>raw!E34/population!$B34*1000000</f>
        <v>173.03292220634623</v>
      </c>
      <c r="F34" s="3">
        <f>raw!F34/population!$B34*1000000</f>
        <v>173.83506158081275</v>
      </c>
      <c r="G34" s="3">
        <f>raw!G34/population!$B34*1000000</f>
        <v>178.24682814037851</v>
      </c>
      <c r="H34" s="3">
        <f>raw!H34/population!$B34*1000000</f>
        <v>184.07188788352812</v>
      </c>
      <c r="I34" s="3">
        <f>raw!I34/population!$B34*1000000</f>
        <v>186.13453198929915</v>
      </c>
      <c r="J34" s="3">
        <f>raw!J34/population!$B34*1000000</f>
        <v>186.19182765890392</v>
      </c>
      <c r="K34" s="3">
        <f>raw!K34/population!$B34*1000000</f>
        <v>182.81138315222364</v>
      </c>
      <c r="L34" s="3">
        <f>raw!L34/population!$B34*1000000</f>
        <v>182.20022934310629</v>
      </c>
      <c r="M34" s="3">
        <f>raw!M34/population!$B34*1000000</f>
        <v>181.66546976012862</v>
      </c>
      <c r="N34" s="3">
        <f>raw!N34/population!$B34*1000000</f>
        <v>184.41566190115662</v>
      </c>
      <c r="O34" s="3">
        <f>raw!O34/population!$B34*1000000</f>
        <v>188.33086599081457</v>
      </c>
      <c r="P34" s="3">
        <f>raw!P34/population!$B34*1000000</f>
        <v>192.74263255038039</v>
      </c>
      <c r="Q34" s="3">
        <f>raw!Q34/population!$B34*1000000</f>
        <v>197.45997601450483</v>
      </c>
      <c r="R34" s="3">
        <f>raw!R34/population!$B34*1000000</f>
        <v>199.31253599839175</v>
      </c>
      <c r="S34" s="3">
        <f>raw!S34/population!$B34*1000000</f>
        <v>199.82819702483451</v>
      </c>
      <c r="T34" s="3">
        <f>raw!T34/population!$B34*1000000</f>
        <v>203.32323287072427</v>
      </c>
      <c r="U34" s="3">
        <f>raw!U34/population!$B34*1000000</f>
        <v>215.35532348772185</v>
      </c>
      <c r="V34" s="3">
        <f>raw!V34/population!$B34*1000000</f>
        <v>231.62729365547099</v>
      </c>
      <c r="W34" s="3">
        <f>raw!W34/population!$B34*1000000</f>
        <v>244.09865107277164</v>
      </c>
      <c r="X34" s="3">
        <f>raw!X34/population!$B34*1000000</f>
        <v>246.90613888340442</v>
      </c>
      <c r="Y34" s="3">
        <f>raw!Y34/population!$B34*1000000</f>
        <v>241.10017769678973</v>
      </c>
      <c r="Z34" s="3">
        <f>raw!Z34/population!$B34*1000000</f>
        <v>231.24532252477263</v>
      </c>
      <c r="AA34" s="3">
        <f>raw!AA34/population!$B34*1000000</f>
        <v>221.94432549226815</v>
      </c>
      <c r="AB34" s="3">
        <f>raw!AB34/population!$B34*1000000</f>
        <v>213.50276350383493</v>
      </c>
      <c r="AC34" s="3">
        <f>raw!AC34/population!$B34*1000000</f>
        <v>209.28198250961833</v>
      </c>
      <c r="AD34" s="3">
        <f>raw!AD34/population!$B34*1000000</f>
        <v>206.18801635096179</v>
      </c>
      <c r="AE34" s="3">
        <f>raw!AE34/population!$B34*1000000</f>
        <v>207.2193384038473</v>
      </c>
      <c r="AF34" s="3">
        <f>raw!AF34/population!$B34*1000000</f>
        <v>206.28350913363639</v>
      </c>
      <c r="AG34" s="3">
        <f>raw!AG34/population!$B34*1000000</f>
        <v>205.97793222907771</v>
      </c>
      <c r="AH34" s="3">
        <f>raw!AH34/population!$B34*1000000</f>
        <v>200.22926671206775</v>
      </c>
      <c r="AI34" s="3">
        <f>raw!AI34/population!$B34*1000000</f>
        <v>196.82972364885256</v>
      </c>
      <c r="AJ34" s="3">
        <f>raw!AJ34/population!$B34*1000000</f>
        <v>193.25829357682312</v>
      </c>
      <c r="AK34" s="3">
        <f>raw!AK34/population!$B34*1000000</f>
        <v>194.74798098654662</v>
      </c>
      <c r="AL34" s="3">
        <f>raw!AL34/population!$B34*1000000</f>
        <v>193.20099790721838</v>
      </c>
      <c r="AM34" s="3">
        <f>raw!AM34/population!$B34*1000000</f>
        <v>191.52032493214571</v>
      </c>
      <c r="AN34" s="3">
        <f>raw!AN34/population!$B34*1000000</f>
        <v>188.15897898200035</v>
      </c>
      <c r="AO34" s="3">
        <f>raw!AO34/population!$B34*1000000</f>
        <v>186.65019301574191</v>
      </c>
      <c r="AP34" s="3">
        <f>raw!AP34/population!$B34*1000000</f>
        <v>184.16738066620272</v>
      </c>
      <c r="AQ34" s="3">
        <f>raw!AQ34/population!$B34*1000000</f>
        <v>183.70901530936473</v>
      </c>
      <c r="AR34" s="3">
        <f>raw!AR34/population!$B34*1000000</f>
        <v>183.46073407441079</v>
      </c>
      <c r="AS34" s="3">
        <f>raw!AS34/population!$B34*1000000</f>
        <v>183.63262108322505</v>
      </c>
      <c r="AT34" s="3">
        <f>raw!AT34/population!$B34*1000000</f>
        <v>183.63262108322505</v>
      </c>
      <c r="AU34" s="3">
        <f>raw!AU34/population!$B34*1000000</f>
        <v>181.79915965587304</v>
      </c>
      <c r="AV34" s="3">
        <f>raw!AV34/population!$B34*1000000</f>
        <v>182.58220047380465</v>
      </c>
      <c r="AW34" s="3">
        <f>raw!AW34/population!$B34*1000000</f>
        <v>181.5508784209191</v>
      </c>
      <c r="AX34" s="3">
        <f>raw!AX34/population!$B34*1000000</f>
        <v>181.85645532547781</v>
      </c>
      <c r="AY34" s="3">
        <f>raw!AY34/population!$B34*1000000</f>
        <v>179.54552998475287</v>
      </c>
      <c r="AZ34" s="3">
        <f>raw!AZ34/population!$B34*1000000</f>
        <v>181.8755538820127</v>
      </c>
      <c r="BA34" s="3">
        <f>raw!BA34/population!$B34*1000000</f>
        <v>180.34766935921937</v>
      </c>
    </row>
    <row r="35" spans="1:53" x14ac:dyDescent="0.25">
      <c r="A35" s="2" t="s">
        <v>34</v>
      </c>
      <c r="B35" s="3">
        <f>raw!B35/population!$B35*1000000</f>
        <v>179.74552861848233</v>
      </c>
      <c r="C35" s="3">
        <f>raw!C35/population!$B35*1000000</f>
        <v>175.29704065478853</v>
      </c>
      <c r="D35" s="3">
        <f>raw!D35/population!$B35*1000000</f>
        <v>174.25145587699726</v>
      </c>
      <c r="E35" s="3">
        <f>raw!E35/population!$B35*1000000</f>
        <v>173.09180730526512</v>
      </c>
      <c r="F35" s="3">
        <f>raw!F35/population!$B35*1000000</f>
        <v>174.61265789114333</v>
      </c>
      <c r="G35" s="3">
        <f>raw!G35/population!$B35*1000000</f>
        <v>176.22856163863895</v>
      </c>
      <c r="H35" s="3">
        <f>raw!H35/population!$B35*1000000</f>
        <v>179.09916711948406</v>
      </c>
      <c r="I35" s="3">
        <f>raw!I35/population!$B35*1000000</f>
        <v>181.87471943871185</v>
      </c>
      <c r="J35" s="3">
        <f>raw!J35/population!$B35*1000000</f>
        <v>183.75677203873613</v>
      </c>
      <c r="K35" s="3">
        <f>raw!K35/population!$B35*1000000</f>
        <v>187.292749650903</v>
      </c>
      <c r="L35" s="3">
        <f>raw!L35/population!$B35*1000000</f>
        <v>192.23551405500723</v>
      </c>
      <c r="M35" s="3">
        <f>raw!M35/population!$B35*1000000</f>
        <v>197.65354426719838</v>
      </c>
      <c r="N35" s="3">
        <f>raw!N35/population!$B35*1000000</f>
        <v>197.34937415002275</v>
      </c>
      <c r="O35" s="3">
        <f>raw!O35/population!$B35*1000000</f>
        <v>195.88555546111496</v>
      </c>
      <c r="P35" s="3">
        <f>raw!P35/population!$B35*1000000</f>
        <v>193.50922642068025</v>
      </c>
      <c r="Q35" s="3">
        <f>raw!Q35/population!$B35*1000000</f>
        <v>193.75636464088544</v>
      </c>
      <c r="R35" s="3">
        <f>raw!R35/population!$B35*1000000</f>
        <v>194.47876866917761</v>
      </c>
      <c r="S35" s="3">
        <f>raw!S35/population!$B35*1000000</f>
        <v>200.0488839399566</v>
      </c>
      <c r="T35" s="3">
        <f>raw!T35/population!$B35*1000000</f>
        <v>208.35653026531637</v>
      </c>
      <c r="U35" s="3">
        <f>raw!U35/population!$B35*1000000</f>
        <v>219.47775017455089</v>
      </c>
      <c r="V35" s="3">
        <f>raw!V35/population!$B35*1000000</f>
        <v>226.53069476656114</v>
      </c>
      <c r="W35" s="3">
        <f>raw!W35/population!$B35*1000000</f>
        <v>229.76250226155233</v>
      </c>
      <c r="X35" s="3">
        <f>raw!X35/population!$B35*1000000</f>
        <v>227.8234177645576</v>
      </c>
      <c r="Y35" s="3">
        <f>raw!Y35/population!$B35*1000000</f>
        <v>223.4699829624812</v>
      </c>
      <c r="Z35" s="3">
        <f>raw!Z35/population!$B35*1000000</f>
        <v>217.08241050179268</v>
      </c>
      <c r="AA35" s="3">
        <f>raw!AA35/population!$B35*1000000</f>
        <v>212.61491190577539</v>
      </c>
      <c r="AB35" s="3">
        <f>raw!AB35/population!$B35*1000000</f>
        <v>209.85837021887113</v>
      </c>
      <c r="AC35" s="3">
        <f>raw!AC35/population!$B35*1000000</f>
        <v>211.24614637848498</v>
      </c>
      <c r="AD35" s="3">
        <f>raw!AD35/population!$B35*1000000</f>
        <v>210.97999752595632</v>
      </c>
      <c r="AE35" s="3">
        <f>raw!AE35/population!$B35*1000000</f>
        <v>211.89250787748324</v>
      </c>
      <c r="AF35" s="3">
        <f>raw!AF35/population!$B35*1000000</f>
        <v>208.35653026531637</v>
      </c>
      <c r="AG35" s="3">
        <f>raw!AG35/population!$B35*1000000</f>
        <v>204.19320178647473</v>
      </c>
      <c r="AH35" s="3">
        <f>raw!AH35/population!$B35*1000000</f>
        <v>200.88535176218963</v>
      </c>
      <c r="AI35" s="3">
        <f>raw!AI35/population!$B35*1000000</f>
        <v>199.64966066116355</v>
      </c>
      <c r="AJ35" s="3">
        <f>raw!AJ35/population!$B35*1000000</f>
        <v>199.8777882490453</v>
      </c>
      <c r="AK35" s="3">
        <f>raw!AK35/population!$B35*1000000</f>
        <v>201.30358567330612</v>
      </c>
      <c r="AL35" s="3">
        <f>raw!AL35/population!$B35*1000000</f>
        <v>200.16294773389745</v>
      </c>
      <c r="AM35" s="3">
        <f>raw!AM35/population!$B35*1000000</f>
        <v>197.86266122275666</v>
      </c>
      <c r="AN35" s="3">
        <f>raw!AN35/population!$B35*1000000</f>
        <v>192.17848215803679</v>
      </c>
      <c r="AO35" s="3">
        <f>raw!AO35/population!$B35*1000000</f>
        <v>189.89720627921946</v>
      </c>
      <c r="AP35" s="3">
        <f>raw!AP35/population!$B35*1000000</f>
        <v>187.36879218019692</v>
      </c>
      <c r="AQ35" s="3">
        <f>raw!AQ35/population!$B35*1000000</f>
        <v>186.32320740240564</v>
      </c>
      <c r="AR35" s="3">
        <f>raw!AR35/population!$B35*1000000</f>
        <v>184.36511227308742</v>
      </c>
      <c r="AS35" s="3">
        <f>raw!AS35/population!$B35*1000000</f>
        <v>181.95076196800576</v>
      </c>
      <c r="AT35" s="3">
        <f>raw!AT35/population!$B35*1000000</f>
        <v>178.92807142857279</v>
      </c>
      <c r="AU35" s="3">
        <f>raw!AU35/population!$B35*1000000</f>
        <v>177.14107199016587</v>
      </c>
      <c r="AV35" s="3">
        <f>raw!AV35/population!$B35*1000000</f>
        <v>175.04990243458332</v>
      </c>
      <c r="AW35" s="3">
        <f>raw!AW35/population!$B35*1000000</f>
        <v>176.36163606490328</v>
      </c>
      <c r="AX35" s="3">
        <f>raw!AX35/population!$B35*1000000</f>
        <v>179.08015648716059</v>
      </c>
      <c r="AY35" s="3">
        <f>raw!AY35/population!$B35*1000000</f>
        <v>179.00411395786668</v>
      </c>
      <c r="AZ35" s="3">
        <f>raw!AZ35/population!$B35*1000000</f>
        <v>177.17909325481281</v>
      </c>
      <c r="BA35" s="3">
        <f>raw!BA35/population!$B35*1000000</f>
        <v>179.02312459019018</v>
      </c>
    </row>
    <row r="36" spans="1:53" x14ac:dyDescent="0.25">
      <c r="A36" s="2" t="s">
        <v>35</v>
      </c>
      <c r="B36" s="3">
        <f>raw!B36/population!$B36*1000000</f>
        <v>187.27570187811804</v>
      </c>
      <c r="C36" s="3">
        <f>raw!C36/population!$B36*1000000</f>
        <v>188.56204003243238</v>
      </c>
      <c r="D36" s="3">
        <f>raw!D36/population!$B36*1000000</f>
        <v>181.78984798471859</v>
      </c>
      <c r="E36" s="3">
        <f>raw!E36/population!$B36*1000000</f>
        <v>174.31773664715735</v>
      </c>
      <c r="F36" s="3">
        <f>raw!F36/population!$B36*1000000</f>
        <v>173.40973324411189</v>
      </c>
      <c r="G36" s="3">
        <f>raw!G36/population!$B36*1000000</f>
        <v>177.23091423192804</v>
      </c>
      <c r="H36" s="3">
        <f>raw!H36/population!$B36*1000000</f>
        <v>178.21458458522724</v>
      </c>
      <c r="I36" s="3">
        <f>raw!I36/population!$B36*1000000</f>
        <v>180.80617763141942</v>
      </c>
      <c r="J36" s="3">
        <f>raw!J36/population!$B36*1000000</f>
        <v>182.77351833801779</v>
      </c>
      <c r="K36" s="3">
        <f>raw!K36/population!$B36*1000000</f>
        <v>184.62735861923554</v>
      </c>
      <c r="L36" s="3">
        <f>raw!L36/population!$B36*1000000</f>
        <v>187.12436797761046</v>
      </c>
      <c r="M36" s="3">
        <f>raw!M36/population!$B36*1000000</f>
        <v>193.972226975578</v>
      </c>
      <c r="N36" s="3">
        <f>raw!N36/population!$B36*1000000</f>
        <v>203.99809788420453</v>
      </c>
      <c r="O36" s="3">
        <f>raw!O36/population!$B36*1000000</f>
        <v>211.37562553394855</v>
      </c>
      <c r="P36" s="3">
        <f>raw!P36/population!$B36*1000000</f>
        <v>210.44870539333971</v>
      </c>
      <c r="Q36" s="3">
        <f>raw!Q36/population!$B36*1000000</f>
        <v>208.08411319790889</v>
      </c>
      <c r="R36" s="3">
        <f>raw!R36/population!$B36*1000000</f>
        <v>206.51402398014289</v>
      </c>
      <c r="S36" s="3">
        <f>raw!S36/population!$B36*1000000</f>
        <v>210.16495432988799</v>
      </c>
      <c r="T36" s="3">
        <f>raw!T36/population!$B36*1000000</f>
        <v>214.30771985628274</v>
      </c>
      <c r="U36" s="3">
        <f>raw!U36/population!$B36*1000000</f>
        <v>221.74199771871713</v>
      </c>
      <c r="V36" s="3">
        <f>raw!V36/population!$B36*1000000</f>
        <v>228.06018806490817</v>
      </c>
      <c r="W36" s="3">
        <f>raw!W36/population!$B36*1000000</f>
        <v>234.43512862378955</v>
      </c>
      <c r="X36" s="3">
        <f>raw!X36/population!$B36*1000000</f>
        <v>234.30271146084544</v>
      </c>
      <c r="Y36" s="3">
        <f>raw!Y36/population!$B36*1000000</f>
        <v>227.62510310094891</v>
      </c>
      <c r="Z36" s="3">
        <f>raw!Z36/population!$B36*1000000</f>
        <v>217.16414722836313</v>
      </c>
      <c r="AA36" s="3">
        <f>raw!AA36/population!$B36*1000000</f>
        <v>209.88120326643633</v>
      </c>
      <c r="AB36" s="3">
        <f>raw!AB36/population!$B36*1000000</f>
        <v>203.99809788420453</v>
      </c>
      <c r="AC36" s="3">
        <f>raw!AC36/population!$B36*1000000</f>
        <v>197.11240541111007</v>
      </c>
      <c r="AD36" s="3">
        <f>raw!AD36/population!$B36*1000000</f>
        <v>194.84239690349654</v>
      </c>
      <c r="AE36" s="3">
        <f>raw!AE36/population!$B36*1000000</f>
        <v>195.76931704410541</v>
      </c>
      <c r="AF36" s="3">
        <f>raw!AF36/population!$B36*1000000</f>
        <v>197.35832299943488</v>
      </c>
      <c r="AG36" s="3">
        <f>raw!AG36/population!$B36*1000000</f>
        <v>196.28006895831845</v>
      </c>
      <c r="AH36" s="3">
        <f>raw!AH36/population!$B36*1000000</f>
        <v>193.40472484867462</v>
      </c>
      <c r="AI36" s="3">
        <f>raw!AI36/population!$B36*1000000</f>
        <v>192.06163648166992</v>
      </c>
      <c r="AJ36" s="3">
        <f>raw!AJ36/population!$B36*1000000</f>
        <v>188.61879024512271</v>
      </c>
      <c r="AK36" s="3">
        <f>raw!AK36/population!$B36*1000000</f>
        <v>185.74344613547888</v>
      </c>
      <c r="AL36" s="3">
        <f>raw!AL36/population!$B36*1000000</f>
        <v>183.98418954207835</v>
      </c>
      <c r="AM36" s="3">
        <f>raw!AM36/population!$B36*1000000</f>
        <v>181.48718018370346</v>
      </c>
      <c r="AN36" s="3">
        <f>raw!AN36/population!$B36*1000000</f>
        <v>180.21975876695257</v>
      </c>
      <c r="AO36" s="3">
        <f>raw!AO36/population!$B36*1000000</f>
        <v>178.12000089741002</v>
      </c>
      <c r="AP36" s="3">
        <f>raw!AP36/population!$B36*1000000</f>
        <v>177.36333139487218</v>
      </c>
      <c r="AQ36" s="3">
        <f>raw!AQ36/population!$B36*1000000</f>
        <v>176.77691253040535</v>
      </c>
      <c r="AR36" s="3">
        <f>raw!AR36/population!$B36*1000000</f>
        <v>176.15266019081162</v>
      </c>
      <c r="AS36" s="3">
        <f>raw!AS36/population!$B36*1000000</f>
        <v>176.53099494208053</v>
      </c>
      <c r="AT36" s="3">
        <f>raw!AT36/population!$B36*1000000</f>
        <v>174.50690402279179</v>
      </c>
      <c r="AU36" s="3">
        <f>raw!AU36/population!$B36*1000000</f>
        <v>174.27990317203043</v>
      </c>
      <c r="AV36" s="3">
        <f>raw!AV36/population!$B36*1000000</f>
        <v>172.42606289081269</v>
      </c>
      <c r="AW36" s="3">
        <f>raw!AW36/population!$B36*1000000</f>
        <v>173.14489891822365</v>
      </c>
      <c r="AX36" s="3">
        <f>raw!AX36/population!$B36*1000000</f>
        <v>172.76656416695474</v>
      </c>
      <c r="AY36" s="3">
        <f>raw!AY36/population!$B36*1000000</f>
        <v>172.48281310350305</v>
      </c>
      <c r="AZ36" s="3">
        <f>raw!AZ36/population!$B36*1000000</f>
        <v>171.44239253751351</v>
      </c>
      <c r="BA36" s="3">
        <f>raw!BA36/population!$B36*1000000</f>
        <v>172.53956331619338</v>
      </c>
    </row>
    <row r="37" spans="1:53" x14ac:dyDescent="0.25">
      <c r="A37" s="2" t="s">
        <v>36</v>
      </c>
      <c r="B37" s="3">
        <f>raw!B37/population!$B37*1000000</f>
        <v>173.03198738140196</v>
      </c>
      <c r="C37" s="3">
        <f>raw!C37/population!$B37*1000000</f>
        <v>171.56449852462811</v>
      </c>
      <c r="D37" s="3">
        <f>raw!D37/population!$B37*1000000</f>
        <v>168.76121852899595</v>
      </c>
      <c r="E37" s="3">
        <f>raw!E37/population!$B37*1000000</f>
        <v>167.10559007519976</v>
      </c>
      <c r="F37" s="3">
        <f>raw!F37/population!$B37*1000000</f>
        <v>169.79598631261857</v>
      </c>
      <c r="G37" s="3">
        <f>raw!G37/population!$B37*1000000</f>
        <v>169.23156752155165</v>
      </c>
      <c r="H37" s="3">
        <f>raw!H37/population!$B37*1000000</f>
        <v>169.43852107827621</v>
      </c>
      <c r="I37" s="3">
        <f>raw!I37/population!$B37*1000000</f>
        <v>170.05938174844977</v>
      </c>
      <c r="J37" s="3">
        <f>raw!J37/population!$B37*1000000</f>
        <v>172.90028966348638</v>
      </c>
      <c r="K37" s="3">
        <f>raw!K37/population!$B37*1000000</f>
        <v>177.41563999202137</v>
      </c>
      <c r="L37" s="3">
        <f>raw!L37/population!$B37*1000000</f>
        <v>180.03078039063124</v>
      </c>
      <c r="M37" s="3">
        <f>raw!M37/population!$B37*1000000</f>
        <v>182.62710682953886</v>
      </c>
      <c r="N37" s="3">
        <f>raw!N37/population!$B37*1000000</f>
        <v>180.63282710110258</v>
      </c>
      <c r="O37" s="3">
        <f>raw!O37/population!$B37*1000000</f>
        <v>178.99601260700862</v>
      </c>
      <c r="P37" s="3">
        <f>raw!P37/population!$B37*1000000</f>
        <v>179.69212911599109</v>
      </c>
      <c r="Q37" s="3">
        <f>raw!Q37/population!$B37*1000000</f>
        <v>182.60829286983662</v>
      </c>
      <c r="R37" s="3">
        <f>raw!R37/population!$B37*1000000</f>
        <v>186.18294521326018</v>
      </c>
      <c r="S37" s="3">
        <f>raw!S37/population!$B37*1000000</f>
        <v>188.15841098199425</v>
      </c>
      <c r="T37" s="3">
        <f>raw!T37/population!$B37*1000000</f>
        <v>192.86190090755156</v>
      </c>
      <c r="U37" s="3">
        <f>raw!U37/population!$B37*1000000</f>
        <v>201.04597337802127</v>
      </c>
      <c r="V37" s="3">
        <f>raw!V37/population!$B37*1000000</f>
        <v>213.8206520158349</v>
      </c>
      <c r="W37" s="3">
        <f>raw!W37/population!$B37*1000000</f>
        <v>231.4117043374192</v>
      </c>
      <c r="X37" s="3">
        <f>raw!X37/population!$B37*1000000</f>
        <v>226.82109817007526</v>
      </c>
      <c r="Y37" s="3">
        <f>raw!Y37/population!$B37*1000000</f>
        <v>219.01330489365014</v>
      </c>
      <c r="Z37" s="3">
        <f>raw!Z37/population!$B37*1000000</f>
        <v>211.99569792471866</v>
      </c>
      <c r="AA37" s="3">
        <f>raw!AA37/population!$B37*1000000</f>
        <v>209.30530168729987</v>
      </c>
      <c r="AB37" s="3">
        <f>raw!AB37/population!$B37*1000000</f>
        <v>207.17932424094798</v>
      </c>
      <c r="AC37" s="3">
        <f>raw!AC37/population!$B37*1000000</f>
        <v>208.45867350069958</v>
      </c>
      <c r="AD37" s="3">
        <f>raw!AD37/population!$B37*1000000</f>
        <v>212.59774463519</v>
      </c>
      <c r="AE37" s="3">
        <f>raw!AE37/population!$B37*1000000</f>
        <v>215.85255966367563</v>
      </c>
      <c r="AF37" s="3">
        <f>raw!AF37/population!$B37*1000000</f>
        <v>216.02188530099571</v>
      </c>
      <c r="AG37" s="3">
        <f>raw!AG37/population!$B37*1000000</f>
        <v>211.43127913365177</v>
      </c>
      <c r="AH37" s="3">
        <f>raw!AH37/population!$B37*1000000</f>
        <v>203.322462501991</v>
      </c>
      <c r="AI37" s="3">
        <f>raw!AI37/population!$B37*1000000</f>
        <v>195.7404367419926</v>
      </c>
      <c r="AJ37" s="3">
        <f>raw!AJ37/population!$B37*1000000</f>
        <v>190.6418536626885</v>
      </c>
      <c r="AK37" s="3">
        <f>raw!AK37/population!$B37*1000000</f>
        <v>187.97027138497197</v>
      </c>
      <c r="AL37" s="3">
        <f>raw!AL37/population!$B37*1000000</f>
        <v>186.33345689087804</v>
      </c>
      <c r="AM37" s="3">
        <f>raw!AM37/population!$B37*1000000</f>
        <v>183.62424669375702</v>
      </c>
      <c r="AN37" s="3">
        <f>raw!AN37/population!$B37*1000000</f>
        <v>182.15675783698313</v>
      </c>
      <c r="AO37" s="3">
        <f>raw!AO37/population!$B37*1000000</f>
        <v>181.66759488472519</v>
      </c>
      <c r="AP37" s="3">
        <f>raw!AP37/population!$B37*1000000</f>
        <v>181.6864088444274</v>
      </c>
      <c r="AQ37" s="3">
        <f>raw!AQ37/population!$B37*1000000</f>
        <v>179.03364052641311</v>
      </c>
      <c r="AR37" s="3">
        <f>raw!AR37/population!$B37*1000000</f>
        <v>173.55877825306439</v>
      </c>
      <c r="AS37" s="3">
        <f>raw!AS37/population!$B37*1000000</f>
        <v>169.92768403053415</v>
      </c>
      <c r="AT37" s="3">
        <f>raw!AT37/population!$B37*1000000</f>
        <v>172.44875463063286</v>
      </c>
      <c r="AU37" s="3">
        <f>raw!AU37/population!$B37*1000000</f>
        <v>172.84384778437968</v>
      </c>
      <c r="AV37" s="3">
        <f>raw!AV37/population!$B37*1000000</f>
        <v>171.05652161266789</v>
      </c>
      <c r="AW37" s="3">
        <f>raw!AW37/population!$B37*1000000</f>
        <v>168.55426497227143</v>
      </c>
      <c r="AX37" s="3">
        <f>raw!AX37/population!$B37*1000000</f>
        <v>166.59761316323957</v>
      </c>
      <c r="AY37" s="3">
        <f>raw!AY37/population!$B37*1000000</f>
        <v>166.5411712841329</v>
      </c>
      <c r="AZ37" s="3">
        <f>raw!AZ37/population!$B37*1000000</f>
        <v>163.17347249743386</v>
      </c>
      <c r="BA37" s="3">
        <f>raw!BA37/population!$B37*1000000</f>
        <v>164.60333343480329</v>
      </c>
    </row>
    <row r="38" spans="1:53" x14ac:dyDescent="0.25">
      <c r="A38" s="2" t="s">
        <v>37</v>
      </c>
      <c r="B38" s="3">
        <f>raw!B38/population!$B38*1000000</f>
        <v>163.88135863171235</v>
      </c>
      <c r="C38" s="3">
        <f>raw!C38/population!$B38*1000000</f>
        <v>163.32139954754933</v>
      </c>
      <c r="D38" s="3">
        <f>raw!D38/population!$B38*1000000</f>
        <v>163.56404848401996</v>
      </c>
      <c r="E38" s="3">
        <f>raw!E38/population!$B38*1000000</f>
        <v>162.76144046338632</v>
      </c>
      <c r="F38" s="3">
        <f>raw!F38/population!$B38*1000000</f>
        <v>162.51879152691566</v>
      </c>
      <c r="G38" s="3">
        <f>raw!G38/population!$B38*1000000</f>
        <v>162.46279561849934</v>
      </c>
      <c r="H38" s="3">
        <f>raw!H38/population!$B38*1000000</f>
        <v>162.94809349144063</v>
      </c>
      <c r="I38" s="3">
        <f>raw!I38/population!$B38*1000000</f>
        <v>166.53183163008401</v>
      </c>
      <c r="J38" s="3">
        <f>raw!J38/population!$B38*1000000</f>
        <v>167.63308449560461</v>
      </c>
      <c r="K38" s="3">
        <f>raw!K38/population!$B38*1000000</f>
        <v>169.74226371261869</v>
      </c>
      <c r="L38" s="3">
        <f>raw!L38/population!$B38*1000000</f>
        <v>171.40347566230233</v>
      </c>
      <c r="M38" s="3">
        <f>raw!M38/population!$B38*1000000</f>
        <v>172.69138155587729</v>
      </c>
      <c r="N38" s="3">
        <f>raw!N38/population!$B38*1000000</f>
        <v>173.90462623823052</v>
      </c>
      <c r="O38" s="3">
        <f>raw!O38/population!$B38*1000000</f>
        <v>175.06187501216743</v>
      </c>
      <c r="P38" s="3">
        <f>raw!P38/population!$B38*1000000</f>
        <v>179.85885783316405</v>
      </c>
      <c r="Q38" s="3">
        <f>raw!Q38/population!$B38*1000000</f>
        <v>186.95167289922904</v>
      </c>
      <c r="R38" s="3">
        <f>raw!R38/population!$B38*1000000</f>
        <v>191.46867617814411</v>
      </c>
      <c r="S38" s="3">
        <f>raw!S38/population!$B38*1000000</f>
        <v>195.03374901398206</v>
      </c>
      <c r="T38" s="3">
        <f>raw!T38/population!$B38*1000000</f>
        <v>196.73229156927655</v>
      </c>
      <c r="U38" s="3">
        <f>raw!U38/population!$B38*1000000</f>
        <v>201.64126620710576</v>
      </c>
      <c r="V38" s="3">
        <f>raw!V38/population!$B38*1000000</f>
        <v>204.8890288952513</v>
      </c>
      <c r="W38" s="3">
        <f>raw!W38/population!$B38*1000000</f>
        <v>207.22219174593059</v>
      </c>
      <c r="X38" s="3">
        <f>raw!X38/population!$B38*1000000</f>
        <v>206.1396041832154</v>
      </c>
      <c r="Y38" s="3">
        <f>raw!Y38/population!$B38*1000000</f>
        <v>200.16670728547646</v>
      </c>
      <c r="Z38" s="3">
        <f>raw!Z38/population!$B38*1000000</f>
        <v>196.62029975244394</v>
      </c>
      <c r="AA38" s="3">
        <f>raw!AA38/population!$B38*1000000</f>
        <v>195.23906734484183</v>
      </c>
      <c r="AB38" s="3">
        <f>raw!AB38/population!$B38*1000000</f>
        <v>199.86806244058951</v>
      </c>
      <c r="AC38" s="3">
        <f>raw!AC38/population!$B38*1000000</f>
        <v>201.28662545380251</v>
      </c>
      <c r="AD38" s="3">
        <f>raw!AD38/population!$B38*1000000</f>
        <v>202.40654362212857</v>
      </c>
      <c r="AE38" s="3">
        <f>raw!AE38/population!$B38*1000000</f>
        <v>203.22781694556767</v>
      </c>
      <c r="AF38" s="3">
        <f>raw!AF38/population!$B38*1000000</f>
        <v>201.79058862954923</v>
      </c>
      <c r="AG38" s="3">
        <f>raw!AG38/population!$B38*1000000</f>
        <v>202.36921301651768</v>
      </c>
      <c r="AH38" s="3">
        <f>raw!AH38/population!$B38*1000000</f>
        <v>200.57734394719603</v>
      </c>
      <c r="AI38" s="3">
        <f>raw!AI38/population!$B38*1000000</f>
        <v>198.76680957506889</v>
      </c>
      <c r="AJ38" s="3">
        <f>raw!AJ38/population!$B38*1000000</f>
        <v>194.92175719714945</v>
      </c>
      <c r="AK38" s="3">
        <f>raw!AK38/population!$B38*1000000</f>
        <v>190.19943558737461</v>
      </c>
      <c r="AL38" s="3">
        <f>raw!AL38/population!$B38*1000000</f>
        <v>186.46637502628772</v>
      </c>
      <c r="AM38" s="3">
        <f>raw!AM38/population!$B38*1000000</f>
        <v>181.50140448004225</v>
      </c>
      <c r="AN38" s="3">
        <f>raw!AN38/population!$B38*1000000</f>
        <v>177.60035619370652</v>
      </c>
      <c r="AO38" s="3">
        <f>raw!AO38/population!$B38*1000000</f>
        <v>174.38992411117181</v>
      </c>
      <c r="AP38" s="3">
        <f>raw!AP38/population!$B38*1000000</f>
        <v>172.31807549976864</v>
      </c>
      <c r="AQ38" s="3">
        <f>raw!AQ38/population!$B38*1000000</f>
        <v>170.20889628275455</v>
      </c>
      <c r="AR38" s="3">
        <f>raw!AR38/population!$B38*1000000</f>
        <v>172.46739792221209</v>
      </c>
      <c r="AS38" s="3">
        <f>raw!AS38/population!$B38*1000000</f>
        <v>173.49398957651098</v>
      </c>
      <c r="AT38" s="3">
        <f>raw!AT38/population!$B38*1000000</f>
        <v>172.97136109795881</v>
      </c>
      <c r="AU38" s="3">
        <f>raw!AU38/population!$B38*1000000</f>
        <v>169.59294129017522</v>
      </c>
      <c r="AV38" s="3">
        <f>raw!AV38/population!$B38*1000000</f>
        <v>169.70493310700783</v>
      </c>
      <c r="AW38" s="3">
        <f>raw!AW38/population!$B38*1000000</f>
        <v>165.82255012347753</v>
      </c>
      <c r="AX38" s="3">
        <f>raw!AX38/population!$B38*1000000</f>
        <v>170.37688400800346</v>
      </c>
      <c r="AY38" s="3">
        <f>raw!AY38/population!$B38*1000000</f>
        <v>170.54487173325236</v>
      </c>
      <c r="AZ38" s="3">
        <f>raw!AZ38/population!$B38*1000000</f>
        <v>171.92610414085451</v>
      </c>
      <c r="BA38" s="3">
        <f>raw!BA38/population!$B38*1000000</f>
        <v>165.52390527859055</v>
      </c>
    </row>
    <row r="39" spans="1:53" x14ac:dyDescent="0.25">
      <c r="A39" s="2" t="s">
        <v>38</v>
      </c>
      <c r="B39" s="3">
        <f>raw!B39/population!$B39*1000000</f>
        <v>159.3301933645017</v>
      </c>
      <c r="C39" s="3">
        <f>raw!C39/population!$B39*1000000</f>
        <v>159.55261801787233</v>
      </c>
      <c r="D39" s="3">
        <f>raw!D39/population!$B39*1000000</f>
        <v>159.81211344680474</v>
      </c>
      <c r="E39" s="3">
        <f>raw!E39/population!$B39*1000000</f>
        <v>160.16428581464157</v>
      </c>
      <c r="F39" s="3">
        <f>raw!F39/population!$B39*1000000</f>
        <v>161.35055063261834</v>
      </c>
      <c r="G39" s="3">
        <f>raw!G39/population!$B39*1000000</f>
        <v>161.40615679596101</v>
      </c>
      <c r="H39" s="3">
        <f>raw!H39/population!$B39*1000000</f>
        <v>160.46085201913579</v>
      </c>
      <c r="I39" s="3">
        <f>raw!I39/population!$B39*1000000</f>
        <v>160.16428581464157</v>
      </c>
      <c r="J39" s="3">
        <f>raw!J39/population!$B39*1000000</f>
        <v>162.24024924610092</v>
      </c>
      <c r="K39" s="3">
        <f>raw!K39/population!$B39*1000000</f>
        <v>166.26242839455333</v>
      </c>
      <c r="L39" s="3">
        <f>raw!L39/population!$B39*1000000</f>
        <v>170.8592045642132</v>
      </c>
      <c r="M39" s="3">
        <f>raw!M39/population!$B39*1000000</f>
        <v>173.75072505803152</v>
      </c>
      <c r="N39" s="3">
        <f>raw!N39/population!$B39*1000000</f>
        <v>176.86467020522048</v>
      </c>
      <c r="O39" s="3">
        <f>raw!O39/population!$B39*1000000</f>
        <v>179.14452290226953</v>
      </c>
      <c r="P39" s="3">
        <f>raw!P39/population!$B39*1000000</f>
        <v>181.18341555816707</v>
      </c>
      <c r="Q39" s="3">
        <f>raw!Q39/population!$B39*1000000</f>
        <v>181.46144637488035</v>
      </c>
      <c r="R39" s="3">
        <f>raw!R39/population!$B39*1000000</f>
        <v>180.88684935367289</v>
      </c>
      <c r="S39" s="3">
        <f>raw!S39/population!$B39*1000000</f>
        <v>180.62735392474048</v>
      </c>
      <c r="T39" s="3">
        <f>raw!T39/population!$B39*1000000</f>
        <v>182.12872033499229</v>
      </c>
      <c r="U39" s="3">
        <f>raw!U39/population!$B39*1000000</f>
        <v>187.22595197473612</v>
      </c>
      <c r="V39" s="3">
        <f>raw!V39/population!$B39*1000000</f>
        <v>194.67717786265257</v>
      </c>
      <c r="W39" s="3">
        <f>raw!W39/population!$B39*1000000</f>
        <v>200.77532044256427</v>
      </c>
      <c r="X39" s="3">
        <f>raw!X39/population!$B39*1000000</f>
        <v>201.44259440267621</v>
      </c>
      <c r="Y39" s="3">
        <f>raw!Y39/population!$B39*1000000</f>
        <v>197.88379994874595</v>
      </c>
      <c r="Z39" s="3">
        <f>raw!Z39/population!$B39*1000000</f>
        <v>197.16091982529136</v>
      </c>
      <c r="AA39" s="3">
        <f>raw!AA39/population!$B39*1000000</f>
        <v>199.71880333905372</v>
      </c>
      <c r="AB39" s="3">
        <f>raw!AB39/population!$B39*1000000</f>
        <v>207.07735228806573</v>
      </c>
      <c r="AC39" s="3">
        <f>raw!AC39/population!$B39*1000000</f>
        <v>210.65468212977686</v>
      </c>
      <c r="AD39" s="3">
        <f>raw!AD39/population!$B39*1000000</f>
        <v>210.17276204747378</v>
      </c>
      <c r="AE39" s="3">
        <f>raw!AE39/population!$B39*1000000</f>
        <v>202.49911150618672</v>
      </c>
      <c r="AF39" s="3">
        <f>raw!AF39/population!$B39*1000000</f>
        <v>194.51035937262458</v>
      </c>
      <c r="AG39" s="3">
        <f>raw!AG39/population!$B39*1000000</f>
        <v>188.69024760942617</v>
      </c>
      <c r="AH39" s="3">
        <f>raw!AH39/population!$B39*1000000</f>
        <v>185.83579789116962</v>
      </c>
      <c r="AI39" s="3">
        <f>raw!AI39/population!$B39*1000000</f>
        <v>186.05822254454026</v>
      </c>
      <c r="AJ39" s="3">
        <f>raw!AJ39/population!$B39*1000000</f>
        <v>185.26120086996215</v>
      </c>
      <c r="AK39" s="3">
        <f>raw!AK39/population!$B39*1000000</f>
        <v>183.68569290858676</v>
      </c>
      <c r="AL39" s="3">
        <f>raw!AL39/population!$B39*1000000</f>
        <v>179.68204914791525</v>
      </c>
      <c r="AM39" s="3">
        <f>raw!AM39/population!$B39*1000000</f>
        <v>174.86284832488474</v>
      </c>
      <c r="AN39" s="3">
        <f>raw!AN39/population!$B39*1000000</f>
        <v>172.50885407671211</v>
      </c>
      <c r="AO39" s="3">
        <f>raw!AO39/population!$B39*1000000</f>
        <v>170.69238607418521</v>
      </c>
      <c r="AP39" s="3">
        <f>raw!AP39/population!$B39*1000000</f>
        <v>171.58208468766779</v>
      </c>
      <c r="AQ39" s="3">
        <f>raw!AQ39/population!$B39*1000000</f>
        <v>169.98804133851155</v>
      </c>
      <c r="AR39" s="3">
        <f>raw!AR39/population!$B39*1000000</f>
        <v>169.13541350059072</v>
      </c>
      <c r="AS39" s="3">
        <f>raw!AS39/population!$B39*1000000</f>
        <v>168.80177652053479</v>
      </c>
      <c r="AT39" s="3">
        <f>raw!AT39/population!$B39*1000000</f>
        <v>166.85556080354169</v>
      </c>
      <c r="AU39" s="3">
        <f>raw!AU39/population!$B39*1000000</f>
        <v>166.1141452923062</v>
      </c>
      <c r="AV39" s="3">
        <f>raw!AV39/population!$B39*1000000</f>
        <v>163.20408941070701</v>
      </c>
      <c r="AW39" s="3">
        <f>raw!AW39/population!$B39*1000000</f>
        <v>164.55717271871174</v>
      </c>
      <c r="AX39" s="3">
        <f>raw!AX39/population!$B39*1000000</f>
        <v>164.3347480653411</v>
      </c>
      <c r="AY39" s="3">
        <f>raw!AY39/population!$B39*1000000</f>
        <v>164.46449577980729</v>
      </c>
      <c r="AZ39" s="3">
        <f>raw!AZ39/population!$B39*1000000</f>
        <v>163.46358483963942</v>
      </c>
      <c r="BA39" s="3">
        <f>raw!BA39/population!$B39*1000000</f>
        <v>162.18464308275824</v>
      </c>
    </row>
    <row r="40" spans="1:53" x14ac:dyDescent="0.25">
      <c r="A40" s="2" t="s">
        <v>39</v>
      </c>
      <c r="B40" s="3">
        <f>raw!B40/population!$B40*1000000</f>
        <v>160.42320984981225</v>
      </c>
      <c r="C40" s="3">
        <f>raw!C40/population!$B40*1000000</f>
        <v>160.2761169353368</v>
      </c>
      <c r="D40" s="3">
        <f>raw!D40/population!$B40*1000000</f>
        <v>160.05547756362355</v>
      </c>
      <c r="E40" s="3">
        <f>raw!E40/population!$B40*1000000</f>
        <v>159.68774527743489</v>
      </c>
      <c r="F40" s="3">
        <f>raw!F40/population!$B40*1000000</f>
        <v>158.08810983251411</v>
      </c>
      <c r="G40" s="3">
        <f>raw!G40/population!$B40*1000000</f>
        <v>159.77967834898206</v>
      </c>
      <c r="H40" s="3">
        <f>raw!H40/population!$B40*1000000</f>
        <v>161.78381930871038</v>
      </c>
      <c r="I40" s="3">
        <f>raw!I40/population!$B40*1000000</f>
        <v>165.20372957026512</v>
      </c>
      <c r="J40" s="3">
        <f>raw!J40/population!$B40*1000000</f>
        <v>166.60111225778209</v>
      </c>
      <c r="K40" s="3">
        <f>raw!K40/population!$B40*1000000</f>
        <v>167.48366974463491</v>
      </c>
      <c r="L40" s="3">
        <f>raw!L40/population!$B40*1000000</f>
        <v>170.60939417723873</v>
      </c>
      <c r="M40" s="3">
        <f>raw!M40/population!$B40*1000000</f>
        <v>173.34899970934438</v>
      </c>
      <c r="N40" s="3">
        <f>raw!N40/population!$B40*1000000</f>
        <v>175.44507374061988</v>
      </c>
      <c r="O40" s="3">
        <f>raw!O40/population!$B40*1000000</f>
        <v>176.27247138454442</v>
      </c>
      <c r="P40" s="3">
        <f>raw!P40/population!$B40*1000000</f>
        <v>179.61883518886142</v>
      </c>
      <c r="Q40" s="3">
        <f>raw!Q40/population!$B40*1000000</f>
        <v>185.02449979583503</v>
      </c>
      <c r="R40" s="3">
        <f>raw!R40/population!$B40*1000000</f>
        <v>190.74273684606902</v>
      </c>
      <c r="S40" s="3">
        <f>raw!S40/population!$B40*1000000</f>
        <v>191.75400063308791</v>
      </c>
      <c r="T40" s="3">
        <f>raw!T40/population!$B40*1000000</f>
        <v>193.88684789298225</v>
      </c>
      <c r="U40" s="3">
        <f>raw!U40/population!$B40*1000000</f>
        <v>200.2853896726653</v>
      </c>
      <c r="V40" s="3">
        <f>raw!V40/population!$B40*1000000</f>
        <v>210.54512045732952</v>
      </c>
      <c r="W40" s="3">
        <f>raw!W40/population!$B40*1000000</f>
        <v>217.56880712353333</v>
      </c>
      <c r="X40" s="3">
        <f>raw!X40/population!$B40*1000000</f>
        <v>215.16016064899748</v>
      </c>
      <c r="Y40" s="3">
        <f>raw!Y40/population!$B40*1000000</f>
        <v>204.93720309295213</v>
      </c>
      <c r="Z40" s="3">
        <f>raw!Z40/population!$B40*1000000</f>
        <v>194.07071403607659</v>
      </c>
      <c r="AA40" s="3">
        <f>raw!AA40/population!$B40*1000000</f>
        <v>188.0215179282728</v>
      </c>
      <c r="AB40" s="3">
        <f>raw!AB40/population!$B40*1000000</f>
        <v>184.28903522345766</v>
      </c>
      <c r="AC40" s="3">
        <f>raw!AC40/population!$B40*1000000</f>
        <v>186.80800138385015</v>
      </c>
      <c r="AD40" s="3">
        <f>raw!AD40/population!$B40*1000000</f>
        <v>187.34121319882371</v>
      </c>
      <c r="AE40" s="3">
        <f>raw!AE40/population!$B40*1000000</f>
        <v>189.98888565938225</v>
      </c>
      <c r="AF40" s="3">
        <f>raw!AF40/population!$B40*1000000</f>
        <v>187.50669272760862</v>
      </c>
      <c r="AG40" s="3">
        <f>raw!AG40/population!$B40*1000000</f>
        <v>185.00611318152559</v>
      </c>
      <c r="AH40" s="3">
        <f>raw!AH40/population!$B40*1000000</f>
        <v>185.72319113959352</v>
      </c>
      <c r="AI40" s="3">
        <f>raw!AI40/population!$B40*1000000</f>
        <v>188.03990454258224</v>
      </c>
      <c r="AJ40" s="3">
        <f>raw!AJ40/population!$B40*1000000</f>
        <v>190.57725731728411</v>
      </c>
      <c r="AK40" s="3">
        <f>raw!AK40/population!$B40*1000000</f>
        <v>189.17987462976714</v>
      </c>
      <c r="AL40" s="3">
        <f>raw!AL40/population!$B40*1000000</f>
        <v>186.75284154092185</v>
      </c>
      <c r="AM40" s="3">
        <f>raw!AM40/population!$B40*1000000</f>
        <v>182.523920249752</v>
      </c>
      <c r="AN40" s="3">
        <f>raw!AN40/population!$B40*1000000</f>
        <v>177.54114777189537</v>
      </c>
      <c r="AO40" s="3">
        <f>raw!AO40/population!$B40*1000000</f>
        <v>171.67581780718589</v>
      </c>
      <c r="AP40" s="3">
        <f>raw!AP40/population!$B40*1000000</f>
        <v>168.31106738855948</v>
      </c>
      <c r="AQ40" s="3">
        <f>raw!AQ40/population!$B40*1000000</f>
        <v>166.6562721007104</v>
      </c>
      <c r="AR40" s="3">
        <f>raw!AR40/population!$B40*1000000</f>
        <v>164.48665161219719</v>
      </c>
      <c r="AS40" s="3">
        <f>raw!AS40/population!$B40*1000000</f>
        <v>162.22509805213679</v>
      </c>
      <c r="AT40" s="3">
        <f>raw!AT40/population!$B40*1000000</f>
        <v>161.56317993699716</v>
      </c>
      <c r="AU40" s="3">
        <f>raw!AU40/population!$B40*1000000</f>
        <v>161.58156655130659</v>
      </c>
      <c r="AV40" s="3">
        <f>raw!AV40/population!$B40*1000000</f>
        <v>161.54479332268772</v>
      </c>
      <c r="AW40" s="3">
        <f>raw!AW40/population!$B40*1000000</f>
        <v>159.35678621986509</v>
      </c>
      <c r="AX40" s="3">
        <f>raw!AX40/population!$B40*1000000</f>
        <v>158.76841456196317</v>
      </c>
      <c r="AY40" s="3">
        <f>raw!AY40/population!$B40*1000000</f>
        <v>158.32713581853676</v>
      </c>
      <c r="AZ40" s="3">
        <f>raw!AZ40/population!$B40*1000000</f>
        <v>160.84610197892923</v>
      </c>
      <c r="BA40" s="3">
        <f>raw!BA40/population!$B40*1000000</f>
        <v>158.95228070505752</v>
      </c>
    </row>
    <row r="41" spans="1:53" x14ac:dyDescent="0.25">
      <c r="A41" s="2" t="s">
        <v>40</v>
      </c>
      <c r="B41" s="3">
        <f>raw!B41/population!$B41*1000000</f>
        <v>155.37441203521698</v>
      </c>
      <c r="C41" s="3">
        <f>raw!C41/population!$B41*1000000</f>
        <v>152.63926806088503</v>
      </c>
      <c r="D41" s="3">
        <f>raw!D41/population!$B41*1000000</f>
        <v>153.73332565061781</v>
      </c>
      <c r="E41" s="3">
        <f>raw!E41/population!$B41*1000000</f>
        <v>154.1527143933487</v>
      </c>
      <c r="F41" s="3">
        <f>raw!F41/population!$B41*1000000</f>
        <v>155.02796046513492</v>
      </c>
      <c r="G41" s="3">
        <f>raw!G41/population!$B41*1000000</f>
        <v>155.53852067367691</v>
      </c>
      <c r="H41" s="3">
        <f>raw!H41/population!$B41*1000000</f>
        <v>157.72663585314245</v>
      </c>
      <c r="I41" s="3">
        <f>raw!I41/population!$B41*1000000</f>
        <v>161.50113453772056</v>
      </c>
      <c r="J41" s="3">
        <f>raw!J41/population!$B41*1000000</f>
        <v>166.60673662314019</v>
      </c>
      <c r="K41" s="3">
        <f>raw!K41/population!$B41*1000000</f>
        <v>170.05301803079846</v>
      </c>
      <c r="L41" s="3">
        <f>raw!L41/population!$B41*1000000</f>
        <v>169.76126934020306</v>
      </c>
      <c r="M41" s="3">
        <f>raw!M41/population!$B41*1000000</f>
        <v>170.2900638419072</v>
      </c>
      <c r="N41" s="3">
        <f>raw!N41/population!$B41*1000000</f>
        <v>174.70276278716278</v>
      </c>
      <c r="O41" s="3">
        <f>raw!O41/population!$B41*1000000</f>
        <v>178.31315283328092</v>
      </c>
      <c r="P41" s="3">
        <f>raw!P41/population!$B41*1000000</f>
        <v>178.75077586917408</v>
      </c>
      <c r="Q41" s="3">
        <f>raw!Q41/population!$B41*1000000</f>
        <v>179.07899314609389</v>
      </c>
      <c r="R41" s="3">
        <f>raw!R41/population!$B41*1000000</f>
        <v>186.42741329046572</v>
      </c>
      <c r="S41" s="3">
        <f>raw!S41/population!$B41*1000000</f>
        <v>198.24323525957973</v>
      </c>
      <c r="T41" s="3">
        <f>raw!T41/population!$B41*1000000</f>
        <v>213.46887005002759</v>
      </c>
      <c r="U41" s="3">
        <f>raw!U41/population!$B41*1000000</f>
        <v>224.64649175846418</v>
      </c>
      <c r="V41" s="3">
        <f>raw!V41/population!$B41*1000000</f>
        <v>237.04581110876902</v>
      </c>
      <c r="W41" s="3">
        <f>raw!W41/population!$B41*1000000</f>
        <v>241.67732157197113</v>
      </c>
      <c r="X41" s="3">
        <f>raw!X41/population!$B41*1000000</f>
        <v>239.78095508310096</v>
      </c>
      <c r="Y41" s="3">
        <f>raw!Y41/population!$B41*1000000</f>
        <v>228.71273913363768</v>
      </c>
      <c r="Z41" s="3">
        <f>raw!Z41/population!$B41*1000000</f>
        <v>213.37769858421655</v>
      </c>
      <c r="AA41" s="3">
        <f>raw!AA41/population!$B41*1000000</f>
        <v>203.09355724072842</v>
      </c>
      <c r="AB41" s="3">
        <f>raw!AB41/population!$B41*1000000</f>
        <v>195.98218290746533</v>
      </c>
      <c r="AC41" s="3">
        <f>raw!AC41/population!$B41*1000000</f>
        <v>191.89770123912962</v>
      </c>
      <c r="AD41" s="3">
        <f>raw!AD41/population!$B41*1000000</f>
        <v>184.64045256056886</v>
      </c>
      <c r="AE41" s="3">
        <f>raw!AE41/population!$B41*1000000</f>
        <v>179.17016461190497</v>
      </c>
      <c r="AF41" s="3">
        <f>raw!AF41/population!$B41*1000000</f>
        <v>175.81505467005778</v>
      </c>
      <c r="AG41" s="3">
        <f>raw!AG41/population!$B41*1000000</f>
        <v>173.09814498888804</v>
      </c>
      <c r="AH41" s="3">
        <f>raw!AH41/population!$B41*1000000</f>
        <v>171.71233870855986</v>
      </c>
      <c r="AI41" s="3">
        <f>raw!AI41/population!$B41*1000000</f>
        <v>170.54534394617821</v>
      </c>
      <c r="AJ41" s="3">
        <f>raw!AJ41/population!$B41*1000000</f>
        <v>172.62405336667047</v>
      </c>
      <c r="AK41" s="3">
        <f>raw!AK41/population!$B41*1000000</f>
        <v>171.27471567266673</v>
      </c>
      <c r="AL41" s="3">
        <f>raw!AL41/population!$B41*1000000</f>
        <v>168.01077719663061</v>
      </c>
      <c r="AM41" s="3">
        <f>raw!AM41/population!$B41*1000000</f>
        <v>164.03570128726815</v>
      </c>
      <c r="AN41" s="3">
        <f>raw!AN41/population!$B41*1000000</f>
        <v>160.95410574285415</v>
      </c>
      <c r="AO41" s="3">
        <f>raw!AO41/population!$B41*1000000</f>
        <v>160.44354553431219</v>
      </c>
      <c r="AP41" s="3">
        <f>raw!AP41/population!$B41*1000000</f>
        <v>160.13356255055459</v>
      </c>
      <c r="AQ41" s="3">
        <f>raw!AQ41/population!$B41*1000000</f>
        <v>161.40996307190949</v>
      </c>
      <c r="AR41" s="3">
        <f>raw!AR41/population!$B41*1000000</f>
        <v>160.22473401636563</v>
      </c>
      <c r="AS41" s="3">
        <f>raw!AS41/population!$B41*1000000</f>
        <v>159.11244213347064</v>
      </c>
      <c r="AT41" s="3">
        <f>raw!AT41/population!$B41*1000000</f>
        <v>156.76021831554519</v>
      </c>
      <c r="AU41" s="3">
        <f>raw!AU41/population!$B41*1000000</f>
        <v>155.68439501897458</v>
      </c>
      <c r="AV41" s="3">
        <f>raw!AV41/population!$B41*1000000</f>
        <v>156.79668690186961</v>
      </c>
      <c r="AW41" s="3">
        <f>raw!AW41/population!$B41*1000000</f>
        <v>154.07977722069987</v>
      </c>
      <c r="AX41" s="3">
        <f>raw!AX41/population!$B41*1000000</f>
        <v>153.93390287540217</v>
      </c>
      <c r="AY41" s="3">
        <f>raw!AY41/population!$B41*1000000</f>
        <v>150.87054162415038</v>
      </c>
      <c r="AZ41" s="3">
        <f>raw!AZ41/population!$B41*1000000</f>
        <v>151.76402198909881</v>
      </c>
      <c r="BA41" s="3">
        <f>raw!BA41/population!$B41*1000000</f>
        <v>152.16517643866749</v>
      </c>
    </row>
    <row r="42" spans="1:53" x14ac:dyDescent="0.25">
      <c r="A42" s="2" t="s">
        <v>41</v>
      </c>
      <c r="B42" s="3">
        <f>raw!B42/population!$B42*1000000</f>
        <v>151.40692847012033</v>
      </c>
      <c r="C42" s="3">
        <f>raw!C42/population!$B42*1000000</f>
        <v>150.33877006049016</v>
      </c>
      <c r="D42" s="3">
        <f>raw!D42/population!$B42*1000000</f>
        <v>148.52833207806614</v>
      </c>
      <c r="E42" s="3">
        <f>raw!E42/population!$B42*1000000</f>
        <v>148.25676638070257</v>
      </c>
      <c r="F42" s="3">
        <f>raw!F42/population!$B42*1000000</f>
        <v>150.91811021486583</v>
      </c>
      <c r="G42" s="3">
        <f>raw!G42/population!$B42*1000000</f>
        <v>152.76475695693836</v>
      </c>
      <c r="H42" s="3">
        <f>raw!H42/population!$B42*1000000</f>
        <v>154.44846428059267</v>
      </c>
      <c r="I42" s="3">
        <f>raw!I42/population!$B42*1000000</f>
        <v>155.55283144987135</v>
      </c>
      <c r="J42" s="3">
        <f>raw!J42/population!$B42*1000000</f>
        <v>158.99266361647696</v>
      </c>
      <c r="K42" s="3">
        <f>raw!K42/population!$B42*1000000</f>
        <v>162.08851256642203</v>
      </c>
      <c r="L42" s="3">
        <f>raw!L42/population!$B42*1000000</f>
        <v>167.12153015756078</v>
      </c>
      <c r="M42" s="3">
        <f>raw!M42/population!$B42*1000000</f>
        <v>169.58372581365745</v>
      </c>
      <c r="N42" s="3">
        <f>raw!N42/population!$B42*1000000</f>
        <v>171.90108643116019</v>
      </c>
      <c r="O42" s="3">
        <f>raw!O42/population!$B42*1000000</f>
        <v>171.357955036433</v>
      </c>
      <c r="P42" s="3">
        <f>raw!P42/population!$B42*1000000</f>
        <v>171.32174627678449</v>
      </c>
      <c r="Q42" s="3">
        <f>raw!Q42/population!$B42*1000000</f>
        <v>170.90534554082697</v>
      </c>
      <c r="R42" s="3">
        <f>raw!R42/population!$B42*1000000</f>
        <v>173.36754119692364</v>
      </c>
      <c r="S42" s="3">
        <f>raw!S42/population!$B42*1000000</f>
        <v>176.31855510827478</v>
      </c>
      <c r="T42" s="3">
        <f>raw!T42/population!$B42*1000000</f>
        <v>180.02995297224402</v>
      </c>
      <c r="U42" s="3">
        <f>raw!U42/population!$B42*1000000</f>
        <v>188.01398447473392</v>
      </c>
      <c r="V42" s="3">
        <f>raw!V42/population!$B42*1000000</f>
        <v>197.91708023859329</v>
      </c>
      <c r="W42" s="3">
        <f>raw!W42/population!$B42*1000000</f>
        <v>212.38247971816116</v>
      </c>
      <c r="X42" s="3">
        <f>raw!X42/population!$B42*1000000</f>
        <v>209.03316945067672</v>
      </c>
      <c r="Y42" s="3">
        <f>raw!Y42/population!$B42*1000000</f>
        <v>202.37075767535634</v>
      </c>
      <c r="Z42" s="3">
        <f>raw!Z42/population!$B42*1000000</f>
        <v>194.11516047550285</v>
      </c>
      <c r="AA42" s="3">
        <f>raw!AA42/population!$B42*1000000</f>
        <v>188.23123703262482</v>
      </c>
      <c r="AB42" s="3">
        <f>raw!AB42/population!$B42*1000000</f>
        <v>185.49747567916452</v>
      </c>
      <c r="AC42" s="3">
        <f>raw!AC42/population!$B42*1000000</f>
        <v>183.57841141779508</v>
      </c>
      <c r="AD42" s="3">
        <f>raw!AD42/population!$B42*1000000</f>
        <v>181.18863328099539</v>
      </c>
      <c r="AE42" s="3">
        <f>raw!AE42/population!$B42*1000000</f>
        <v>178.27382812929272</v>
      </c>
      <c r="AF42" s="3">
        <f>raw!AF42/population!$B42*1000000</f>
        <v>175.43144049688703</v>
      </c>
      <c r="AG42" s="3">
        <f>raw!AG42/population!$B42*1000000</f>
        <v>174.59863902497199</v>
      </c>
      <c r="AH42" s="3">
        <f>raw!AH42/population!$B42*1000000</f>
        <v>172.58905286448132</v>
      </c>
      <c r="AI42" s="3">
        <f>raw!AI42/population!$B42*1000000</f>
        <v>170.48894480486945</v>
      </c>
      <c r="AJ42" s="3">
        <f>raw!AJ42/population!$B42*1000000</f>
        <v>168.29831484613641</v>
      </c>
      <c r="AK42" s="3">
        <f>raw!AK42/population!$B42*1000000</f>
        <v>167.99054038912431</v>
      </c>
      <c r="AL42" s="3">
        <f>raw!AL42/population!$B42*1000000</f>
        <v>167.21205205668198</v>
      </c>
      <c r="AM42" s="3">
        <f>raw!AM42/population!$B42*1000000</f>
        <v>165.47403159355494</v>
      </c>
      <c r="AN42" s="3">
        <f>raw!AN42/population!$B42*1000000</f>
        <v>163.95326368831877</v>
      </c>
      <c r="AO42" s="3">
        <f>raw!AO42/population!$B42*1000000</f>
        <v>164.36966442427629</v>
      </c>
      <c r="AP42" s="3">
        <f>raw!AP42/population!$B42*1000000</f>
        <v>164.53260384269444</v>
      </c>
      <c r="AQ42" s="3">
        <f>raw!AQ42/population!$B42*1000000</f>
        <v>163.64548923130667</v>
      </c>
      <c r="AR42" s="3">
        <f>raw!AR42/population!$B42*1000000</f>
        <v>159.06508113577391</v>
      </c>
      <c r="AS42" s="3">
        <f>raw!AS42/population!$B42*1000000</f>
        <v>155.73387524811372</v>
      </c>
      <c r="AT42" s="3">
        <f>raw!AT42/population!$B42*1000000</f>
        <v>154.52088179988965</v>
      </c>
      <c r="AU42" s="3">
        <f>raw!AU42/population!$B42*1000000</f>
        <v>157.43568695159232</v>
      </c>
      <c r="AV42" s="3">
        <f>raw!AV42/population!$B42*1000000</f>
        <v>157.87019206737409</v>
      </c>
      <c r="AW42" s="3">
        <f>raw!AW42/population!$B42*1000000</f>
        <v>155.2631613726835</v>
      </c>
      <c r="AX42" s="3">
        <f>raw!AX42/population!$B42*1000000</f>
        <v>150.23014378154471</v>
      </c>
      <c r="AY42" s="3">
        <f>raw!AY42/population!$B42*1000000</f>
        <v>149.57838610787209</v>
      </c>
      <c r="AZ42" s="3">
        <f>raw!AZ42/population!$B42*1000000</f>
        <v>148.90852405437519</v>
      </c>
      <c r="BA42" s="3">
        <f>raw!BA42/population!$B42*1000000</f>
        <v>150.30256130084169</v>
      </c>
    </row>
    <row r="43" spans="1:53" x14ac:dyDescent="0.25">
      <c r="A43" s="2" t="s">
        <v>42</v>
      </c>
      <c r="B43" s="3">
        <f>raw!B43/population!$B43*1000000</f>
        <v>150.70272665278003</v>
      </c>
      <c r="C43" s="3">
        <f>raw!C43/population!$B43*1000000</f>
        <v>152.13918776706842</v>
      </c>
      <c r="D43" s="3">
        <f>raw!D43/population!$B43*1000000</f>
        <v>152.57012610135493</v>
      </c>
      <c r="E43" s="3">
        <f>raw!E43/population!$B43*1000000</f>
        <v>152.80355103242678</v>
      </c>
      <c r="F43" s="3">
        <f>raw!F43/population!$B43*1000000</f>
        <v>153.30631242242774</v>
      </c>
      <c r="G43" s="3">
        <f>raw!G43/population!$B43*1000000</f>
        <v>156.46652687386219</v>
      </c>
      <c r="H43" s="3">
        <f>raw!H43/population!$B43*1000000</f>
        <v>157.9927668077936</v>
      </c>
      <c r="I43" s="3">
        <f>raw!I43/population!$B43*1000000</f>
        <v>161.56596382958594</v>
      </c>
      <c r="J43" s="3">
        <f>raw!J43/population!$B43*1000000</f>
        <v>162.19441556708711</v>
      </c>
      <c r="K43" s="3">
        <f>raw!K43/population!$B43*1000000</f>
        <v>165.76761258887944</v>
      </c>
      <c r="L43" s="3">
        <f>raw!L43/population!$B43*1000000</f>
        <v>167.50932168995411</v>
      </c>
      <c r="M43" s="3">
        <f>raw!M43/population!$B43*1000000</f>
        <v>169.55627877781509</v>
      </c>
      <c r="N43" s="3">
        <f>raw!N43/population!$B43*1000000</f>
        <v>169.50241148602925</v>
      </c>
      <c r="O43" s="3">
        <f>raw!O43/population!$B43*1000000</f>
        <v>168.74826940102787</v>
      </c>
      <c r="P43" s="3">
        <f>raw!P43/population!$B43*1000000</f>
        <v>169.77174794495835</v>
      </c>
      <c r="Q43" s="3">
        <f>raw!Q43/population!$B43*1000000</f>
        <v>175.10460983175395</v>
      </c>
      <c r="R43" s="3">
        <f>raw!R43/population!$B43*1000000</f>
        <v>184.76481082534332</v>
      </c>
      <c r="S43" s="3">
        <f>raw!S43/population!$B43*1000000</f>
        <v>193.27584292750203</v>
      </c>
      <c r="T43" s="3">
        <f>raw!T43/population!$B43*1000000</f>
        <v>202.12803454430417</v>
      </c>
      <c r="U43" s="3">
        <f>raw!U43/population!$B43*1000000</f>
        <v>212.0037047050368</v>
      </c>
      <c r="V43" s="3">
        <f>raw!V43/population!$B43*1000000</f>
        <v>221.68186146255479</v>
      </c>
      <c r="W43" s="3">
        <f>raw!W43/population!$B43*1000000</f>
        <v>221.28683465612548</v>
      </c>
      <c r="X43" s="3">
        <f>raw!X43/population!$B43*1000000</f>
        <v>208.95122483717401</v>
      </c>
      <c r="Y43" s="3">
        <f>raw!Y43/population!$B43*1000000</f>
        <v>193.50926785857385</v>
      </c>
      <c r="Z43" s="3">
        <f>raw!Z43/population!$B43*1000000</f>
        <v>183.38221700284078</v>
      </c>
      <c r="AA43" s="3">
        <f>raw!AA43/population!$B43*1000000</f>
        <v>179.80901998104841</v>
      </c>
      <c r="AB43" s="3">
        <f>raw!AB43/population!$B43*1000000</f>
        <v>176.84631893282861</v>
      </c>
      <c r="AC43" s="3">
        <f>raw!AC43/population!$B43*1000000</f>
        <v>173.16538732746466</v>
      </c>
      <c r="AD43" s="3">
        <f>raw!AD43/population!$B43*1000000</f>
        <v>169.55627877781509</v>
      </c>
      <c r="AE43" s="3">
        <f>raw!AE43/population!$B43*1000000</f>
        <v>171.31594364281835</v>
      </c>
      <c r="AF43" s="3">
        <f>raw!AF43/population!$B43*1000000</f>
        <v>173.14743156353603</v>
      </c>
      <c r="AG43" s="3">
        <f>raw!AG43/population!$B43*1000000</f>
        <v>174.8711849006821</v>
      </c>
      <c r="AH43" s="3">
        <f>raw!AH43/population!$B43*1000000</f>
        <v>171.5673243378188</v>
      </c>
      <c r="AI43" s="3">
        <f>raw!AI43/population!$B43*1000000</f>
        <v>169.28694231888599</v>
      </c>
      <c r="AJ43" s="3">
        <f>raw!AJ43/population!$B43*1000000</f>
        <v>167.3836313424539</v>
      </c>
      <c r="AK43" s="3">
        <f>raw!AK43/population!$B43*1000000</f>
        <v>168.1377734274553</v>
      </c>
      <c r="AL43" s="3">
        <f>raw!AL43/population!$B43*1000000</f>
        <v>166.36015279852342</v>
      </c>
      <c r="AM43" s="3">
        <f>raw!AM43/population!$B43*1000000</f>
        <v>165.39054154637878</v>
      </c>
      <c r="AN43" s="3">
        <f>raw!AN43/population!$B43*1000000</f>
        <v>161.88916758030081</v>
      </c>
      <c r="AO43" s="3">
        <f>raw!AO43/population!$B43*1000000</f>
        <v>160.82977750851313</v>
      </c>
      <c r="AP43" s="3">
        <f>raw!AP43/population!$B43*1000000</f>
        <v>158.67508583708059</v>
      </c>
      <c r="AQ43" s="3">
        <f>raw!AQ43/population!$B43*1000000</f>
        <v>158.4596166699373</v>
      </c>
      <c r="AR43" s="3">
        <f>raw!AR43/population!$B43*1000000</f>
        <v>157.41818236207823</v>
      </c>
      <c r="AS43" s="3">
        <f>raw!AS43/population!$B43*1000000</f>
        <v>156.96928826386309</v>
      </c>
      <c r="AT43" s="3">
        <f>raw!AT43/population!$B43*1000000</f>
        <v>155.22757916278843</v>
      </c>
      <c r="AU43" s="3">
        <f>raw!AU43/population!$B43*1000000</f>
        <v>154.99415423171658</v>
      </c>
      <c r="AV43" s="3">
        <f>raw!AV43/population!$B43*1000000</f>
        <v>155.24553492671706</v>
      </c>
      <c r="AW43" s="3">
        <f>raw!AW43/population!$B43*1000000</f>
        <v>153.73725075671425</v>
      </c>
      <c r="AX43" s="3">
        <f>raw!AX43/population!$B43*1000000</f>
        <v>152.80355103242678</v>
      </c>
      <c r="AY43" s="3">
        <f>raw!AY43/population!$B43*1000000</f>
        <v>151.90576283599654</v>
      </c>
      <c r="AZ43" s="3">
        <f>raw!AZ43/population!$B43*1000000</f>
        <v>154.18614485492938</v>
      </c>
      <c r="BA43" s="3">
        <f>raw!BA43/population!$B43*1000000</f>
        <v>153.82702957635726</v>
      </c>
    </row>
    <row r="44" spans="1:53" x14ac:dyDescent="0.25">
      <c r="A44" s="2" t="s">
        <v>43</v>
      </c>
      <c r="B44" s="3">
        <f>raw!B44/population!$B44*1000000</f>
        <v>149.86400349063138</v>
      </c>
      <c r="C44" s="3">
        <f>raw!C44/population!$B44*1000000</f>
        <v>148.49318758794919</v>
      </c>
      <c r="D44" s="3">
        <f>raw!D44/population!$B44*1000000</f>
        <v>148.49318758794919</v>
      </c>
      <c r="E44" s="3">
        <f>raw!E44/population!$B44*1000000</f>
        <v>150.73634088324729</v>
      </c>
      <c r="F44" s="3">
        <f>raw!F44/population!$B44*1000000</f>
        <v>150.77194649110919</v>
      </c>
      <c r="G44" s="3">
        <f>raw!G44/population!$B44*1000000</f>
        <v>151.92912874662011</v>
      </c>
      <c r="H44" s="3">
        <f>raw!H44/population!$B44*1000000</f>
        <v>154.2078876497801</v>
      </c>
      <c r="I44" s="3">
        <f>raw!I44/population!$B44*1000000</f>
        <v>154.7775773755701</v>
      </c>
      <c r="J44" s="3">
        <f>raw!J44/population!$B44*1000000</f>
        <v>154.31470447336574</v>
      </c>
      <c r="K44" s="3">
        <f>raw!K44/population!$B44*1000000</f>
        <v>154.04766241440166</v>
      </c>
      <c r="L44" s="3">
        <f>raw!L44/population!$B44*1000000</f>
        <v>158.53396900499791</v>
      </c>
      <c r="M44" s="3">
        <f>raw!M44/population!$B44*1000000</f>
        <v>164.53351392972382</v>
      </c>
      <c r="N44" s="3">
        <f>raw!N44/population!$B44*1000000</f>
        <v>165.70849898916569</v>
      </c>
      <c r="O44" s="3">
        <f>raw!O44/population!$B44*1000000</f>
        <v>164.64033075330946</v>
      </c>
      <c r="P44" s="3">
        <f>raw!P44/population!$B44*1000000</f>
        <v>162.91345877200851</v>
      </c>
      <c r="Q44" s="3">
        <f>raw!Q44/population!$B44*1000000</f>
        <v>165.76190740095851</v>
      </c>
      <c r="R44" s="3">
        <f>raw!R44/population!$B44*1000000</f>
        <v>170.21260838369287</v>
      </c>
      <c r="S44" s="3">
        <f>raw!S44/population!$B44*1000000</f>
        <v>178.01023650544346</v>
      </c>
      <c r="T44" s="3">
        <f>raw!T44/population!$B44*1000000</f>
        <v>185.95028705864155</v>
      </c>
      <c r="U44" s="3">
        <f>raw!U44/population!$B44*1000000</f>
        <v>190.56121327675436</v>
      </c>
      <c r="V44" s="3">
        <f>raw!V44/population!$B44*1000000</f>
        <v>191.91422637550562</v>
      </c>
      <c r="W44" s="3">
        <f>raw!W44/population!$B44*1000000</f>
        <v>188.74532727579873</v>
      </c>
      <c r="X44" s="3">
        <f>raw!X44/population!$B44*1000000</f>
        <v>186.41315996084595</v>
      </c>
      <c r="Y44" s="3">
        <f>raw!Y44/population!$B44*1000000</f>
        <v>181.42837486018345</v>
      </c>
      <c r="Z44" s="3">
        <f>raw!Z44/population!$B44*1000000</f>
        <v>180.46702344791282</v>
      </c>
      <c r="AA44" s="3">
        <f>raw!AA44/population!$B44*1000000</f>
        <v>182.5855571156944</v>
      </c>
      <c r="AB44" s="3">
        <f>raw!AB44/population!$B44*1000000</f>
        <v>188.99456653083189</v>
      </c>
      <c r="AC44" s="3">
        <f>raw!AC44/population!$B44*1000000</f>
        <v>193.58768994501372</v>
      </c>
      <c r="AD44" s="3">
        <f>raw!AD44/population!$B44*1000000</f>
        <v>194.1039712590109</v>
      </c>
      <c r="AE44" s="3">
        <f>raw!AE44/population!$B44*1000000</f>
        <v>188.67411606007499</v>
      </c>
      <c r="AF44" s="3">
        <f>raw!AF44/population!$B44*1000000</f>
        <v>182.97721880217503</v>
      </c>
      <c r="AG44" s="3">
        <f>raw!AG44/population!$B44*1000000</f>
        <v>178.08144772116719</v>
      </c>
      <c r="AH44" s="3">
        <f>raw!AH44/population!$B44*1000000</f>
        <v>176.06973087697128</v>
      </c>
      <c r="AI44" s="3">
        <f>raw!AI44/population!$B44*1000000</f>
        <v>174.5564925428416</v>
      </c>
      <c r="AJ44" s="3">
        <f>raw!AJ44/population!$B44*1000000</f>
        <v>174.57429534677254</v>
      </c>
      <c r="AK44" s="3">
        <f>raw!AK44/population!$B44*1000000</f>
        <v>175.39322432759565</v>
      </c>
      <c r="AL44" s="3">
        <f>raw!AL44/population!$B44*1000000</f>
        <v>177.24471593641317</v>
      </c>
      <c r="AM44" s="3">
        <f>raw!AM44/population!$B44*1000000</f>
        <v>174.57429534677254</v>
      </c>
      <c r="AN44" s="3">
        <f>raw!AN44/population!$B44*1000000</f>
        <v>172.18871962002692</v>
      </c>
      <c r="AO44" s="3">
        <f>raw!AO44/population!$B44*1000000</f>
        <v>167.07931489184787</v>
      </c>
      <c r="AP44" s="3">
        <f>raw!AP44/population!$B44*1000000</f>
        <v>168.30770836308258</v>
      </c>
      <c r="AQ44" s="3">
        <f>raw!AQ44/population!$B44*1000000</f>
        <v>165.15661206730664</v>
      </c>
      <c r="AR44" s="3">
        <f>raw!AR44/population!$B44*1000000</f>
        <v>163.28731765455819</v>
      </c>
      <c r="AS44" s="3">
        <f>raw!AS44/population!$B44*1000000</f>
        <v>158.96123629934041</v>
      </c>
      <c r="AT44" s="3">
        <f>raw!AT44/population!$B44*1000000</f>
        <v>157.55481478879634</v>
      </c>
      <c r="AU44" s="3">
        <f>raw!AU44/population!$B44*1000000</f>
        <v>158.23132133817197</v>
      </c>
      <c r="AV44" s="3">
        <f>raw!AV44/population!$B44*1000000</f>
        <v>156.6290689843876</v>
      </c>
      <c r="AW44" s="3">
        <f>raw!AW44/population!$B44*1000000</f>
        <v>155.89915402321915</v>
      </c>
      <c r="AX44" s="3">
        <f>raw!AX44/population!$B44*1000000</f>
        <v>153.88743717902324</v>
      </c>
      <c r="AY44" s="3">
        <f>raw!AY44/population!$B44*1000000</f>
        <v>157.1987587101776</v>
      </c>
      <c r="AZ44" s="3">
        <f>raw!AZ44/population!$B44*1000000</f>
        <v>158.03549049493165</v>
      </c>
      <c r="BA44" s="3">
        <f>raw!BA44/population!$B44*1000000</f>
        <v>159.38850359368288</v>
      </c>
    </row>
    <row r="45" spans="1:53" x14ac:dyDescent="0.25">
      <c r="A45" s="2" t="s">
        <v>44</v>
      </c>
      <c r="B45" s="3">
        <f>raw!B45/population!$B45*1000000</f>
        <v>155.4948331379218</v>
      </c>
      <c r="C45" s="3">
        <f>raw!C45/population!$B45*1000000</f>
        <v>154.16899042699137</v>
      </c>
      <c r="D45" s="3">
        <f>raw!D45/population!$B45*1000000</f>
        <v>151.3051701713816</v>
      </c>
      <c r="E45" s="3">
        <f>raw!E45/population!$B45*1000000</f>
        <v>151.05767953200794</v>
      </c>
      <c r="F45" s="3">
        <f>raw!F45/population!$B45*1000000</f>
        <v>151.58801661638009</v>
      </c>
      <c r="G45" s="3">
        <f>raw!G45/population!$B45*1000000</f>
        <v>154.08060091292933</v>
      </c>
      <c r="H45" s="3">
        <f>raw!H45/population!$B45*1000000</f>
        <v>156.1312376391684</v>
      </c>
      <c r="I45" s="3">
        <f>raw!I45/population!$B45*1000000</f>
        <v>159.93198674383567</v>
      </c>
      <c r="J45" s="3">
        <f>raw!J45/population!$B45*1000000</f>
        <v>163.44988940350444</v>
      </c>
      <c r="K45" s="3">
        <f>raw!K45/population!$B45*1000000</f>
        <v>165.62427144943035</v>
      </c>
      <c r="L45" s="3">
        <f>raw!L45/population!$B45*1000000</f>
        <v>165.04090065662095</v>
      </c>
      <c r="M45" s="3">
        <f>raw!M45/population!$B45*1000000</f>
        <v>165.94247370005365</v>
      </c>
      <c r="N45" s="3">
        <f>raw!N45/population!$B45*1000000</f>
        <v>167.99311042629273</v>
      </c>
      <c r="O45" s="3">
        <f>raw!O45/population!$B45*1000000</f>
        <v>169.92000183284497</v>
      </c>
      <c r="P45" s="3">
        <f>raw!P45/population!$B45*1000000</f>
        <v>170.48569472284194</v>
      </c>
      <c r="Q45" s="3">
        <f>raw!Q45/population!$B45*1000000</f>
        <v>169.60179958222167</v>
      </c>
      <c r="R45" s="3">
        <f>raw!R45/population!$B45*1000000</f>
        <v>172.8191778940795</v>
      </c>
      <c r="S45" s="3">
        <f>raw!S45/population!$B45*1000000</f>
        <v>179.14786710092082</v>
      </c>
      <c r="T45" s="3">
        <f>raw!T45/population!$B45*1000000</f>
        <v>189.57782976024026</v>
      </c>
      <c r="U45" s="3">
        <f>raw!U45/population!$B45*1000000</f>
        <v>196.89648152457627</v>
      </c>
      <c r="V45" s="3">
        <f>raw!V45/population!$B45*1000000</f>
        <v>202.94232428641908</v>
      </c>
      <c r="W45" s="3">
        <f>raw!W45/population!$B45*1000000</f>
        <v>201.49273625580179</v>
      </c>
      <c r="X45" s="3">
        <f>raw!X45/population!$B45*1000000</f>
        <v>199.76030178018601</v>
      </c>
      <c r="Y45" s="3">
        <f>raw!Y45/population!$B45*1000000</f>
        <v>195.92419686989396</v>
      </c>
      <c r="Z45" s="3">
        <f>raw!Z45/population!$B45*1000000</f>
        <v>197.2677174836368</v>
      </c>
      <c r="AA45" s="3">
        <f>raw!AA45/population!$B45*1000000</f>
        <v>196.57827927395297</v>
      </c>
      <c r="AB45" s="3">
        <f>raw!AB45/population!$B45*1000000</f>
        <v>196.13633170364281</v>
      </c>
      <c r="AC45" s="3">
        <f>raw!AC45/population!$B45*1000000</f>
        <v>192.74217436366092</v>
      </c>
      <c r="AD45" s="3">
        <f>raw!AD45/population!$B45*1000000</f>
        <v>194.22711819990297</v>
      </c>
      <c r="AE45" s="3">
        <f>raw!AE45/population!$B45*1000000</f>
        <v>196.75505830207703</v>
      </c>
      <c r="AF45" s="3">
        <f>raw!AF45/population!$B45*1000000</f>
        <v>198.18696842988192</v>
      </c>
      <c r="AG45" s="3">
        <f>raw!AG45/population!$B45*1000000</f>
        <v>197.60359763707251</v>
      </c>
      <c r="AH45" s="3">
        <f>raw!AH45/population!$B45*1000000</f>
        <v>194.95191221521165</v>
      </c>
      <c r="AI45" s="3">
        <f>raw!AI45/population!$B45*1000000</f>
        <v>196.03026428676839</v>
      </c>
      <c r="AJ45" s="3">
        <f>raw!AJ45/population!$B45*1000000</f>
        <v>198.08090101300749</v>
      </c>
      <c r="AK45" s="3">
        <f>raw!AK45/population!$B45*1000000</f>
        <v>195.72973993895749</v>
      </c>
      <c r="AL45" s="3">
        <f>raw!AL45/population!$B45*1000000</f>
        <v>188.48179978587109</v>
      </c>
      <c r="AM45" s="3">
        <f>raw!AM45/population!$B45*1000000</f>
        <v>178.03415922373924</v>
      </c>
      <c r="AN45" s="3">
        <f>raw!AN45/population!$B45*1000000</f>
        <v>170.71550745940323</v>
      </c>
      <c r="AO45" s="3">
        <f>raw!AO45/population!$B45*1000000</f>
        <v>167.17992689692207</v>
      </c>
      <c r="AP45" s="3">
        <f>raw!AP45/population!$B45*1000000</f>
        <v>164.49288566943636</v>
      </c>
      <c r="AQ45" s="3">
        <f>raw!AQ45/population!$B45*1000000</f>
        <v>162.77812909663299</v>
      </c>
      <c r="AR45" s="3">
        <f>raw!AR45/population!$B45*1000000</f>
        <v>159.15415902008979</v>
      </c>
      <c r="AS45" s="3">
        <f>raw!AS45/population!$B45*1000000</f>
        <v>156.99745487697629</v>
      </c>
      <c r="AT45" s="3">
        <f>raw!AT45/population!$B45*1000000</f>
        <v>155.53018894354659</v>
      </c>
      <c r="AU45" s="3">
        <f>raw!AU45/population!$B45*1000000</f>
        <v>153.32045109199586</v>
      </c>
      <c r="AV45" s="3">
        <f>raw!AV45/population!$B45*1000000</f>
        <v>151.99460838106543</v>
      </c>
      <c r="AW45" s="3">
        <f>raw!AW45/population!$B45*1000000</f>
        <v>150.68644357294741</v>
      </c>
      <c r="AX45" s="3">
        <f>raw!AX45/population!$B45*1000000</f>
        <v>153.78007656511843</v>
      </c>
      <c r="AY45" s="3">
        <f>raw!AY45/population!$B45*1000000</f>
        <v>151.3051701713816</v>
      </c>
      <c r="AZ45" s="3">
        <f>raw!AZ45/population!$B45*1000000</f>
        <v>149.80254843232711</v>
      </c>
      <c r="BA45" s="3">
        <f>raw!BA45/population!$B45*1000000</f>
        <v>144.85273564485345</v>
      </c>
    </row>
    <row r="46" spans="1:53" x14ac:dyDescent="0.25">
      <c r="A46" s="2" t="s">
        <v>45</v>
      </c>
      <c r="B46" s="3">
        <f>raw!B46/population!$B46*1000000</f>
        <v>144.99133941461113</v>
      </c>
      <c r="C46" s="3">
        <f>raw!C46/population!$B46*1000000</f>
        <v>145.04401884034004</v>
      </c>
      <c r="D46" s="3">
        <f>raw!D46/population!$B46*1000000</f>
        <v>147.57263127532903</v>
      </c>
      <c r="E46" s="3">
        <f>raw!E46/population!$B46*1000000</f>
        <v>146.94047816658178</v>
      </c>
      <c r="F46" s="3">
        <f>raw!F46/population!$B46*1000000</f>
        <v>147.66043031821059</v>
      </c>
      <c r="G46" s="3">
        <f>raw!G46/population!$B46*1000000</f>
        <v>149.20569347292607</v>
      </c>
      <c r="H46" s="3">
        <f>raw!H46/population!$B46*1000000</f>
        <v>153.29712887120687</v>
      </c>
      <c r="I46" s="3">
        <f>raw!I46/population!$B46*1000000</f>
        <v>157.37100446091134</v>
      </c>
      <c r="J46" s="3">
        <f>raw!J46/population!$B46*1000000</f>
        <v>157.68708101528495</v>
      </c>
      <c r="K46" s="3">
        <f>raw!K46/population!$B46*1000000</f>
        <v>158.51239201837163</v>
      </c>
      <c r="L46" s="3">
        <f>raw!L46/population!$B46*1000000</f>
        <v>158.8987078070505</v>
      </c>
      <c r="M46" s="3">
        <f>raw!M46/population!$B46*1000000</f>
        <v>160.79516713329224</v>
      </c>
      <c r="N46" s="3">
        <f>raw!N46/population!$B46*1000000</f>
        <v>161.11124368766585</v>
      </c>
      <c r="O46" s="3">
        <f>raw!O46/population!$B46*1000000</f>
        <v>161.9892341164815</v>
      </c>
      <c r="P46" s="3">
        <f>raw!P46/population!$B46*1000000</f>
        <v>164.37736808285996</v>
      </c>
      <c r="Q46" s="3">
        <f>raw!Q46/population!$B46*1000000</f>
        <v>167.52057381801987</v>
      </c>
      <c r="R46" s="3">
        <f>raw!R46/population!$B46*1000000</f>
        <v>169.06583697273535</v>
      </c>
      <c r="S46" s="3">
        <f>raw!S46/population!$B46*1000000</f>
        <v>171.73492787633484</v>
      </c>
      <c r="T46" s="3">
        <f>raw!T46/population!$B46*1000000</f>
        <v>173.262631222474</v>
      </c>
      <c r="U46" s="3">
        <f>raw!U46/population!$B46*1000000</f>
        <v>178.26717666672303</v>
      </c>
      <c r="V46" s="3">
        <f>raw!V46/population!$B46*1000000</f>
        <v>182.481530725038</v>
      </c>
      <c r="W46" s="3">
        <f>raw!W46/population!$B46*1000000</f>
        <v>185.83545416311367</v>
      </c>
      <c r="X46" s="3">
        <f>raw!X46/population!$B46*1000000</f>
        <v>184.46578909416129</v>
      </c>
      <c r="Y46" s="3">
        <f>raw!Y46/population!$B46*1000000</f>
        <v>179.47880345848858</v>
      </c>
      <c r="Z46" s="3">
        <f>raw!Z46/population!$B46*1000000</f>
        <v>176.10732021183662</v>
      </c>
      <c r="AA46" s="3">
        <f>raw!AA46/population!$B46*1000000</f>
        <v>175.65076518885249</v>
      </c>
      <c r="AB46" s="3">
        <f>raw!AB46/population!$B46*1000000</f>
        <v>178.33741590102829</v>
      </c>
      <c r="AC46" s="3">
        <f>raw!AC46/population!$B46*1000000</f>
        <v>180.95382737889881</v>
      </c>
      <c r="AD46" s="3">
        <f>raw!AD46/population!$B46*1000000</f>
        <v>179.02224843550445</v>
      </c>
      <c r="AE46" s="3">
        <f>raw!AE46/population!$B46*1000000</f>
        <v>176.10732021183662</v>
      </c>
      <c r="AF46" s="3">
        <f>raw!AF46/population!$B46*1000000</f>
        <v>171.48909055626646</v>
      </c>
      <c r="AG46" s="3">
        <f>raw!AG46/population!$B46*1000000</f>
        <v>169.73310969863522</v>
      </c>
      <c r="AH46" s="3">
        <f>raw!AH46/population!$B46*1000000</f>
        <v>167.81909056381718</v>
      </c>
      <c r="AI46" s="3">
        <f>raw!AI46/population!$B46*1000000</f>
        <v>168.71464080120913</v>
      </c>
      <c r="AJ46" s="3">
        <f>raw!AJ46/population!$B46*1000000</f>
        <v>166.9937795607305</v>
      </c>
      <c r="AK46" s="3">
        <f>raw!AK46/population!$B46*1000000</f>
        <v>165.53631544889657</v>
      </c>
      <c r="AL46" s="3">
        <f>raw!AL46/population!$B46*1000000</f>
        <v>163.51693746262066</v>
      </c>
      <c r="AM46" s="3">
        <f>raw!AM46/population!$B46*1000000</f>
        <v>163.88569344272324</v>
      </c>
      <c r="AN46" s="3">
        <f>raw!AN46/population!$B46*1000000</f>
        <v>163.4466982283154</v>
      </c>
      <c r="AO46" s="3">
        <f>raw!AO46/population!$B46*1000000</f>
        <v>160.0225355559345</v>
      </c>
      <c r="AP46" s="3">
        <f>raw!AP46/population!$B46*1000000</f>
        <v>158.1787556554217</v>
      </c>
      <c r="AQ46" s="3">
        <f>raw!AQ46/population!$B46*1000000</f>
        <v>155.70282264616165</v>
      </c>
      <c r="AR46" s="3">
        <f>raw!AR46/population!$B46*1000000</f>
        <v>155.79062168904321</v>
      </c>
      <c r="AS46" s="3">
        <f>raw!AS46/population!$B46*1000000</f>
        <v>156.68617192643515</v>
      </c>
      <c r="AT46" s="3">
        <f>raw!AT46/population!$B46*1000000</f>
        <v>156.12425805199317</v>
      </c>
      <c r="AU46" s="3">
        <f>raw!AU46/population!$B46*1000000</f>
        <v>155.59746379470377</v>
      </c>
      <c r="AV46" s="3">
        <f>raw!AV46/population!$B46*1000000</f>
        <v>153.6307652341568</v>
      </c>
      <c r="AW46" s="3">
        <f>raw!AW46/population!$B46*1000000</f>
        <v>153.78880351134362</v>
      </c>
      <c r="AX46" s="3">
        <f>raw!AX46/population!$B46*1000000</f>
        <v>155.17602838887228</v>
      </c>
      <c r="AY46" s="3">
        <f>raw!AY46/population!$B46*1000000</f>
        <v>156.28229632917996</v>
      </c>
      <c r="AZ46" s="3">
        <f>raw!AZ46/population!$B46*1000000</f>
        <v>155.98377958338267</v>
      </c>
      <c r="BA46" s="3">
        <f>raw!BA46/population!$B46*1000000</f>
        <v>152.89325327395167</v>
      </c>
    </row>
    <row r="47" spans="1:53" x14ac:dyDescent="0.25">
      <c r="A47" s="2" t="s">
        <v>46</v>
      </c>
      <c r="B47" s="3">
        <f>raw!B47/population!$B47*1000000</f>
        <v>149.01934471412622</v>
      </c>
      <c r="C47" s="3">
        <f>raw!C47/population!$B47*1000000</f>
        <v>149.73352275425236</v>
      </c>
      <c r="D47" s="3">
        <f>raw!D47/population!$B47*1000000</f>
        <v>153.77472532277102</v>
      </c>
      <c r="E47" s="3">
        <f>raw!E47/population!$B47*1000000</f>
        <v>156.42240976421428</v>
      </c>
      <c r="F47" s="3">
        <f>raw!F47/population!$B47*1000000</f>
        <v>156.31789590468364</v>
      </c>
      <c r="G47" s="3">
        <f>raw!G47/population!$B47*1000000</f>
        <v>156.03919227926855</v>
      </c>
      <c r="H47" s="3">
        <f>raw!H47/population!$B47*1000000</f>
        <v>154.59341722242783</v>
      </c>
      <c r="I47" s="3">
        <f>raw!I47/population!$B47*1000000</f>
        <v>157.4501293829324</v>
      </c>
      <c r="J47" s="3">
        <f>raw!J47/population!$B47*1000000</f>
        <v>157.29335859363641</v>
      </c>
      <c r="K47" s="3">
        <f>raw!K47/population!$B47*1000000</f>
        <v>162.04873920228124</v>
      </c>
      <c r="L47" s="3">
        <f>raw!L47/population!$B47*1000000</f>
        <v>164.52223387784008</v>
      </c>
      <c r="M47" s="3">
        <f>raw!M47/population!$B47*1000000</f>
        <v>167.46604092128689</v>
      </c>
      <c r="N47" s="3">
        <f>raw!N47/population!$B47*1000000</f>
        <v>166.9434716236336</v>
      </c>
      <c r="O47" s="3">
        <f>raw!O47/population!$B47*1000000</f>
        <v>169.26019550989648</v>
      </c>
      <c r="P47" s="3">
        <f>raw!P47/population!$B47*1000000</f>
        <v>170.0440494563764</v>
      </c>
      <c r="Q47" s="3">
        <f>raw!Q47/population!$B47*1000000</f>
        <v>172.29109743628547</v>
      </c>
      <c r="R47" s="3">
        <f>raw!R47/population!$B47*1000000</f>
        <v>173.61493965700711</v>
      </c>
      <c r="S47" s="3">
        <f>raw!S47/population!$B47*1000000</f>
        <v>182.06314330240176</v>
      </c>
      <c r="T47" s="3">
        <f>raw!T47/population!$B47*1000000</f>
        <v>195.05769983737991</v>
      </c>
      <c r="U47" s="3">
        <f>raw!U47/population!$B47*1000000</f>
        <v>208.1916081850656</v>
      </c>
      <c r="V47" s="3">
        <f>raw!V47/population!$B47*1000000</f>
        <v>225.48865193738908</v>
      </c>
      <c r="W47" s="3">
        <f>raw!W47/population!$B47*1000000</f>
        <v>239.87672659944263</v>
      </c>
      <c r="X47" s="3">
        <f>raw!X47/population!$B47*1000000</f>
        <v>247.05334495388101</v>
      </c>
      <c r="Y47" s="3">
        <f>raw!Y47/population!$B47*1000000</f>
        <v>238.3786946128366</v>
      </c>
      <c r="Z47" s="3">
        <f>raw!Z47/population!$B47*1000000</f>
        <v>225.61058477350818</v>
      </c>
      <c r="AA47" s="3">
        <f>raw!AA47/population!$B47*1000000</f>
        <v>213.50439604454061</v>
      </c>
      <c r="AB47" s="3">
        <f>raw!AB47/population!$B47*1000000</f>
        <v>208.12193227871185</v>
      </c>
      <c r="AC47" s="3">
        <f>raw!AC47/population!$B47*1000000</f>
        <v>203.57557938912834</v>
      </c>
      <c r="AD47" s="3">
        <f>raw!AD47/population!$B47*1000000</f>
        <v>201.32853140921924</v>
      </c>
      <c r="AE47" s="3">
        <f>raw!AE47/population!$B47*1000000</f>
        <v>196.81701647281264</v>
      </c>
      <c r="AF47" s="3">
        <f>raw!AF47/population!$B47*1000000</f>
        <v>191.45197168357231</v>
      </c>
      <c r="AG47" s="3">
        <f>raw!AG47/population!$B47*1000000</f>
        <v>186.12176484750887</v>
      </c>
      <c r="AH47" s="3">
        <f>raw!AH47/population!$B47*1000000</f>
        <v>184.55405695454903</v>
      </c>
      <c r="AI47" s="3">
        <f>raw!AI47/population!$B47*1000000</f>
        <v>184.43212411842995</v>
      </c>
      <c r="AJ47" s="3">
        <f>raw!AJ47/population!$B47*1000000</f>
        <v>184.06632561007265</v>
      </c>
      <c r="AK47" s="3">
        <f>raw!AK47/population!$B47*1000000</f>
        <v>180.59994926897258</v>
      </c>
      <c r="AL47" s="3">
        <f>raw!AL47/population!$B47*1000000</f>
        <v>176.05359637938906</v>
      </c>
      <c r="AM47" s="3">
        <f>raw!AM47/population!$B47*1000000</f>
        <v>172.84850468711562</v>
      </c>
      <c r="AN47" s="3">
        <f>raw!AN47/population!$B47*1000000</f>
        <v>170.82790340285629</v>
      </c>
      <c r="AO47" s="3">
        <f>raw!AO47/population!$B47*1000000</f>
        <v>168.84214007177383</v>
      </c>
      <c r="AP47" s="3">
        <f>raw!AP47/population!$B47*1000000</f>
        <v>167.37894603834468</v>
      </c>
      <c r="AQ47" s="3">
        <f>raw!AQ47/population!$B47*1000000</f>
        <v>164.69642364372453</v>
      </c>
      <c r="AR47" s="3">
        <f>raw!AR47/population!$B47*1000000</f>
        <v>164.52223387784008</v>
      </c>
      <c r="AS47" s="3">
        <f>raw!AS47/population!$B47*1000000</f>
        <v>163.26806756347221</v>
      </c>
      <c r="AT47" s="3">
        <f>raw!AT47/population!$B47*1000000</f>
        <v>162.10099613204656</v>
      </c>
      <c r="AU47" s="3">
        <f>raw!AU47/population!$B47*1000000</f>
        <v>159.76685326919528</v>
      </c>
      <c r="AV47" s="3">
        <f>raw!AV47/population!$B47*1000000</f>
        <v>159.19202704177667</v>
      </c>
      <c r="AW47" s="3">
        <f>raw!AW47/population!$B47*1000000</f>
        <v>156.28305795150675</v>
      </c>
      <c r="AX47" s="3">
        <f>raw!AX47/population!$B47*1000000</f>
        <v>153.63537351006349</v>
      </c>
      <c r="AY47" s="3">
        <f>raw!AY47/population!$B47*1000000</f>
        <v>149.97738842649053</v>
      </c>
      <c r="AZ47" s="3">
        <f>raw!AZ47/population!$B47*1000000</f>
        <v>150.95285111544334</v>
      </c>
      <c r="BA47" s="3">
        <f>raw!BA47/population!$B47*1000000</f>
        <v>153.80956327594791</v>
      </c>
    </row>
    <row r="48" spans="1:53" x14ac:dyDescent="0.25">
      <c r="A48" s="2" t="s">
        <v>47</v>
      </c>
      <c r="B48" s="3">
        <f>raw!B48/population!$B48*1000000</f>
        <v>155.77326881990112</v>
      </c>
      <c r="C48" s="3">
        <f>raw!C48/population!$B48*1000000</f>
        <v>156.41246266999943</v>
      </c>
      <c r="D48" s="3">
        <f>raw!D48/population!$B48*1000000</f>
        <v>154.39122806293184</v>
      </c>
      <c r="E48" s="3">
        <f>raw!E48/population!$B48*1000000</f>
        <v>151.6444220584554</v>
      </c>
      <c r="F48" s="3">
        <f>raw!F48/population!$B48*1000000</f>
        <v>152.81915670187928</v>
      </c>
      <c r="G48" s="3">
        <f>raw!G48/population!$B48*1000000</f>
        <v>155.56596270635575</v>
      </c>
      <c r="H48" s="3">
        <f>raw!H48/population!$B48*1000000</f>
        <v>160.02304414758171</v>
      </c>
      <c r="I48" s="3">
        <f>raw!I48/population!$B48*1000000</f>
        <v>163.23628890753531</v>
      </c>
      <c r="J48" s="3">
        <f>raw!J48/population!$B48*1000000</f>
        <v>165.36117657137561</v>
      </c>
      <c r="K48" s="3">
        <f>raw!K48/population!$B48*1000000</f>
        <v>166.13857449717082</v>
      </c>
      <c r="L48" s="3">
        <f>raw!L48/population!$B48*1000000</f>
        <v>167.6069928014507</v>
      </c>
      <c r="M48" s="3">
        <f>raw!M48/population!$B48*1000000</f>
        <v>169.24816620035173</v>
      </c>
      <c r="N48" s="3">
        <f>raw!N48/population!$B48*1000000</f>
        <v>170.75113552355583</v>
      </c>
      <c r="O48" s="3">
        <f>raw!O48/population!$B48*1000000</f>
        <v>168.97175804895787</v>
      </c>
      <c r="P48" s="3">
        <f>raw!P48/population!$B48*1000000</f>
        <v>167.1923805743599</v>
      </c>
      <c r="Q48" s="3">
        <f>raw!Q48/population!$B48*1000000</f>
        <v>169.35181925712442</v>
      </c>
      <c r="R48" s="3">
        <f>raw!R48/population!$B48*1000000</f>
        <v>173.61887009426709</v>
      </c>
      <c r="S48" s="3">
        <f>raw!S48/population!$B48*1000000</f>
        <v>178.66331885720501</v>
      </c>
      <c r="T48" s="3">
        <f>raw!T48/population!$B48*1000000</f>
        <v>178.93972700859885</v>
      </c>
      <c r="U48" s="3">
        <f>raw!U48/population!$B48*1000000</f>
        <v>178.93972700859885</v>
      </c>
      <c r="V48" s="3">
        <f>raw!V48/population!$B48*1000000</f>
        <v>179.66529840600774</v>
      </c>
      <c r="W48" s="3">
        <f>raw!W48/population!$B48*1000000</f>
        <v>188.90769596823986</v>
      </c>
      <c r="X48" s="3">
        <f>raw!X48/population!$B48*1000000</f>
        <v>193.69301208924605</v>
      </c>
      <c r="Y48" s="3">
        <f>raw!Y48/population!$B48*1000000</f>
        <v>193.60663454193548</v>
      </c>
      <c r="Z48" s="3">
        <f>raw!Z48/population!$B48*1000000</f>
        <v>193.53753250408698</v>
      </c>
      <c r="AA48" s="3">
        <f>raw!AA48/population!$B48*1000000</f>
        <v>191.84453257679962</v>
      </c>
      <c r="AB48" s="3">
        <f>raw!AB48/population!$B48*1000000</f>
        <v>190.85982853745901</v>
      </c>
      <c r="AC48" s="3">
        <f>raw!AC48/population!$B48*1000000</f>
        <v>190.9807571036938</v>
      </c>
      <c r="AD48" s="3">
        <f>raw!AD48/population!$B48*1000000</f>
        <v>191.41264484024671</v>
      </c>
      <c r="AE48" s="3">
        <f>raw!AE48/population!$B48*1000000</f>
        <v>192.91561416345084</v>
      </c>
      <c r="AF48" s="3">
        <f>raw!AF48/population!$B48*1000000</f>
        <v>193.67573657978394</v>
      </c>
      <c r="AG48" s="3">
        <f>raw!AG48/population!$B48*1000000</f>
        <v>192.95016518237506</v>
      </c>
      <c r="AH48" s="3">
        <f>raw!AH48/population!$B48*1000000</f>
        <v>189.35685921425491</v>
      </c>
      <c r="AI48" s="3">
        <f>raw!AI48/population!$B48*1000000</f>
        <v>186.55822668139209</v>
      </c>
      <c r="AJ48" s="3">
        <f>raw!AJ48/population!$B48*1000000</f>
        <v>184.15693086615792</v>
      </c>
      <c r="AK48" s="3">
        <f>raw!AK48/population!$B48*1000000</f>
        <v>181.37557384275726</v>
      </c>
      <c r="AL48" s="3">
        <f>raw!AL48/population!$B48*1000000</f>
        <v>177.66133930840229</v>
      </c>
      <c r="AM48" s="3">
        <f>raw!AM48/population!$B48*1000000</f>
        <v>172.35775790353262</v>
      </c>
      <c r="AN48" s="3">
        <f>raw!AN48/population!$B48*1000000</f>
        <v>171.59763548719951</v>
      </c>
      <c r="AO48" s="3">
        <f>raw!AO48/population!$B48*1000000</f>
        <v>168.12525808531416</v>
      </c>
      <c r="AP48" s="3">
        <f>raw!AP48/population!$B48*1000000</f>
        <v>164.49740109826976</v>
      </c>
      <c r="AQ48" s="3">
        <f>raw!AQ48/population!$B48*1000000</f>
        <v>159.85028905296053</v>
      </c>
      <c r="AR48" s="3">
        <f>raw!AR48/population!$B48*1000000</f>
        <v>160.00576863811958</v>
      </c>
      <c r="AS48" s="3">
        <f>raw!AS48/population!$B48*1000000</f>
        <v>160.57586045036942</v>
      </c>
      <c r="AT48" s="3">
        <f>raw!AT48/population!$B48*1000000</f>
        <v>160.16124822327862</v>
      </c>
      <c r="AU48" s="3">
        <f>raw!AU48/population!$B48*1000000</f>
        <v>155.75599331043901</v>
      </c>
      <c r="AV48" s="3">
        <f>raw!AV48/population!$B48*1000000</f>
        <v>157.13803406740831</v>
      </c>
      <c r="AW48" s="3">
        <f>raw!AW48/population!$B48*1000000</f>
        <v>156.25698308484039</v>
      </c>
      <c r="AX48" s="3">
        <f>raw!AX48/population!$B48*1000000</f>
        <v>163.59907460623975</v>
      </c>
      <c r="AY48" s="3">
        <f>raw!AY48/population!$B48*1000000</f>
        <v>161.05957471530868</v>
      </c>
      <c r="AZ48" s="3">
        <f>raw!AZ48/population!$B48*1000000</f>
        <v>160.90409513014961</v>
      </c>
      <c r="BA48" s="3">
        <f>raw!BA48/population!$B48*1000000</f>
        <v>155.82509534828748</v>
      </c>
    </row>
    <row r="49" spans="1:76" x14ac:dyDescent="0.25">
      <c r="A49" s="2" t="s">
        <v>48</v>
      </c>
      <c r="B49" s="3">
        <f>raw!B49/population!$B49*1000000</f>
        <v>156.33452793558587</v>
      </c>
      <c r="C49" s="3">
        <f>raw!C49/population!$B49*1000000</f>
        <v>157.85899084631964</v>
      </c>
      <c r="D49" s="3">
        <f>raw!D49/population!$B49*1000000</f>
        <v>155.92343681359023</v>
      </c>
      <c r="E49" s="3">
        <f>raw!E49/population!$B49*1000000</f>
        <v>153.79946601661285</v>
      </c>
      <c r="F49" s="3">
        <f>raw!F49/population!$B49*1000000</f>
        <v>152.61757904087543</v>
      </c>
      <c r="G49" s="3">
        <f>raw!G49/population!$B49*1000000</f>
        <v>151.98381356113217</v>
      </c>
      <c r="H49" s="3">
        <f>raw!H49/population!$B49*1000000</f>
        <v>152.94302617912197</v>
      </c>
      <c r="I49" s="3">
        <f>raw!I49/population!$B49*1000000</f>
        <v>155.35818652084623</v>
      </c>
      <c r="J49" s="3">
        <f>raw!J49/population!$B49*1000000</f>
        <v>161.73009891177841</v>
      </c>
      <c r="K49" s="3">
        <f>raw!K49/population!$B49*1000000</f>
        <v>167.15992748147062</v>
      </c>
      <c r="L49" s="3">
        <f>raw!L49/population!$B49*1000000</f>
        <v>171.23658110792724</v>
      </c>
      <c r="M49" s="3">
        <f>raw!M49/population!$B49*1000000</f>
        <v>173.96005979114824</v>
      </c>
      <c r="N49" s="3">
        <f>raw!N49/population!$B49*1000000</f>
        <v>176.59789449062015</v>
      </c>
      <c r="O49" s="3">
        <f>raw!O49/population!$B49*1000000</f>
        <v>180.04078263733351</v>
      </c>
      <c r="P49" s="3">
        <f>raw!P49/population!$B49*1000000</f>
        <v>181.34257119031966</v>
      </c>
      <c r="Q49" s="3">
        <f>raw!Q49/population!$B49*1000000</f>
        <v>181.95920787331309</v>
      </c>
      <c r="R49" s="3">
        <f>raw!R49/population!$B49*1000000</f>
        <v>185.11090647527953</v>
      </c>
      <c r="S49" s="3">
        <f>raw!S49/population!$B49*1000000</f>
        <v>189.61578002048157</v>
      </c>
      <c r="T49" s="3">
        <f>raw!T49/population!$B49*1000000</f>
        <v>194.08639597218399</v>
      </c>
      <c r="U49" s="3">
        <f>raw!U49/population!$B49*1000000</f>
        <v>198.72829989138458</v>
      </c>
      <c r="V49" s="3">
        <f>raw!V49/population!$B49*1000000</f>
        <v>208.45745644528103</v>
      </c>
      <c r="W49" s="3">
        <f>raw!W49/population!$B49*1000000</f>
        <v>220.19068221890612</v>
      </c>
      <c r="X49" s="3">
        <f>raw!X49/population!$B49*1000000</f>
        <v>224.02753269086529</v>
      </c>
      <c r="Y49" s="3">
        <f>raw!Y49/population!$B49*1000000</f>
        <v>220.36197018640431</v>
      </c>
      <c r="Z49" s="3">
        <f>raw!Z49/population!$B49*1000000</f>
        <v>215.39461912895717</v>
      </c>
      <c r="AA49" s="3">
        <f>raw!AA49/population!$B49*1000000</f>
        <v>209.4337978600206</v>
      </c>
      <c r="AB49" s="3">
        <f>raw!AB49/population!$B49*1000000</f>
        <v>206.48764481905198</v>
      </c>
      <c r="AC49" s="3">
        <f>raw!AC49/population!$B49*1000000</f>
        <v>198.18017839539041</v>
      </c>
      <c r="AD49" s="3">
        <f>raw!AD49/population!$B49*1000000</f>
        <v>194.10352476893382</v>
      </c>
      <c r="AE49" s="3">
        <f>raw!AE49/population!$B49*1000000</f>
        <v>187.47468042675439</v>
      </c>
      <c r="AF49" s="3">
        <f>raw!AF49/population!$B49*1000000</f>
        <v>180.76019210082586</v>
      </c>
      <c r="AG49" s="3">
        <f>raw!AG49/population!$B49*1000000</f>
        <v>174.97065879938748</v>
      </c>
      <c r="AH49" s="3">
        <f>raw!AH49/population!$B49*1000000</f>
        <v>171.27083870142687</v>
      </c>
      <c r="AI49" s="3">
        <f>raw!AI49/population!$B49*1000000</f>
        <v>169.14686790444946</v>
      </c>
      <c r="AJ49" s="3">
        <f>raw!AJ49/population!$B49*1000000</f>
        <v>167.55388980671643</v>
      </c>
      <c r="AK49" s="3">
        <f>raw!AK49/population!$B49*1000000</f>
        <v>164.35080481450055</v>
      </c>
      <c r="AL49" s="3">
        <f>raw!AL49/population!$B49*1000000</f>
        <v>165.1901158552416</v>
      </c>
      <c r="AM49" s="3">
        <f>raw!AM49/population!$B49*1000000</f>
        <v>166.2692300504801</v>
      </c>
      <c r="AN49" s="3">
        <f>raw!AN49/population!$B49*1000000</f>
        <v>169.11261031094983</v>
      </c>
      <c r="AO49" s="3">
        <f>raw!AO49/population!$B49*1000000</f>
        <v>168.88993595320221</v>
      </c>
      <c r="AP49" s="3">
        <f>raw!AP49/population!$B49*1000000</f>
        <v>168.97557993695131</v>
      </c>
      <c r="AQ49" s="3">
        <f>raw!AQ49/population!$B49*1000000</f>
        <v>163.34020580626128</v>
      </c>
      <c r="AR49" s="3">
        <f>raw!AR49/population!$B49*1000000</f>
        <v>158.27008196831525</v>
      </c>
      <c r="AS49" s="3">
        <f>raw!AS49/population!$B49*1000000</f>
        <v>153.79946601661285</v>
      </c>
      <c r="AT49" s="3">
        <f>raw!AT49/population!$B49*1000000</f>
        <v>159.60612811480104</v>
      </c>
      <c r="AU49" s="3">
        <f>raw!AU49/population!$B49*1000000</f>
        <v>159.93157525304758</v>
      </c>
      <c r="AV49" s="3">
        <f>raw!AV49/population!$B49*1000000</f>
        <v>160.10286322054574</v>
      </c>
      <c r="AW49" s="3">
        <f>raw!AW49/population!$B49*1000000</f>
        <v>153.5596628621154</v>
      </c>
      <c r="AX49" s="3">
        <f>raw!AX49/population!$B49*1000000</f>
        <v>153.79946601661285</v>
      </c>
      <c r="AY49" s="3">
        <f>raw!AY49/population!$B49*1000000</f>
        <v>151.86391198388344</v>
      </c>
      <c r="AZ49" s="3">
        <f>raw!AZ49/population!$B49*1000000</f>
        <v>152.27500310587908</v>
      </c>
      <c r="BA49" s="3">
        <f>raw!BA49/population!$B49*1000000</f>
        <v>153.01154136612121</v>
      </c>
    </row>
    <row r="50" spans="1:76" x14ac:dyDescent="0.25">
      <c r="A50" s="2" t="s">
        <v>49</v>
      </c>
      <c r="B50" s="3">
        <f>raw!B50/population!$B50*1000000</f>
        <v>154.7546629609073</v>
      </c>
      <c r="C50" s="3">
        <f>raw!C50/population!$B50*1000000</f>
        <v>156.06542184859731</v>
      </c>
      <c r="D50" s="3">
        <f>raw!D50/population!$B50*1000000</f>
        <v>156.01435332050548</v>
      </c>
      <c r="E50" s="3">
        <f>raw!E50/population!$B50*1000000</f>
        <v>155.29939392722002</v>
      </c>
      <c r="F50" s="3">
        <f>raw!F50/population!$B50*1000000</f>
        <v>155.58878225307367</v>
      </c>
      <c r="G50" s="3">
        <f>raw!G50/population!$B50*1000000</f>
        <v>158.39755129812366</v>
      </c>
      <c r="H50" s="3">
        <f>raw!H50/population!$B50*1000000</f>
        <v>162.26173659040461</v>
      </c>
      <c r="I50" s="3">
        <f>raw!I50/population!$B50*1000000</f>
        <v>165.530122388281</v>
      </c>
      <c r="J50" s="3">
        <f>raw!J50/population!$B50*1000000</f>
        <v>167.84522899511012</v>
      </c>
      <c r="K50" s="3">
        <f>raw!K50/population!$B50*1000000</f>
        <v>168.64530260188192</v>
      </c>
      <c r="L50" s="3">
        <f>raw!L50/population!$B50*1000000</f>
        <v>168.81553102885465</v>
      </c>
      <c r="M50" s="3">
        <f>raw!M50/population!$B50*1000000</f>
        <v>168.88362239964374</v>
      </c>
      <c r="N50" s="3">
        <f>raw!N50/population!$B50*1000000</f>
        <v>169.19003356819465</v>
      </c>
      <c r="O50" s="3">
        <f>raw!O50/population!$B50*1000000</f>
        <v>172.39032799528195</v>
      </c>
      <c r="P50" s="3">
        <f>raw!P50/population!$B50*1000000</f>
        <v>176.78222141117834</v>
      </c>
      <c r="Q50" s="3">
        <f>raw!Q50/population!$B50*1000000</f>
        <v>179.880378782082</v>
      </c>
      <c r="R50" s="3">
        <f>raw!R50/population!$B50*1000000</f>
        <v>185.27661991711747</v>
      </c>
      <c r="S50" s="3">
        <f>raw!S50/population!$B50*1000000</f>
        <v>191.57507171510841</v>
      </c>
      <c r="T50" s="3">
        <f>raw!T50/population!$B50*1000000</f>
        <v>202.69098799642759</v>
      </c>
      <c r="U50" s="3">
        <f>raw!U50/population!$B50*1000000</f>
        <v>211.50882051361489</v>
      </c>
      <c r="V50" s="3">
        <f>raw!V50/population!$B50*1000000</f>
        <v>224.56534086242317</v>
      </c>
      <c r="W50" s="3">
        <f>raw!W50/population!$B50*1000000</f>
        <v>231.44256931212141</v>
      </c>
      <c r="X50" s="3">
        <f>raw!X50/population!$B50*1000000</f>
        <v>236.2089652673578</v>
      </c>
      <c r="Y50" s="3">
        <f>raw!Y50/population!$B50*1000000</f>
        <v>231.25531804245139</v>
      </c>
      <c r="Z50" s="3">
        <f>raw!Z50/population!$B50*1000000</f>
        <v>225.19518604222228</v>
      </c>
      <c r="AA50" s="3">
        <f>raw!AA50/population!$B50*1000000</f>
        <v>216.17307941266768</v>
      </c>
      <c r="AB50" s="3">
        <f>raw!AB50/population!$B50*1000000</f>
        <v>210.58958700796219</v>
      </c>
      <c r="AC50" s="3">
        <f>raw!AC50/population!$B50*1000000</f>
        <v>206.98074435614035</v>
      </c>
      <c r="AD50" s="3">
        <f>raw!AD50/population!$B50*1000000</f>
        <v>208.20638903034398</v>
      </c>
      <c r="AE50" s="3">
        <f>raw!AE50/population!$B50*1000000</f>
        <v>211.67904894058762</v>
      </c>
      <c r="AF50" s="3">
        <f>raw!AF50/population!$B50*1000000</f>
        <v>212.59828244624038</v>
      </c>
      <c r="AG50" s="3">
        <f>raw!AG50/population!$B50*1000000</f>
        <v>207.74677227751764</v>
      </c>
      <c r="AH50" s="3">
        <f>raw!AH50/population!$B50*1000000</f>
        <v>197.94161488388846</v>
      </c>
      <c r="AI50" s="3">
        <f>raw!AI50/population!$B50*1000000</f>
        <v>189.49828490604114</v>
      </c>
      <c r="AJ50" s="3">
        <f>raw!AJ50/population!$B50*1000000</f>
        <v>183.28494732153658</v>
      </c>
      <c r="AK50" s="3">
        <f>raw!AK50/population!$B50*1000000</f>
        <v>177.48015796176651</v>
      </c>
      <c r="AL50" s="3">
        <f>raw!AL50/population!$B50*1000000</f>
        <v>169.76881021990192</v>
      </c>
      <c r="AM50" s="3">
        <f>raw!AM50/population!$B50*1000000</f>
        <v>165.155619848941</v>
      </c>
      <c r="AN50" s="3">
        <f>raw!AN50/population!$B50*1000000</f>
        <v>161.13822897238461</v>
      </c>
      <c r="AO50" s="3">
        <f>raw!AO50/population!$B50*1000000</f>
        <v>161.00204623080643</v>
      </c>
      <c r="AP50" s="3">
        <f>raw!AP50/population!$B50*1000000</f>
        <v>158.85716805095004</v>
      </c>
      <c r="AQ50" s="3">
        <f>raw!AQ50/population!$B50*1000000</f>
        <v>158.10816297227004</v>
      </c>
      <c r="AR50" s="3">
        <f>raw!AR50/population!$B50*1000000</f>
        <v>155.86114773623001</v>
      </c>
      <c r="AS50" s="3">
        <f>raw!AS50/population!$B50*1000000</f>
        <v>154.92489138788002</v>
      </c>
      <c r="AT50" s="3">
        <f>raw!AT50/population!$B50*1000000</f>
        <v>152.62680762374819</v>
      </c>
      <c r="AU50" s="3">
        <f>raw!AU50/population!$B50*1000000</f>
        <v>154.87382285978822</v>
      </c>
      <c r="AV50" s="3">
        <f>raw!AV50/population!$B50*1000000</f>
        <v>156.54206144412095</v>
      </c>
      <c r="AW50" s="3">
        <f>raw!AW50/population!$B50*1000000</f>
        <v>157.29106652280097</v>
      </c>
      <c r="AX50" s="3">
        <f>raw!AX50/population!$B50*1000000</f>
        <v>155.28237108452277</v>
      </c>
      <c r="AY50" s="3">
        <f>raw!AY50/population!$B50*1000000</f>
        <v>155.84412489353275</v>
      </c>
      <c r="AZ50" s="3">
        <f>raw!AZ50/population!$B50*1000000</f>
        <v>153.90352082604366</v>
      </c>
      <c r="BA50" s="3">
        <f>raw!BA50/population!$B50*1000000</f>
        <v>153.42688123052002</v>
      </c>
    </row>
    <row r="51" spans="1:76" x14ac:dyDescent="0.25">
      <c r="A51" s="1" t="s">
        <v>50</v>
      </c>
      <c r="B51" s="3">
        <f>raw!B51/population!$B51*1000000</f>
        <v>148.20062768658042</v>
      </c>
      <c r="C51" s="3">
        <f>raw!C51/population!$B51*1000000</f>
        <v>148.58969450963616</v>
      </c>
      <c r="D51" s="3">
        <f>raw!D51/population!$B51*1000000</f>
        <v>147.3717461939834</v>
      </c>
      <c r="E51" s="3">
        <f>raw!E51/population!$B51*1000000</f>
        <v>148.43745097017955</v>
      </c>
      <c r="F51" s="3">
        <f>raw!F51/population!$B51*1000000</f>
        <v>150.60269242022892</v>
      </c>
      <c r="G51" s="3">
        <f>raw!G51/population!$B51*1000000</f>
        <v>154.08737787890206</v>
      </c>
      <c r="H51" s="3">
        <f>raw!H51/population!$B51*1000000</f>
        <v>156.15112363598035</v>
      </c>
      <c r="I51" s="3">
        <f>raw!I51/population!$B51*1000000</f>
        <v>157.50439954226118</v>
      </c>
      <c r="J51" s="3">
        <f>raw!J51/population!$B51*1000000</f>
        <v>159.70347288996754</v>
      </c>
      <c r="K51" s="3">
        <f>raw!K51/population!$B51*1000000</f>
        <v>160.75226171733522</v>
      </c>
      <c r="L51" s="3">
        <f>raw!L51/population!$B51*1000000</f>
        <v>160.48160653607903</v>
      </c>
      <c r="M51" s="3">
        <f>raw!M51/population!$B51*1000000</f>
        <v>162.13936952127307</v>
      </c>
      <c r="N51" s="3">
        <f>raw!N51/population!$B51*1000000</f>
        <v>165.91162611003091</v>
      </c>
      <c r="O51" s="3">
        <f>raw!O51/population!$B51*1000000</f>
        <v>169.24406802924747</v>
      </c>
      <c r="P51" s="3">
        <f>raw!P51/population!$B51*1000000</f>
        <v>167.97537186710917</v>
      </c>
      <c r="Q51" s="3">
        <f>raw!Q51/population!$B51*1000000</f>
        <v>167.77238048116706</v>
      </c>
      <c r="R51" s="3">
        <f>raw!R51/population!$B51*1000000</f>
        <v>170.98641075858404</v>
      </c>
      <c r="S51" s="3">
        <f>raw!S51/population!$B51*1000000</f>
        <v>173.38847549223254</v>
      </c>
      <c r="T51" s="3">
        <f>raw!T51/population!$B51*1000000</f>
        <v>177.56671485287464</v>
      </c>
      <c r="U51" s="3">
        <f>raw!U51/population!$B51*1000000</f>
        <v>179.32597353103972</v>
      </c>
      <c r="V51" s="3">
        <f>raw!V51/population!$B51*1000000</f>
        <v>184.16393489599372</v>
      </c>
      <c r="W51" s="3">
        <f>raw!W51/population!$B51*1000000</f>
        <v>188.59591348906349</v>
      </c>
      <c r="X51" s="3">
        <f>raw!X51/population!$B51*1000000</f>
        <v>191.82685971530898</v>
      </c>
      <c r="Y51" s="3">
        <f>raw!Y51/population!$B51*1000000</f>
        <v>194.00901711418683</v>
      </c>
      <c r="Z51" s="3">
        <f>raw!Z51/population!$B51*1000000</f>
        <v>194.44883178372811</v>
      </c>
      <c r="AA51" s="3">
        <f>raw!AA51/population!$B51*1000000</f>
        <v>195.95435122946554</v>
      </c>
      <c r="AB51" s="3">
        <f>raw!AB51/population!$B51*1000000</f>
        <v>196.15734261540766</v>
      </c>
      <c r="AC51" s="3">
        <f>raw!AC51/population!$B51*1000000</f>
        <v>193.1632196727613</v>
      </c>
      <c r="AD51" s="3">
        <f>raw!AD51/population!$B51*1000000</f>
        <v>187.93619148475156</v>
      </c>
      <c r="AE51" s="3">
        <f>raw!AE51/population!$B51*1000000</f>
        <v>182.43850811548566</v>
      </c>
      <c r="AF51" s="3">
        <f>raw!AF51/population!$B51*1000000</f>
        <v>178.73391532204187</v>
      </c>
      <c r="AG51" s="3">
        <f>raw!AG51/population!$B51*1000000</f>
        <v>174.97857468211254</v>
      </c>
      <c r="AH51" s="3">
        <f>raw!AH51/population!$B51*1000000</f>
        <v>170.74958747498491</v>
      </c>
      <c r="AI51" s="3">
        <f>raw!AI51/population!$B51*1000000</f>
        <v>168.58434602493557</v>
      </c>
      <c r="AJ51" s="3">
        <f>raw!AJ51/population!$B51*1000000</f>
        <v>169.36247967104705</v>
      </c>
      <c r="AK51" s="3">
        <f>raw!AK51/population!$B51*1000000</f>
        <v>174.11586129185849</v>
      </c>
      <c r="AL51" s="3">
        <f>raw!AL51/population!$B51*1000000</f>
        <v>173.54071903168915</v>
      </c>
      <c r="AM51" s="3">
        <f>raw!AM51/population!$B51*1000000</f>
        <v>170.73267152615639</v>
      </c>
      <c r="AN51" s="3">
        <f>raw!AN51/population!$B51*1000000</f>
        <v>165.04891271977687</v>
      </c>
      <c r="AO51" s="3">
        <f>raw!AO51/population!$B51*1000000</f>
        <v>162.9851669626986</v>
      </c>
      <c r="AP51" s="3">
        <f>raw!AP51/population!$B51*1000000</f>
        <v>163.13741050215518</v>
      </c>
      <c r="AQ51" s="3">
        <f>raw!AQ51/population!$B51*1000000</f>
        <v>161.14132854039096</v>
      </c>
      <c r="AR51" s="3">
        <f>raw!AR51/population!$B51*1000000</f>
        <v>159.53431340168245</v>
      </c>
      <c r="AS51" s="3">
        <f>raw!AS51/population!$B51*1000000</f>
        <v>157.23374436100502</v>
      </c>
      <c r="AT51" s="3">
        <f>raw!AT51/population!$B51*1000000</f>
        <v>157.52131549108969</v>
      </c>
      <c r="AU51" s="3">
        <f>raw!AU51/population!$B51*1000000</f>
        <v>156.70934994732119</v>
      </c>
      <c r="AV51" s="3">
        <f>raw!AV51/population!$B51*1000000</f>
        <v>155.94813225003821</v>
      </c>
      <c r="AW51" s="3">
        <f>raw!AW51/population!$B51*1000000</f>
        <v>154.86551152501355</v>
      </c>
      <c r="AX51" s="3">
        <f>raw!AX51/population!$B51*1000000</f>
        <v>153.74905890233185</v>
      </c>
      <c r="AY51" s="3">
        <f>raw!AY51/population!$B51*1000000</f>
        <v>157.0138370262344</v>
      </c>
      <c r="AZ51" s="3">
        <f>raw!AZ51/population!$B51*1000000</f>
        <v>154.1381257253876</v>
      </c>
      <c r="BA51" s="3">
        <f>raw!BA51/population!$B51*1000000</f>
        <v>156.82776158912077</v>
      </c>
    </row>
    <row r="52" spans="1:76" x14ac:dyDescent="0.25">
      <c r="A52" s="1" t="s">
        <v>51</v>
      </c>
      <c r="B52" s="3">
        <f>raw!B52/population!$B52*1000000</f>
        <v>153.20751199868641</v>
      </c>
      <c r="C52" s="6">
        <f>raw!C52/population!$B52*1000000</f>
        <v>152.09546324485399</v>
      </c>
      <c r="D52" s="17">
        <f>raw!D52/population!$B52*1000000</f>
        <v>150.90888535366179</v>
      </c>
      <c r="E52" s="16">
        <f>raw!E52/population!$B52*1000000</f>
        <v>149.73122404097992</v>
      </c>
      <c r="F52" s="9">
        <f>raw!F52/population!$B52*1000000</f>
        <v>154.77834395247362</v>
      </c>
      <c r="G52" s="6">
        <f>raw!G52/population!$B52*1000000</f>
        <v>159.39326216221309</v>
      </c>
      <c r="H52" s="6">
        <f>raw!H52/population!$B52*1000000</f>
        <v>159.50261642696213</v>
      </c>
      <c r="I52" s="6">
        <f>raw!I52/population!$B52*1000000</f>
        <v>162.62594246552479</v>
      </c>
      <c r="J52" s="6">
        <f>raw!J52/population!$B52*1000000</f>
        <v>166.40724470321592</v>
      </c>
      <c r="K52" s="6">
        <f>raw!K52/population!$B52*1000000</f>
        <v>169.41482345847498</v>
      </c>
      <c r="L52" s="6">
        <f>raw!L52/population!$B52*1000000</f>
        <v>169.65809463820898</v>
      </c>
      <c r="M52" s="6">
        <f>raw!M52/population!$B52*1000000</f>
        <v>169.86569950390177</v>
      </c>
      <c r="N52" s="6">
        <f>raw!N52/population!$B52*1000000</f>
        <v>175.74895894739959</v>
      </c>
      <c r="O52" s="6">
        <f>raw!O52/population!$B52*1000000</f>
        <v>179.54439312084287</v>
      </c>
      <c r="P52" s="6">
        <f>raw!P52/population!$B52*1000000</f>
        <v>181.2414030724174</v>
      </c>
      <c r="Q52" s="6">
        <f>raw!Q52/population!$B52*1000000</f>
        <v>183.75352288969825</v>
      </c>
      <c r="R52" s="6">
        <f>raw!R52/population!$B52*1000000</f>
        <v>183.08831248536336</v>
      </c>
      <c r="S52" s="6">
        <f>raw!S52/population!$B52*1000000</f>
        <v>185.28246374822004</v>
      </c>
      <c r="T52" s="17">
        <f>raw!T52/population!$B52*1000000</f>
        <v>196.83767654825451</v>
      </c>
      <c r="U52" s="17">
        <f>raw!U52/population!$B52*1000000</f>
        <v>207.77310302315755</v>
      </c>
      <c r="V52" s="16">
        <f>raw!V52/population!$B52*1000000</f>
        <v>214.50259623848248</v>
      </c>
      <c r="W52" s="9">
        <f>raw!W52/population!$B52*1000000</f>
        <v>212.82022293465124</v>
      </c>
      <c r="X52" s="9">
        <f>raw!X52/population!$B52*1000000</f>
        <v>205.24954306741068</v>
      </c>
      <c r="Y52" s="9">
        <f>raw!Y52/population!$B52*1000000</f>
        <v>200.20242315591699</v>
      </c>
      <c r="Z52" s="9">
        <f>raw!Z52/population!$B52*1000000</f>
        <v>193.47292994059205</v>
      </c>
      <c r="AA52" s="6">
        <f>raw!AA52/population!$B52*1000000</f>
        <v>189.77540989343174</v>
      </c>
      <c r="AB52" s="6">
        <f>raw!AB52/population!$B52*1000000</f>
        <v>184.4510348614667</v>
      </c>
      <c r="AC52" s="6">
        <f>raw!AC52/population!$B52*1000000</f>
        <v>183.20052678472888</v>
      </c>
      <c r="AD52" s="6">
        <f>raw!AD52/population!$B52*1000000</f>
        <v>182.16317540558657</v>
      </c>
      <c r="AE52" s="6">
        <f>raw!AE52/population!$B52*1000000</f>
        <v>182.66990624470051</v>
      </c>
      <c r="AF52" s="16">
        <f>raw!AF52/population!$B52*1000000</f>
        <v>184.45658669336927</v>
      </c>
      <c r="AG52" s="16">
        <f>raw!AG52/population!$B52*1000000</f>
        <v>181.82821488079375</v>
      </c>
      <c r="AH52" s="16">
        <f>raw!AH52/population!$B52*1000000</f>
        <v>184.6539290819087</v>
      </c>
      <c r="AI52" s="16">
        <f>raw!AI52/population!$B52*1000000</f>
        <v>230.49018974479068</v>
      </c>
      <c r="AJ52" s="16">
        <f>raw!AJ52/population!$B52*1000000</f>
        <v>311.20852613331391</v>
      </c>
      <c r="AK52" s="16">
        <f>raw!AK52/population!$B52*1000000</f>
        <v>369.17587597813184</v>
      </c>
      <c r="AL52" s="16">
        <f>raw!AL52/population!$B52*1000000</f>
        <v>361.87328229685681</v>
      </c>
      <c r="AM52" s="16">
        <f>raw!AM52/population!$B52*1000000</f>
        <v>318.87526951620328</v>
      </c>
      <c r="AN52" s="16">
        <f>raw!AN52/population!$B52*1000000</f>
        <v>270.87659836679688</v>
      </c>
      <c r="AO52" s="16">
        <f>raw!AO52/population!$B52*1000000</f>
        <v>235.21853730128183</v>
      </c>
      <c r="AP52" s="16">
        <f>raw!AP52/population!$B52*1000000</f>
        <v>205.23838332449526</v>
      </c>
      <c r="AQ52" s="16">
        <f>raw!AQ52/population!$B52*1000000</f>
        <v>187.98409357165909</v>
      </c>
      <c r="AR52" s="16">
        <f>raw!AR52/population!$B52*1000000</f>
        <v>175.81143107608185</v>
      </c>
      <c r="AS52" s="16">
        <f>raw!AS52/population!$B52*1000000</f>
        <v>167.30815560741752</v>
      </c>
      <c r="AT52" s="16">
        <f>raw!AT52/population!$B52*1000000</f>
        <v>160.37268382059352</v>
      </c>
      <c r="AU52" s="16">
        <f>raw!AU52/population!$B52*1000000</f>
        <v>153.65132207623708</v>
      </c>
      <c r="AV52" s="16">
        <f>raw!AV52/population!$B52*1000000</f>
        <v>152.78557277408552</v>
      </c>
      <c r="AW52" s="16">
        <f>raw!AW52/population!$B52*1000000</f>
        <v>149.41964850511036</v>
      </c>
      <c r="AX52" s="16">
        <f>raw!AX52/population!$B52*1000000</f>
        <v>147.42839146269571</v>
      </c>
      <c r="AY52" s="16">
        <f>raw!AY52/population!$B52*1000000</f>
        <v>148.54313201381433</v>
      </c>
      <c r="AZ52" s="16">
        <f>raw!AZ52/population!$B52*1000000</f>
        <v>149.81315562087647</v>
      </c>
      <c r="BA52" s="16">
        <f>raw!BA52/population!$B52*1000000</f>
        <v>150.30659571089021</v>
      </c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2">
        <v>43686</v>
      </c>
      <c r="C54" s="12">
        <v>43693</v>
      </c>
      <c r="D54" s="12">
        <v>43700</v>
      </c>
      <c r="E54" s="12">
        <v>43707</v>
      </c>
      <c r="F54" s="12">
        <v>43714</v>
      </c>
      <c r="G54" s="12">
        <v>43721</v>
      </c>
      <c r="H54" s="12">
        <v>43728</v>
      </c>
      <c r="I54" s="12">
        <v>43735</v>
      </c>
      <c r="J54" s="12">
        <v>43742</v>
      </c>
      <c r="K54" s="12">
        <v>43749</v>
      </c>
      <c r="L54" s="12">
        <v>43756</v>
      </c>
      <c r="M54" s="12">
        <v>43763</v>
      </c>
      <c r="N54" s="12">
        <v>43770</v>
      </c>
      <c r="O54" s="12">
        <v>43777</v>
      </c>
      <c r="P54" s="12">
        <v>43784</v>
      </c>
      <c r="Q54" s="12">
        <v>43791</v>
      </c>
      <c r="R54" s="12">
        <v>43798</v>
      </c>
      <c r="S54" s="12">
        <v>43805</v>
      </c>
      <c r="T54" s="12">
        <v>43812</v>
      </c>
      <c r="U54" s="12">
        <v>43819</v>
      </c>
      <c r="V54" s="12">
        <v>43826</v>
      </c>
      <c r="W54" s="12">
        <v>43833</v>
      </c>
      <c r="X54" s="12">
        <v>43840</v>
      </c>
      <c r="Y54" s="12">
        <v>43847</v>
      </c>
      <c r="Z54" s="12">
        <v>43854</v>
      </c>
      <c r="AA54" s="12">
        <v>43861</v>
      </c>
      <c r="AB54" s="12">
        <v>43868</v>
      </c>
      <c r="AC54" s="12">
        <v>43875</v>
      </c>
      <c r="AD54" s="12">
        <v>43882</v>
      </c>
      <c r="AE54" s="12">
        <v>43889</v>
      </c>
      <c r="AF54" s="12">
        <v>43896</v>
      </c>
      <c r="AG54" s="12">
        <v>43903</v>
      </c>
      <c r="AH54" s="12">
        <v>43910</v>
      </c>
      <c r="AI54" s="12">
        <v>43917</v>
      </c>
      <c r="AJ54" s="12">
        <v>43924</v>
      </c>
      <c r="AK54" s="12">
        <v>43931</v>
      </c>
      <c r="AL54" s="12">
        <v>43938</v>
      </c>
      <c r="AM54" s="12">
        <v>43945</v>
      </c>
      <c r="AN54" s="12">
        <v>43952</v>
      </c>
      <c r="AO54" s="12">
        <v>43959</v>
      </c>
      <c r="AP54" s="12">
        <v>43966</v>
      </c>
      <c r="AQ54" s="12">
        <v>43973</v>
      </c>
      <c r="AR54" s="12">
        <v>43980</v>
      </c>
      <c r="AS54" s="12">
        <v>43987</v>
      </c>
      <c r="AT54" s="12">
        <v>43994</v>
      </c>
      <c r="AU54" s="12">
        <v>44001</v>
      </c>
      <c r="AV54" s="12">
        <v>44008</v>
      </c>
      <c r="AW54" s="12">
        <v>44015</v>
      </c>
      <c r="AX54" s="12">
        <v>44022</v>
      </c>
      <c r="AY54" s="12">
        <v>44029</v>
      </c>
      <c r="AZ54" s="12">
        <v>44036</v>
      </c>
      <c r="BA54" s="12">
        <v>44043</v>
      </c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0" t="s">
        <v>52</v>
      </c>
      <c r="C56" s="10" t="s">
        <v>53</v>
      </c>
      <c r="D56" s="10" t="s">
        <v>54</v>
      </c>
      <c r="E56" s="10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2820.9657024648791</v>
      </c>
      <c r="C57" s="6">
        <f>SUM(S52:AI52)</f>
        <v>3319.8299322474627</v>
      </c>
      <c r="D57" s="6">
        <f>SUM(AJ52:AW52)+AVERAGE(AX52:AZ52)*3</f>
        <v>3665.5840594456513</v>
      </c>
      <c r="E57" s="6">
        <f>C57-(B57+D57)/2</f>
        <v>76.555051292197732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1" t="s">
        <v>57</v>
      </c>
      <c r="B59" s="3">
        <f t="shared" ref="B59:AG59" si="0">AVERAGE(B47:B51)</f>
        <v>152.8164864234202</v>
      </c>
      <c r="C59" s="3">
        <f t="shared" si="0"/>
        <v>153.73201852576099</v>
      </c>
      <c r="D59" s="3">
        <f t="shared" si="0"/>
        <v>153.49509794275642</v>
      </c>
      <c r="E59" s="3">
        <f t="shared" si="0"/>
        <v>153.12062854733639</v>
      </c>
      <c r="F59" s="3">
        <f t="shared" si="0"/>
        <v>153.58922126414819</v>
      </c>
      <c r="G59" s="3">
        <f t="shared" si="0"/>
        <v>155.21477954475642</v>
      </c>
      <c r="H59" s="3">
        <f t="shared" si="0"/>
        <v>157.1944695551033</v>
      </c>
      <c r="I59" s="3">
        <f t="shared" si="0"/>
        <v>159.81582534837122</v>
      </c>
      <c r="J59" s="3">
        <f t="shared" si="0"/>
        <v>162.38666719237364</v>
      </c>
      <c r="K59" s="3">
        <f t="shared" si="0"/>
        <v>164.94896110002796</v>
      </c>
      <c r="L59" s="3">
        <f t="shared" si="0"/>
        <v>166.53258907043033</v>
      </c>
      <c r="M59" s="3">
        <f t="shared" si="0"/>
        <v>168.33945176674075</v>
      </c>
      <c r="N59" s="3">
        <f t="shared" si="0"/>
        <v>169.87883226320704</v>
      </c>
      <c r="O59" s="3">
        <f t="shared" si="0"/>
        <v>171.98142644414347</v>
      </c>
      <c r="P59" s="3">
        <f t="shared" si="0"/>
        <v>172.66731889986869</v>
      </c>
      <c r="Q59" s="3">
        <f t="shared" si="0"/>
        <v>174.25097676599441</v>
      </c>
      <c r="R59" s="3">
        <f t="shared" si="0"/>
        <v>177.72154938045105</v>
      </c>
      <c r="S59" s="3">
        <f t="shared" si="0"/>
        <v>183.06115787748587</v>
      </c>
      <c r="T59" s="3">
        <f t="shared" si="0"/>
        <v>189.66830513349299</v>
      </c>
      <c r="U59" s="3">
        <f t="shared" si="0"/>
        <v>195.33888582594074</v>
      </c>
      <c r="V59" s="3">
        <f t="shared" si="0"/>
        <v>204.46813650941897</v>
      </c>
      <c r="W59" s="3">
        <f t="shared" si="0"/>
        <v>213.80271751755473</v>
      </c>
      <c r="X59" s="3">
        <f t="shared" si="0"/>
        <v>218.56194294333187</v>
      </c>
      <c r="Y59" s="3">
        <f t="shared" si="0"/>
        <v>215.52232689956296</v>
      </c>
      <c r="Z59" s="3">
        <f t="shared" si="0"/>
        <v>210.83735084650053</v>
      </c>
      <c r="AA59" s="3">
        <f t="shared" si="0"/>
        <v>205.38203142469882</v>
      </c>
      <c r="AB59" s="3">
        <f t="shared" si="0"/>
        <v>202.44326705171855</v>
      </c>
      <c r="AC59" s="3">
        <f t="shared" si="0"/>
        <v>198.57609578342286</v>
      </c>
      <c r="AD59" s="3">
        <f t="shared" si="0"/>
        <v>196.59745630669906</v>
      </c>
      <c r="AE59" s="3">
        <f t="shared" si="0"/>
        <v>194.26497362381821</v>
      </c>
      <c r="AF59" s="3">
        <f t="shared" si="0"/>
        <v>191.44401962649286</v>
      </c>
      <c r="AG59" s="3">
        <f t="shared" si="0"/>
        <v>187.35358715778028</v>
      </c>
      <c r="AH59" s="3">
        <f t="shared" ref="AH59:BA59" si="1">AVERAGE(AH47:AH51)</f>
        <v>182.77459144582082</v>
      </c>
      <c r="AI59" s="3">
        <f t="shared" si="1"/>
        <v>179.64396992704965</v>
      </c>
      <c r="AJ59" s="3">
        <f t="shared" si="1"/>
        <v>177.68491465510613</v>
      </c>
      <c r="AK59" s="3">
        <f t="shared" si="1"/>
        <v>175.5844694359711</v>
      </c>
      <c r="AL59" s="3">
        <f t="shared" si="1"/>
        <v>172.44291615892479</v>
      </c>
      <c r="AM59" s="3">
        <f t="shared" si="1"/>
        <v>169.47275680324515</v>
      </c>
      <c r="AN59" s="3">
        <f t="shared" si="1"/>
        <v>167.54505817863341</v>
      </c>
      <c r="AO59" s="3">
        <f t="shared" si="1"/>
        <v>165.96890946075905</v>
      </c>
      <c r="AP59" s="3">
        <f t="shared" si="1"/>
        <v>164.56930112533419</v>
      </c>
      <c r="AQ59" s="3">
        <f t="shared" si="1"/>
        <v>161.42728200312146</v>
      </c>
      <c r="AR59" s="3">
        <f t="shared" si="1"/>
        <v>159.63870912443747</v>
      </c>
      <c r="AS59" s="3">
        <f t="shared" si="1"/>
        <v>157.96040595586791</v>
      </c>
      <c r="AT59" s="3">
        <f t="shared" si="1"/>
        <v>158.40329911699283</v>
      </c>
      <c r="AU59" s="3">
        <f t="shared" si="1"/>
        <v>157.40751892795825</v>
      </c>
      <c r="AV59" s="3">
        <f t="shared" si="1"/>
        <v>157.78462360477798</v>
      </c>
      <c r="AW59" s="3">
        <f t="shared" si="1"/>
        <v>155.65125638925539</v>
      </c>
      <c r="AX59" s="3">
        <f t="shared" si="1"/>
        <v>156.01306882395414</v>
      </c>
      <c r="AY59" s="3">
        <f t="shared" si="1"/>
        <v>155.15176740908996</v>
      </c>
      <c r="AZ59" s="3">
        <f t="shared" si="1"/>
        <v>154.43471918058066</v>
      </c>
      <c r="BA59" s="3">
        <f t="shared" si="1"/>
        <v>154.58016856199947</v>
      </c>
    </row>
    <row r="60" spans="1:76" x14ac:dyDescent="0.25">
      <c r="A60" s="1" t="s">
        <v>58</v>
      </c>
      <c r="B60" s="3">
        <f t="shared" ref="B60:AG60" si="2">B$52-B$59</f>
        <v>0.3910255752662124</v>
      </c>
      <c r="C60" s="3">
        <f t="shared" si="2"/>
        <v>-1.6365552809070039</v>
      </c>
      <c r="D60" s="3">
        <f t="shared" si="2"/>
        <v>-2.5862125890946288</v>
      </c>
      <c r="E60" s="3">
        <f t="shared" si="2"/>
        <v>-3.3894045063564704</v>
      </c>
      <c r="F60" s="3">
        <f t="shared" si="2"/>
        <v>1.1891226883254262</v>
      </c>
      <c r="G60" s="3">
        <f t="shared" si="2"/>
        <v>4.178482617456666</v>
      </c>
      <c r="H60" s="3">
        <f t="shared" si="2"/>
        <v>2.3081468718588383</v>
      </c>
      <c r="I60" s="3">
        <f t="shared" si="2"/>
        <v>2.8101171171535668</v>
      </c>
      <c r="J60" s="3">
        <f t="shared" si="2"/>
        <v>4.020577510842287</v>
      </c>
      <c r="K60" s="3">
        <f t="shared" si="2"/>
        <v>4.4658623584470263</v>
      </c>
      <c r="L60" s="3">
        <f t="shared" si="2"/>
        <v>3.1255055677786459</v>
      </c>
      <c r="M60" s="3">
        <f t="shared" si="2"/>
        <v>1.5262477371610146</v>
      </c>
      <c r="N60" s="3">
        <f t="shared" si="2"/>
        <v>5.8701266841925417</v>
      </c>
      <c r="O60" s="3">
        <f t="shared" si="2"/>
        <v>7.5629666766994035</v>
      </c>
      <c r="P60" s="3">
        <f t="shared" si="2"/>
        <v>8.5740841725487087</v>
      </c>
      <c r="Q60" s="3">
        <f t="shared" si="2"/>
        <v>9.5025461237038371</v>
      </c>
      <c r="R60" s="3">
        <f t="shared" si="2"/>
        <v>5.3667631049123088</v>
      </c>
      <c r="S60" s="3">
        <f t="shared" si="2"/>
        <v>2.2213058707341702</v>
      </c>
      <c r="T60" s="3">
        <f t="shared" si="2"/>
        <v>7.169371414761514</v>
      </c>
      <c r="U60" s="3">
        <f t="shared" si="2"/>
        <v>12.43421719721681</v>
      </c>
      <c r="V60" s="3">
        <f t="shared" si="2"/>
        <v>10.034459729063514</v>
      </c>
      <c r="W60" s="3">
        <f t="shared" si="2"/>
        <v>-0.98249458290348457</v>
      </c>
      <c r="X60" s="3">
        <f t="shared" si="2"/>
        <v>-13.312399875921187</v>
      </c>
      <c r="Y60" s="3">
        <f t="shared" si="2"/>
        <v>-15.319903743645966</v>
      </c>
      <c r="Z60" s="3">
        <f t="shared" si="2"/>
        <v>-17.364420905908474</v>
      </c>
      <c r="AA60" s="3">
        <f t="shared" si="2"/>
        <v>-15.606621531267081</v>
      </c>
      <c r="AB60" s="3">
        <f t="shared" si="2"/>
        <v>-17.992232190251855</v>
      </c>
      <c r="AC60" s="3">
        <f t="shared" si="2"/>
        <v>-15.375568998693979</v>
      </c>
      <c r="AD60" s="3">
        <f t="shared" si="2"/>
        <v>-14.434280901112487</v>
      </c>
      <c r="AE60" s="3">
        <f t="shared" si="2"/>
        <v>-11.595067379117694</v>
      </c>
      <c r="AF60" s="3">
        <f t="shared" si="2"/>
        <v>-6.9874329331235856</v>
      </c>
      <c r="AG60" s="6">
        <f t="shared" si="2"/>
        <v>-5.5253722769865306</v>
      </c>
      <c r="AH60" s="4">
        <f t="shared" ref="AH60:AZ60" si="3">AH$52-AH$59</f>
        <v>1.8793376360878824</v>
      </c>
      <c r="AI60" s="4">
        <f t="shared" si="3"/>
        <v>50.84621981774103</v>
      </c>
      <c r="AJ60" s="4">
        <f t="shared" si="3"/>
        <v>133.52361147820778</v>
      </c>
      <c r="AK60" s="4">
        <f t="shared" si="3"/>
        <v>193.59140654216074</v>
      </c>
      <c r="AL60" s="4">
        <f t="shared" si="3"/>
        <v>189.43036613793203</v>
      </c>
      <c r="AM60" s="4">
        <f t="shared" si="3"/>
        <v>149.40251271295813</v>
      </c>
      <c r="AN60" s="4">
        <f t="shared" si="3"/>
        <v>103.33154018816347</v>
      </c>
      <c r="AO60" s="4">
        <f t="shared" si="3"/>
        <v>69.249627840522777</v>
      </c>
      <c r="AP60" s="4">
        <f t="shared" si="3"/>
        <v>40.669082199161068</v>
      </c>
      <c r="AQ60" s="4">
        <f t="shared" si="3"/>
        <v>26.556811568537626</v>
      </c>
      <c r="AR60" s="4">
        <f t="shared" si="3"/>
        <v>16.172721951644377</v>
      </c>
      <c r="AS60" s="4">
        <f t="shared" si="3"/>
        <v>9.3477496515496057</v>
      </c>
      <c r="AT60" s="4">
        <f t="shared" si="3"/>
        <v>1.9693847036006957</v>
      </c>
      <c r="AU60" s="6">
        <f t="shared" si="3"/>
        <v>-3.756196851721171</v>
      </c>
      <c r="AV60" s="6">
        <f t="shared" si="3"/>
        <v>-4.9990508306924539</v>
      </c>
      <c r="AW60" s="6">
        <f t="shared" si="3"/>
        <v>-6.2316078841450349</v>
      </c>
      <c r="AX60" s="6">
        <f t="shared" si="3"/>
        <v>-8.5846773612584286</v>
      </c>
      <c r="AY60" s="6">
        <f t="shared" si="3"/>
        <v>-6.6086353952756269</v>
      </c>
      <c r="AZ60" s="6">
        <f t="shared" si="3"/>
        <v>-4.6215635597041853</v>
      </c>
      <c r="BA60" s="14"/>
    </row>
    <row r="62" spans="1:76" x14ac:dyDescent="0.25">
      <c r="A62" s="1" t="s">
        <v>59</v>
      </c>
    </row>
    <row r="63" spans="1:76" x14ac:dyDescent="0.25">
      <c r="A63" s="1" t="s">
        <v>46</v>
      </c>
      <c r="B63" s="15">
        <f>raw!B63/population!$B47*1000000</f>
        <v>152.50314003181472</v>
      </c>
      <c r="C63" s="15">
        <f>raw!C63/population!$B47*1000000</f>
        <v>153.14764216558709</v>
      </c>
      <c r="D63" s="15">
        <f>raw!D63/population!$B47*1000000</f>
        <v>152.7470057040529</v>
      </c>
      <c r="E63" s="15">
        <f>raw!E63/population!$B47*1000000</f>
        <v>139.82212507542854</v>
      </c>
      <c r="F63" s="15">
        <f>raw!F63/population!$B47*1000000</f>
        <v>168.45892258682809</v>
      </c>
      <c r="G63" s="15">
        <f>raw!G63/population!$B47*1000000</f>
        <v>161.71777864710083</v>
      </c>
      <c r="H63" s="15">
        <f>raw!H63/population!$B47*1000000</f>
        <v>158.63461979094652</v>
      </c>
      <c r="I63" s="15">
        <f>raw!I63/population!$B47*1000000</f>
        <v>157.60690017222839</v>
      </c>
      <c r="J63" s="15">
        <f>raw!J63/population!$B47*1000000</f>
        <v>161.49133195145106</v>
      </c>
      <c r="K63" s="15">
        <f>raw!K63/population!$B47*1000000</f>
        <v>159.78427224578371</v>
      </c>
      <c r="L63" s="15">
        <f>raw!L63/population!$B47*1000000</f>
        <v>164.85319443302052</v>
      </c>
      <c r="M63" s="15">
        <f>raw!M63/population!$B47*1000000</f>
        <v>167.27443217881404</v>
      </c>
      <c r="N63" s="15">
        <f>raw!N63/population!$B47*1000000</f>
        <v>166.97830957681049</v>
      </c>
      <c r="O63" s="15">
        <f>raw!O63/population!$B47*1000000</f>
        <v>169.88727866708041</v>
      </c>
      <c r="P63" s="15">
        <f>raw!P63/population!$B47*1000000</f>
        <v>174.81684904160966</v>
      </c>
      <c r="Q63" s="15">
        <f>raw!Q63/population!$B47*1000000</f>
        <v>164.99254624572805</v>
      </c>
      <c r="R63" s="15">
        <f>raw!R63/population!$B47*1000000</f>
        <v>172.93559957005786</v>
      </c>
      <c r="S63" s="15">
        <f>raw!S63/population!$B47*1000000</f>
        <v>178.84063263353988</v>
      </c>
      <c r="T63" s="15">
        <f>raw!T63/population!$B47*1000000</f>
        <v>183.77020300806913</v>
      </c>
      <c r="U63" s="15">
        <f>raw!U63/population!$B47*1000000</f>
        <v>203.47106552959769</v>
      </c>
      <c r="V63" s="15">
        <f>raw!V63/population!$B47*1000000</f>
        <v>136.51251952362443</v>
      </c>
      <c r="W63" s="15">
        <f>raw!W63/population!$B47*1000000</f>
        <v>214.00954636560544</v>
      </c>
      <c r="X63" s="15">
        <f>raw!X63/population!$B47*1000000</f>
        <v>282.83192286654202</v>
      </c>
      <c r="Y63" s="15">
        <f>raw!Y63/population!$B47*1000000</f>
        <v>258.95050596378729</v>
      </c>
      <c r="Z63" s="15">
        <f>raw!Z63/population!$B47*1000000</f>
        <v>242.71601978335877</v>
      </c>
      <c r="AA63" s="15">
        <f>raw!AA63/population!$B47*1000000</f>
        <v>224.70479799090919</v>
      </c>
      <c r="AB63" s="15">
        <f>raw!AB63/population!$B47*1000000</f>
        <v>209.70705914826013</v>
      </c>
      <c r="AC63" s="15">
        <f>raw!AC63/population!$B47*1000000</f>
        <v>205.92714122856808</v>
      </c>
      <c r="AD63" s="15">
        <f>raw!AD63/population!$B47*1000000</f>
        <v>199.16857831225235</v>
      </c>
      <c r="AE63" s="15">
        <f>raw!AE63/population!$B47*1000000</f>
        <v>199.83049942261317</v>
      </c>
      <c r="AF63" s="15">
        <f>raw!AF63/population!$B47*1000000</f>
        <v>199.77824249284785</v>
      </c>
      <c r="AG63" s="15">
        <f>raw!AG63/population!$B47*1000000</f>
        <v>190.75521262003463</v>
      </c>
      <c r="AH63" s="15">
        <f>raw!AH63/population!$B47*1000000</f>
        <v>184.08374458666111</v>
      </c>
      <c r="AI63" s="15">
        <f>raw!AI63/population!$B47*1000000</f>
        <v>182.7773213425279</v>
      </c>
      <c r="AJ63" s="15">
        <f>raw!AJ63/population!$B47*1000000</f>
        <v>157.85076584446659</v>
      </c>
      <c r="AK63" s="15">
        <f>raw!AK63/population!$B47*1000000</f>
        <v>175.74005480079711</v>
      </c>
      <c r="AL63" s="15">
        <f>raw!AL63/population!$B47*1000000</f>
        <v>202.73946851288309</v>
      </c>
      <c r="AM63" s="15">
        <f>raw!AM63/population!$B47*1000000</f>
        <v>184.62373286090283</v>
      </c>
      <c r="AN63" s="15">
        <f>raw!AN63/population!$B47*1000000</f>
        <v>176.52390874727701</v>
      </c>
      <c r="AO63" s="15">
        <f>raw!AO63/population!$B47*1000000</f>
        <v>154.36697052677809</v>
      </c>
      <c r="AP63" s="15">
        <f>raw!AP63/population!$B47*1000000</f>
        <v>179.24126909507407</v>
      </c>
      <c r="AQ63" s="15">
        <f>raw!AQ63/population!$B47*1000000</f>
        <v>174.27686076736794</v>
      </c>
      <c r="AR63" s="15">
        <f>raw!AR63/population!$B47*1000000</f>
        <v>143.06205472087885</v>
      </c>
      <c r="AS63" s="15">
        <f>raw!AS63/population!$B47*1000000</f>
        <v>176.9245452088112</v>
      </c>
      <c r="AT63" s="15">
        <f>raw!AT63/population!$B47*1000000</f>
        <v>166.31638846644967</v>
      </c>
      <c r="AU63" s="15">
        <f>raw!AU63/population!$B47*1000000</f>
        <v>162.20550999157723</v>
      </c>
      <c r="AV63" s="15">
        <f>raw!AV63/population!$B47*1000000</f>
        <v>160.08039484778723</v>
      </c>
      <c r="AW63" s="15">
        <f>raw!AW63/population!$B47*1000000</f>
        <v>160.34167949661389</v>
      </c>
      <c r="AX63" s="15">
        <f>raw!AX63/population!$B47*1000000</f>
        <v>157.03207394480978</v>
      </c>
      <c r="AY63" s="15">
        <f>raw!AY63/population!$B47*1000000</f>
        <v>153.32183193147151</v>
      </c>
      <c r="AZ63" s="15">
        <f>raw!AZ63/population!$B47*1000000</f>
        <v>153.13022318899866</v>
      </c>
      <c r="BA63" s="15">
        <f>raw!BA63/population!$B47*1000000</f>
        <v>150.09932126260964</v>
      </c>
    </row>
    <row r="64" spans="1:76" x14ac:dyDescent="0.25">
      <c r="A64" s="1" t="s">
        <v>47</v>
      </c>
      <c r="B64" s="15">
        <f>raw!B64/population!$B48*1000000</f>
        <v>153.09556485327315</v>
      </c>
      <c r="C64" s="15">
        <f>raw!C64/population!$B48*1000000</f>
        <v>158.03636055943835</v>
      </c>
      <c r="D64" s="15">
        <f>raw!D64/population!$B48*1000000</f>
        <v>157.56992180396122</v>
      </c>
      <c r="E64" s="15">
        <f>raw!E64/population!$B48*1000000</f>
        <v>155.92874840506016</v>
      </c>
      <c r="F64" s="15">
        <f>raw!F64/population!$B48*1000000</f>
        <v>136.09646354255088</v>
      </c>
      <c r="G64" s="15">
        <f>raw!G64/population!$B48*1000000</f>
        <v>159.93666660027114</v>
      </c>
      <c r="H64" s="15">
        <f>raw!H64/population!$B48*1000000</f>
        <v>157.15530957687042</v>
      </c>
      <c r="I64" s="15">
        <f>raw!I64/population!$B48*1000000</f>
        <v>164.61832966450459</v>
      </c>
      <c r="J64" s="15">
        <f>raw!J64/population!$B48*1000000</f>
        <v>162.56254403851278</v>
      </c>
      <c r="K64" s="15">
        <f>raw!K64/population!$B48*1000000</f>
        <v>168.88538050164726</v>
      </c>
      <c r="L64" s="15">
        <f>raw!L64/population!$B48*1000000</f>
        <v>164.3073704941865</v>
      </c>
      <c r="M64" s="15">
        <f>raw!M64/population!$B48*1000000</f>
        <v>167.76247238660974</v>
      </c>
      <c r="N64" s="15">
        <f>raw!N64/population!$B48*1000000</f>
        <v>166.15585000663293</v>
      </c>
      <c r="O64" s="15">
        <f>raw!O64/population!$B48*1000000</f>
        <v>172.65144156438862</v>
      </c>
      <c r="P64" s="15">
        <f>raw!P64/population!$B48*1000000</f>
        <v>171.68401303451009</v>
      </c>
      <c r="Q64" s="15">
        <f>raw!Q64/population!$B48*1000000</f>
        <v>169.81825801260155</v>
      </c>
      <c r="R64" s="15">
        <f>raw!R64/population!$B48*1000000</f>
        <v>169.68005393690461</v>
      </c>
      <c r="S64" s="15">
        <f>raw!S64/population!$B48*1000000</f>
        <v>179.06065557483367</v>
      </c>
      <c r="T64" s="15">
        <f>raw!T64/population!$B48*1000000</f>
        <v>177.40220666647053</v>
      </c>
      <c r="U64" s="15">
        <f>raw!U64/population!$B48*1000000</f>
        <v>184.6579206405593</v>
      </c>
      <c r="V64" s="15">
        <f>raw!V64/population!$B48*1000000</f>
        <v>149.0876466580622</v>
      </c>
      <c r="W64" s="15">
        <f>raw!W64/population!$B48*1000000</f>
        <v>225.35902093330489</v>
      </c>
      <c r="X64" s="15">
        <f>raw!X64/population!$B48*1000000</f>
        <v>198.68563432379761</v>
      </c>
      <c r="Y64" s="15">
        <f>raw!Y64/population!$B48*1000000</f>
        <v>198.20192005885835</v>
      </c>
      <c r="Z64" s="15">
        <f>raw!Z64/population!$B48*1000000</f>
        <v>195.50694058276824</v>
      </c>
      <c r="AA64" s="15">
        <f>raw!AA64/population!$B48*1000000</f>
        <v>190.92893057530748</v>
      </c>
      <c r="AB64" s="15">
        <f>raw!AB64/population!$B48*1000000</f>
        <v>192.96744069183717</v>
      </c>
      <c r="AC64" s="15">
        <f>raw!AC64/population!$B48*1000000</f>
        <v>182.94764520380983</v>
      </c>
      <c r="AD64" s="15">
        <f>raw!AD64/population!$B48*1000000</f>
        <v>190.99803261315591</v>
      </c>
      <c r="AE64" s="15">
        <f>raw!AE64/population!$B48*1000000</f>
        <v>194.9541242799805</v>
      </c>
      <c r="AF64" s="15">
        <f>raw!AF64/population!$B48*1000000</f>
        <v>190.20335917789859</v>
      </c>
      <c r="AG64" s="15">
        <f>raw!AG64/population!$B48*1000000</f>
        <v>190.41066529144396</v>
      </c>
      <c r="AH64" s="15">
        <f>raw!AH64/population!$B48*1000000</f>
        <v>166.44953366748891</v>
      </c>
      <c r="AI64" s="15">
        <f>raw!AI64/population!$B48*1000000</f>
        <v>177.69589032732651</v>
      </c>
      <c r="AJ64" s="15">
        <f>raw!AJ64/population!$B48*1000000</f>
        <v>200.37863425108497</v>
      </c>
      <c r="AK64" s="15">
        <f>raw!AK64/population!$B48*1000000</f>
        <v>197.23449152897987</v>
      </c>
      <c r="AL64" s="15">
        <f>raw!AL64/population!$B48*1000000</f>
        <v>188.73494087361871</v>
      </c>
      <c r="AM64" s="15">
        <f>raw!AM64/population!$B48*1000000</f>
        <v>179.88988002901527</v>
      </c>
      <c r="AN64" s="15">
        <f>raw!AN64/population!$B48*1000000</f>
        <v>157.84632995535506</v>
      </c>
      <c r="AO64" s="15">
        <f>raw!AO64/population!$B48*1000000</f>
        <v>183.75959414852926</v>
      </c>
      <c r="AP64" s="15">
        <f>raw!AP64/population!$B48*1000000</f>
        <v>171.94314567644184</v>
      </c>
      <c r="AQ64" s="15">
        <f>raw!AQ64/population!$B48*1000000</f>
        <v>168.24618665154898</v>
      </c>
      <c r="AR64" s="15">
        <f>raw!AR64/population!$B48*1000000</f>
        <v>136.63200433587647</v>
      </c>
      <c r="AS64" s="15">
        <f>raw!AS64/population!$B48*1000000</f>
        <v>170.56110491947254</v>
      </c>
      <c r="AT64" s="15">
        <f>raw!AT64/population!$B48*1000000</f>
        <v>162.14793181142198</v>
      </c>
      <c r="AU64" s="15">
        <f>raw!AU64/population!$B48*1000000</f>
        <v>161.78514611271757</v>
      </c>
      <c r="AV64" s="15">
        <f>raw!AV64/population!$B48*1000000</f>
        <v>159.41840131640762</v>
      </c>
      <c r="AW64" s="15">
        <f>raw!AW64/population!$B48*1000000</f>
        <v>157.8636054648172</v>
      </c>
      <c r="AX64" s="15">
        <f>raw!AX64/population!$B48*1000000</f>
        <v>162.18248283034623</v>
      </c>
      <c r="AY64" s="15">
        <f>raw!AY64/population!$B48*1000000</f>
        <v>161.52601347078581</v>
      </c>
      <c r="AZ64" s="15">
        <f>raw!AZ64/population!$B48*1000000</f>
        <v>161.26688082885408</v>
      </c>
      <c r="BA64" s="15">
        <f>raw!BA64/population!$B48*1000000</f>
        <v>158.6237278811503</v>
      </c>
    </row>
    <row r="65" spans="1:53" x14ac:dyDescent="0.25">
      <c r="A65" s="1" t="s">
        <v>48</v>
      </c>
      <c r="B65" s="15">
        <f>raw!B65/population!$B49*1000000</f>
        <v>157.10532378932766</v>
      </c>
      <c r="C65" s="15">
        <f>raw!C65/population!$B49*1000000</f>
        <v>155.35818652084623</v>
      </c>
      <c r="D65" s="15">
        <f>raw!D65/population!$B49*1000000</f>
        <v>159.62325691155087</v>
      </c>
      <c r="E65" s="15">
        <f>raw!E65/population!$B49*1000000</f>
        <v>135.71145664880538</v>
      </c>
      <c r="F65" s="15">
        <f>raw!F65/population!$B49*1000000</f>
        <v>160.99356065153628</v>
      </c>
      <c r="G65" s="15">
        <f>raw!G65/population!$B49*1000000</f>
        <v>156.28314154533641</v>
      </c>
      <c r="H65" s="15">
        <f>raw!H65/population!$B49*1000000</f>
        <v>153.21708692711906</v>
      </c>
      <c r="I65" s="15">
        <f>raw!I65/population!$B49*1000000</f>
        <v>154.05639796786011</v>
      </c>
      <c r="J65" s="15">
        <f>raw!J65/population!$B49*1000000</f>
        <v>159.14365060255594</v>
      </c>
      <c r="K65" s="15">
        <f>raw!K65/population!$B49*1000000</f>
        <v>166.4747756114779</v>
      </c>
      <c r="L65" s="15">
        <f>raw!L65/population!$B49*1000000</f>
        <v>167.31408665221898</v>
      </c>
      <c r="M65" s="15">
        <f>raw!M65/population!$B49*1000000</f>
        <v>166.56041959522702</v>
      </c>
      <c r="N65" s="15">
        <f>raw!N65/population!$B49*1000000</f>
        <v>173.89154460414895</v>
      </c>
      <c r="O65" s="15">
        <f>raw!O65/population!$B49*1000000</f>
        <v>179.33850197059098</v>
      </c>
      <c r="P65" s="15">
        <f>raw!P65/population!$B49*1000000</f>
        <v>183.17535244255015</v>
      </c>
      <c r="Q65" s="15">
        <f>raw!Q65/population!$B49*1000000</f>
        <v>181.61663193831674</v>
      </c>
      <c r="R65" s="15">
        <f>raw!R65/population!$B49*1000000</f>
        <v>178.80750927134665</v>
      </c>
      <c r="S65" s="15">
        <f>raw!S65/population!$B49*1000000</f>
        <v>192.2364859232037</v>
      </c>
      <c r="T65" s="15">
        <f>raw!T65/population!$B49*1000000</f>
        <v>180.41761616582951</v>
      </c>
      <c r="U65" s="15">
        <f>raw!U65/population!$B49*1000000</f>
        <v>196.86126104565446</v>
      </c>
      <c r="V65" s="15">
        <f>raw!V65/population!$B49*1000000</f>
        <v>137.0817603887908</v>
      </c>
      <c r="W65" s="15">
        <f>raw!W65/population!$B49*1000000</f>
        <v>205.39140182706365</v>
      </c>
      <c r="X65" s="15">
        <f>raw!X65/population!$B49*1000000</f>
        <v>234.92144742374933</v>
      </c>
      <c r="Y65" s="15">
        <f>raw!Y65/population!$B49*1000000</f>
        <v>233.12292376501847</v>
      </c>
      <c r="Z65" s="15">
        <f>raw!Z65/population!$B49*1000000</f>
        <v>220.5675157474021</v>
      </c>
      <c r="AA65" s="15">
        <f>raw!AA65/population!$B49*1000000</f>
        <v>213.85302742147357</v>
      </c>
      <c r="AB65" s="15">
        <f>raw!AB65/population!$B49*1000000</f>
        <v>210.15320732351296</v>
      </c>
      <c r="AC65" s="15">
        <f>raw!AC65/population!$B49*1000000</f>
        <v>199.44770935487693</v>
      </c>
      <c r="AD65" s="15">
        <f>raw!AD65/population!$B49*1000000</f>
        <v>202.01702886734958</v>
      </c>
      <c r="AE65" s="15">
        <f>raw!AE65/population!$B49*1000000</f>
        <v>192.66470584194911</v>
      </c>
      <c r="AF65" s="15">
        <f>raw!AF65/population!$B49*1000000</f>
        <v>189.73568159773032</v>
      </c>
      <c r="AG65" s="15">
        <f>raw!AG65/population!$B49*1000000</f>
        <v>183.22673883279958</v>
      </c>
      <c r="AH65" s="15">
        <f>raw!AH65/population!$B49*1000000</f>
        <v>176.8548264418674</v>
      </c>
      <c r="AI65" s="15">
        <f>raw!AI65/population!$B49*1000000</f>
        <v>171.75044501042177</v>
      </c>
      <c r="AJ65" s="15">
        <f>raw!AJ65/population!$B49*1000000</f>
        <v>170.2431108964378</v>
      </c>
      <c r="AK65" s="15">
        <f>raw!AK65/population!$B49*1000000</f>
        <v>145.47487079620146</v>
      </c>
      <c r="AL65" s="15">
        <f>raw!AL65/population!$B49*1000000</f>
        <v>165.1901158552416</v>
      </c>
      <c r="AM65" s="15">
        <f>raw!AM65/population!$B49*1000000</f>
        <v>186.84091494701113</v>
      </c>
      <c r="AN65" s="15">
        <f>raw!AN65/population!$B49*1000000</f>
        <v>155.25541374034736</v>
      </c>
      <c r="AO65" s="15">
        <f>raw!AO65/population!$B49*1000000</f>
        <v>183.15822364580035</v>
      </c>
      <c r="AP65" s="15">
        <f>raw!AP65/population!$B49*1000000</f>
        <v>176.22106096212417</v>
      </c>
      <c r="AQ65" s="15">
        <f>raw!AQ65/population!$B49*1000000</f>
        <v>171.97311936816939</v>
      </c>
      <c r="AR65" s="15">
        <f>raw!AR65/population!$B49*1000000</f>
        <v>142.71713451948082</v>
      </c>
      <c r="AS65" s="15">
        <f>raw!AS65/population!$B49*1000000</f>
        <v>167.27982905871934</v>
      </c>
      <c r="AT65" s="15">
        <f>raw!AT65/population!$B49*1000000</f>
        <v>160.44543915554209</v>
      </c>
      <c r="AU65" s="15">
        <f>raw!AU65/population!$B49*1000000</f>
        <v>164.89892631049469</v>
      </c>
      <c r="AV65" s="15">
        <f>raw!AV65/population!$B49*1000000</f>
        <v>159.88018886279812</v>
      </c>
      <c r="AW65" s="15">
        <f>raw!AW65/population!$B49*1000000</f>
        <v>158.66404429356106</v>
      </c>
      <c r="AX65" s="15">
        <f>raw!AX65/population!$B49*1000000</f>
        <v>160.59959832629048</v>
      </c>
      <c r="AY65" s="15">
        <f>raw!AY65/population!$B49*1000000</f>
        <v>156.09472478108842</v>
      </c>
      <c r="AZ65" s="15">
        <f>raw!AZ65/population!$B49*1000000</f>
        <v>152.13797273188052</v>
      </c>
      <c r="BA65" s="15">
        <f>raw!BA65/population!$B49*1000000</f>
        <v>153.14857174011976</v>
      </c>
    </row>
    <row r="66" spans="1:53" x14ac:dyDescent="0.25">
      <c r="A66" s="1" t="s">
        <v>49</v>
      </c>
      <c r="B66" s="15">
        <f>raw!B66/population!$B50*1000000</f>
        <v>153.85245229795183</v>
      </c>
      <c r="C66" s="15">
        <f>raw!C66/population!$B50*1000000</f>
        <v>158.29541424194005</v>
      </c>
      <c r="D66" s="15">
        <f>raw!D66/population!$B50*1000000</f>
        <v>159.7083101858137</v>
      </c>
      <c r="E66" s="15">
        <f>raw!E66/population!$B50*1000000</f>
        <v>138.71914514007628</v>
      </c>
      <c r="F66" s="15">
        <f>raw!F66/population!$B50*1000000</f>
        <v>161.66593709600008</v>
      </c>
      <c r="G66" s="15">
        <f>raw!G66/population!$B50*1000000</f>
        <v>160.93395486001734</v>
      </c>
      <c r="H66" s="15">
        <f>raw!H66/population!$B50*1000000</f>
        <v>162.29578227579916</v>
      </c>
      <c r="I66" s="15">
        <f>raw!I66/population!$B50*1000000</f>
        <v>164.93432289387644</v>
      </c>
      <c r="J66" s="15">
        <f>raw!J66/population!$B50*1000000</f>
        <v>166.44935589393373</v>
      </c>
      <c r="K66" s="15">
        <f>raw!K66/population!$B50*1000000</f>
        <v>169.20705641089194</v>
      </c>
      <c r="L66" s="15">
        <f>raw!L66/population!$B50*1000000</f>
        <v>170.75613509634377</v>
      </c>
      <c r="M66" s="15">
        <f>raw!M66/population!$B50*1000000</f>
        <v>165.78546502874011</v>
      </c>
      <c r="N66" s="15">
        <f>raw!N66/population!$B50*1000000</f>
        <v>169.95606148957191</v>
      </c>
      <c r="O66" s="15">
        <f>raw!O66/population!$B50*1000000</f>
        <v>176.11833054598469</v>
      </c>
      <c r="P66" s="15">
        <f>raw!P66/population!$B50*1000000</f>
        <v>174.90970871447831</v>
      </c>
      <c r="Q66" s="15">
        <f>raw!Q66/population!$B50*1000000</f>
        <v>180.7996122877347</v>
      </c>
      <c r="R66" s="15">
        <f>raw!R66/population!$B50*1000000</f>
        <v>179.38671634386108</v>
      </c>
      <c r="S66" s="15">
        <f>raw!S66/population!$B50*1000000</f>
        <v>183.5232671192984</v>
      </c>
      <c r="T66" s="15">
        <f>raw!T66/population!$B50*1000000</f>
        <v>190.94522653530936</v>
      </c>
      <c r="U66" s="15">
        <f>raw!U66/population!$B50*1000000</f>
        <v>213.07492204176401</v>
      </c>
      <c r="V66" s="15">
        <f>raw!V66/population!$B50*1000000</f>
        <v>144.47286597175452</v>
      </c>
      <c r="W66" s="15">
        <f>raw!W66/population!$B50*1000000</f>
        <v>216.58162763740222</v>
      </c>
      <c r="X66" s="15">
        <f>raw!X66/population!$B50*1000000</f>
        <v>256.19378259395609</v>
      </c>
      <c r="Y66" s="15">
        <f>raw!Y66/population!$B50*1000000</f>
        <v>242.67764549232146</v>
      </c>
      <c r="Z66" s="15">
        <f>raw!Z66/population!$B50*1000000</f>
        <v>237.2133129864969</v>
      </c>
      <c r="AA66" s="15">
        <f>raw!AA66/population!$B50*1000000</f>
        <v>226.14846523326955</v>
      </c>
      <c r="AB66" s="15">
        <f>raw!AB66/population!$B50*1000000</f>
        <v>212.70041950242401</v>
      </c>
      <c r="AC66" s="15">
        <f>raw!AC66/population!$B50*1000000</f>
        <v>208.46173167080309</v>
      </c>
      <c r="AD66" s="15">
        <f>raw!AD66/population!$B50*1000000</f>
        <v>206.6913560302867</v>
      </c>
      <c r="AE66" s="15">
        <f>raw!AE66/population!$B50*1000000</f>
        <v>184.76593463619929</v>
      </c>
      <c r="AF66" s="15">
        <f>raw!AF66/population!$B50*1000000</f>
        <v>221.24588653645498</v>
      </c>
      <c r="AG66" s="15">
        <f>raw!AG66/population!$B50*1000000</f>
        <v>217.68811241272493</v>
      </c>
      <c r="AH66" s="15">
        <f>raw!AH66/population!$B50*1000000</f>
        <v>202.79312505261123</v>
      </c>
      <c r="AI66" s="15">
        <f>raw!AI66/population!$B50*1000000</f>
        <v>169.2240792535892</v>
      </c>
      <c r="AJ66" s="15">
        <f>raw!AJ66/population!$B50*1000000</f>
        <v>183.74456407436293</v>
      </c>
      <c r="AK66" s="15">
        <f>raw!AK66/population!$B50*1000000</f>
        <v>209.3979880191531</v>
      </c>
      <c r="AL66" s="15">
        <f>raw!AL66/population!$B50*1000000</f>
        <v>191.04736359149297</v>
      </c>
      <c r="AM66" s="15">
        <f>raw!AM66/population!$B50*1000000</f>
        <v>175.43741683809378</v>
      </c>
      <c r="AN66" s="15">
        <f>raw!AN66/population!$B50*1000000</f>
        <v>172.83292190541104</v>
      </c>
      <c r="AO66" s="15">
        <f>raw!AO66/population!$B50*1000000</f>
        <v>146.80499542128089</v>
      </c>
      <c r="AP66" s="15">
        <f>raw!AP66/population!$B50*1000000</f>
        <v>172.62864779304377</v>
      </c>
      <c r="AQ66" s="15">
        <f>raw!AQ66/population!$B50*1000000</f>
        <v>164.032112230921</v>
      </c>
      <c r="AR66" s="15">
        <f>raw!AR66/population!$B50*1000000</f>
        <v>138.68509945468176</v>
      </c>
      <c r="AS66" s="15">
        <f>raw!AS66/population!$B50*1000000</f>
        <v>169.37728483786466</v>
      </c>
      <c r="AT66" s="15">
        <f>raw!AT66/population!$B50*1000000</f>
        <v>159.04441932062005</v>
      </c>
      <c r="AU66" s="15">
        <f>raw!AU66/population!$B50*1000000</f>
        <v>157.56343200595731</v>
      </c>
      <c r="AV66" s="15">
        <f>raw!AV66/population!$B50*1000000</f>
        <v>156.81442692727731</v>
      </c>
      <c r="AW66" s="15">
        <f>raw!AW66/population!$B50*1000000</f>
        <v>157.59747769135186</v>
      </c>
      <c r="AX66" s="15">
        <f>raw!AX66/population!$B50*1000000</f>
        <v>158.19327718575641</v>
      </c>
      <c r="AY66" s="15">
        <f>raw!AY66/population!$B50*1000000</f>
        <v>155.36748529800911</v>
      </c>
      <c r="AZ66" s="15">
        <f>raw!AZ66/population!$B50*1000000</f>
        <v>155.60580509577093</v>
      </c>
      <c r="BA66" s="15">
        <f>raw!BA66/population!$B50*1000000</f>
        <v>155.94626194971642</v>
      </c>
    </row>
    <row r="67" spans="1:53" x14ac:dyDescent="0.25">
      <c r="A67" s="1" t="s">
        <v>50</v>
      </c>
      <c r="B67" s="15">
        <f>raw!B67/population!$B51*1000000</f>
        <v>157.63972713288928</v>
      </c>
      <c r="C67" s="15">
        <f>raw!C67/population!$B51*1000000</f>
        <v>149.36782815574765</v>
      </c>
      <c r="D67" s="15">
        <f>raw!D67/population!$B51*1000000</f>
        <v>151.87138858236719</v>
      </c>
      <c r="E67" s="15">
        <f>raw!E67/population!$B51*1000000</f>
        <v>133.04393753623501</v>
      </c>
      <c r="F67" s="15">
        <f>raw!F67/population!$B51*1000000</f>
        <v>159.77113668528159</v>
      </c>
      <c r="G67" s="15">
        <f>raw!G67/population!$B51*1000000</f>
        <v>155.47448568283994</v>
      </c>
      <c r="H67" s="15">
        <f>raw!H67/population!$B51*1000000</f>
        <v>157.40290384929011</v>
      </c>
      <c r="I67" s="15">
        <f>raw!I67/population!$B51*1000000</f>
        <v>154.78093178087099</v>
      </c>
      <c r="J67" s="15">
        <f>raw!J67/population!$B51*1000000</f>
        <v>160.75226171733522</v>
      </c>
      <c r="K67" s="15">
        <f>raw!K67/population!$B51*1000000</f>
        <v>163.22199024629774</v>
      </c>
      <c r="L67" s="15">
        <f>raw!L67/population!$B51*1000000</f>
        <v>166.85891924442748</v>
      </c>
      <c r="M67" s="15">
        <f>raw!M67/population!$B51*1000000</f>
        <v>162.44385660018625</v>
      </c>
      <c r="N67" s="15">
        <f>raw!N67/population!$B51*1000000</f>
        <v>161.19207638687647</v>
      </c>
      <c r="O67" s="15">
        <f>raw!O67/population!$B51*1000000</f>
        <v>171.71379655820999</v>
      </c>
      <c r="P67" s="15">
        <f>raw!P67/population!$B51*1000000</f>
        <v>172.42426640900746</v>
      </c>
      <c r="Q67" s="15">
        <f>raw!Q67/population!$B51*1000000</f>
        <v>168.43210248547896</v>
      </c>
      <c r="R67" s="15">
        <f>raw!R67/population!$B51*1000000</f>
        <v>169.71771459644577</v>
      </c>
      <c r="S67" s="15">
        <f>raw!S67/population!$B51*1000000</f>
        <v>174.01436559888742</v>
      </c>
      <c r="T67" s="15">
        <f>raw!T67/population!$B51*1000000</f>
        <v>178.46326014078568</v>
      </c>
      <c r="U67" s="15">
        <f>raw!U67/population!$B51*1000000</f>
        <v>188.03768717772263</v>
      </c>
      <c r="V67" s="15">
        <f>raw!V67/population!$B51*1000000</f>
        <v>120.62763109610833</v>
      </c>
      <c r="W67" s="15">
        <f>raw!W67/population!$B51*1000000</f>
        <v>185.31421941633243</v>
      </c>
      <c r="X67" s="15">
        <f>raw!X67/population!$B51*1000000</f>
        <v>213.2931987786888</v>
      </c>
      <c r="Y67" s="15">
        <f>raw!Y67/population!$B51*1000000</f>
        <v>200.62315310613445</v>
      </c>
      <c r="Z67" s="15">
        <f>raw!Z67/population!$B51*1000000</f>
        <v>198.59323924671318</v>
      </c>
      <c r="AA67" s="15">
        <f>raw!AA67/population!$B51*1000000</f>
        <v>191.09947391568303</v>
      </c>
      <c r="AB67" s="15">
        <f>raw!AB67/population!$B51*1000000</f>
        <v>197.23996334043235</v>
      </c>
      <c r="AC67" s="15">
        <f>raw!AC67/population!$B51*1000000</f>
        <v>200.01417894830806</v>
      </c>
      <c r="AD67" s="15">
        <f>raw!AD67/population!$B51*1000000</f>
        <v>191.06564201802601</v>
      </c>
      <c r="AE67" s="15">
        <f>raw!AE67/population!$B51*1000000</f>
        <v>186.81973886206987</v>
      </c>
      <c r="AF67" s="15">
        <f>raw!AF67/population!$B51*1000000</f>
        <v>184.35001033310735</v>
      </c>
      <c r="AG67" s="15">
        <f>raw!AG67/population!$B51*1000000</f>
        <v>178.75083127087038</v>
      </c>
      <c r="AH67" s="15">
        <f>raw!AH67/population!$B51*1000000</f>
        <v>175.95969971416613</v>
      </c>
      <c r="AI67" s="15">
        <f>raw!AI67/population!$B51*1000000</f>
        <v>166.90966709091302</v>
      </c>
      <c r="AJ67" s="15">
        <f>raw!AJ67/population!$B51*1000000</f>
        <v>171.29089783749725</v>
      </c>
      <c r="AK67" s="15">
        <f>raw!AK67/population!$B51*1000000</f>
        <v>174.08202939420147</v>
      </c>
      <c r="AL67" s="15">
        <f>raw!AL67/population!$B51*1000000</f>
        <v>152.66643817730719</v>
      </c>
      <c r="AM67" s="15">
        <f>raw!AM67/population!$B51*1000000</f>
        <v>170.15752926598705</v>
      </c>
      <c r="AN67" s="15">
        <f>raw!AN67/population!$B51*1000000</f>
        <v>189.57703852111709</v>
      </c>
      <c r="AO67" s="15">
        <f>raw!AO67/population!$B51*1000000</f>
        <v>153.17391664216251</v>
      </c>
      <c r="AP67" s="15">
        <f>raw!AP67/population!$B51*1000000</f>
        <v>173.76062636645977</v>
      </c>
      <c r="AQ67" s="15">
        <f>raw!AQ67/population!$B51*1000000</f>
        <v>173.96361775240189</v>
      </c>
      <c r="AR67" s="15">
        <f>raw!AR67/population!$B51*1000000</f>
        <v>139.72573732349665</v>
      </c>
      <c r="AS67" s="15">
        <f>raw!AS67/population!$B51*1000000</f>
        <v>171.52772112109639</v>
      </c>
      <c r="AT67" s="15">
        <f>raw!AT67/population!$B51*1000000</f>
        <v>159.77113668528159</v>
      </c>
      <c r="AU67" s="15">
        <f>raw!AU67/population!$B51*1000000</f>
        <v>159.99104402005224</v>
      </c>
      <c r="AV67" s="15">
        <f>raw!AV67/population!$B51*1000000</f>
        <v>160.88758930796328</v>
      </c>
      <c r="AW67" s="15">
        <f>raw!AW67/population!$B51*1000000</f>
        <v>153.29232828396206</v>
      </c>
      <c r="AX67" s="15">
        <f>raw!AX67/population!$B51*1000000</f>
        <v>155.2714942968978</v>
      </c>
      <c r="AY67" s="15">
        <f>raw!AY67/population!$B51*1000000</f>
        <v>153.59681536287528</v>
      </c>
      <c r="AZ67" s="15">
        <f>raw!AZ67/population!$B51*1000000</f>
        <v>154.1381257253876</v>
      </c>
      <c r="BA67" s="15">
        <f>raw!BA67/population!$B51*1000000</f>
        <v>156.82776158912077</v>
      </c>
    </row>
    <row r="68" spans="1:53" x14ac:dyDescent="0.25">
      <c r="A68" s="1" t="s">
        <v>51</v>
      </c>
      <c r="B68" s="15">
        <f>raw!B68/population!$B52*1000000</f>
        <v>153.46609277548527</v>
      </c>
      <c r="C68" s="15">
        <f>raw!C68/population!$B52*1000000</f>
        <v>152.97820451737422</v>
      </c>
      <c r="D68" s="15">
        <f>raw!D68/population!$B52*1000000</f>
        <v>151.31265494658129</v>
      </c>
      <c r="E68" s="15">
        <f>raw!E68/population!$B52*1000000</f>
        <v>138.66120770177039</v>
      </c>
      <c r="F68" s="15">
        <f>raw!F68/population!$B52*1000000</f>
        <v>163.10609180643823</v>
      </c>
      <c r="G68" s="15">
        <f>raw!G68/population!$B52*1000000</f>
        <v>160.0441723934654</v>
      </c>
      <c r="H68" s="15">
        <f>raw!H68/population!$B52*1000000</f>
        <v>158.81603988166859</v>
      </c>
      <c r="I68" s="15">
        <f>raw!I68/population!$B52*1000000</f>
        <v>160.11146732561863</v>
      </c>
      <c r="J68" s="15">
        <f>raw!J68/population!$B52*1000000</f>
        <v>164.85576004242273</v>
      </c>
      <c r="K68" s="15">
        <f>raw!K68/population!$B52*1000000</f>
        <v>167.78308959108907</v>
      </c>
      <c r="L68" s="15">
        <f>raw!L68/population!$B52*1000000</f>
        <v>170.86183273710023</v>
      </c>
      <c r="M68" s="15">
        <f>raw!M68/population!$B52*1000000</f>
        <v>168.59062877692807</v>
      </c>
      <c r="N68" s="15">
        <f>raw!N68/population!$B52*1000000</f>
        <v>170.99642260140672</v>
      </c>
      <c r="O68" s="15">
        <f>raw!O68/population!$B52*1000000</f>
        <v>179.96347231082723</v>
      </c>
      <c r="P68" s="15">
        <f>raw!P68/population!$B52*1000000</f>
        <v>179.17275685802653</v>
      </c>
      <c r="Q68" s="15">
        <f>raw!Q68/population!$B52*1000000</f>
        <v>183.07586292291501</v>
      </c>
      <c r="R68" s="15">
        <f>raw!R68/population!$B52*1000000</f>
        <v>184.35446663382672</v>
      </c>
      <c r="S68" s="15">
        <f>raw!S68/population!$B52*1000000</f>
        <v>181.96549654238638</v>
      </c>
      <c r="T68" s="15">
        <f>raw!T68/population!$B52*1000000</f>
        <v>188.22392523263858</v>
      </c>
      <c r="U68" s="15">
        <f>raw!U68/population!$B52*1000000</f>
        <v>200.63984021491311</v>
      </c>
      <c r="V68" s="15">
        <f>raw!V68/population!$B52*1000000</f>
        <v>126.73318097760695</v>
      </c>
      <c r="W68" s="15">
        <f>raw!W68/population!$B52*1000000</f>
        <v>206.15802465147954</v>
      </c>
      <c r="X68" s="15">
        <f>raw!X68/population!$B52*1000000</f>
        <v>236.50803905259502</v>
      </c>
      <c r="Y68" s="15">
        <f>raw!Y68/population!$B52*1000000</f>
        <v>218.54029216767742</v>
      </c>
      <c r="Z68" s="15">
        <f>raw!Z68/population!$B52*1000000</f>
        <v>199.46217890223124</v>
      </c>
      <c r="AA68" s="15">
        <f>raw!AA68/population!$B52*1000000</f>
        <v>195.35718804088302</v>
      </c>
      <c r="AB68" s="15">
        <f>raw!AB68/population!$B52*1000000</f>
        <v>184.82553115889948</v>
      </c>
      <c r="AC68" s="15">
        <f>raw!AC68/population!$B52*1000000</f>
        <v>184.11893437129038</v>
      </c>
      <c r="AD68" s="15">
        <f>raw!AD68/population!$B52*1000000</f>
        <v>182.38608986834419</v>
      </c>
      <c r="AE68" s="15">
        <f>raw!AE68/population!$B52*1000000</f>
        <v>181.96549654238638</v>
      </c>
      <c r="AF68" s="15">
        <f>raw!AF68/population!$B52*1000000</f>
        <v>183.29457145241307</v>
      </c>
      <c r="AG68" s="15">
        <f>raw!AG68/population!$B52*1000000</f>
        <v>185.38071434916381</v>
      </c>
      <c r="AH68" s="15">
        <f>raw!AH68/population!$B52*1000000</f>
        <v>179.08863819283496</v>
      </c>
      <c r="AI68" s="15">
        <f>raw!AI68/population!$B52*1000000</f>
        <v>187.43320977983791</v>
      </c>
      <c r="AJ68" s="15">
        <f>raw!AJ68/population!$B52*1000000</f>
        <v>275.6905132988245</v>
      </c>
      <c r="AK68" s="15">
        <f>raw!AK68/population!$B52*1000000</f>
        <v>311.50824093739152</v>
      </c>
      <c r="AL68" s="15">
        <f>raw!AL68/population!$B52*1000000</f>
        <v>376.02725713931937</v>
      </c>
      <c r="AM68" s="15">
        <f>raw!AM68/population!$B52*1000000</f>
        <v>370.07165564375674</v>
      </c>
      <c r="AN68" s="15">
        <f>raw!AN68/population!$B52*1000000</f>
        <v>302.03647923682166</v>
      </c>
      <c r="AO68" s="15">
        <f>raw!AO68/population!$B52*1000000</f>
        <v>212.93798906591942</v>
      </c>
      <c r="AP68" s="15">
        <f>raw!AP68/population!$B52*1000000</f>
        <v>245.1722615673259</v>
      </c>
      <c r="AQ68" s="15">
        <f>raw!AQ68/population!$B52*1000000</f>
        <v>206.73003157478217</v>
      </c>
      <c r="AR68" s="15">
        <f>raw!AR68/population!$B52*1000000</f>
        <v>165.27635336838054</v>
      </c>
      <c r="AS68" s="15">
        <f>raw!AS68/population!$B52*1000000</f>
        <v>180.16535710728698</v>
      </c>
      <c r="AT68" s="15">
        <f>raw!AT68/population!$B52*1000000</f>
        <v>167.83356079020402</v>
      </c>
      <c r="AU68" s="15">
        <f>raw!AU68/population!$B52*1000000</f>
        <v>157.11684284479904</v>
      </c>
      <c r="AV68" s="15">
        <f>raw!AV68/population!$B52*1000000</f>
        <v>151.06029895100659</v>
      </c>
      <c r="AW68" s="15">
        <f>raw!AW68/population!$B52*1000000</f>
        <v>153.76891997017489</v>
      </c>
      <c r="AX68" s="15">
        <f>raw!AX68/population!$B52*1000000</f>
        <v>146.19824010293434</v>
      </c>
      <c r="AY68" s="15">
        <f>raw!AY68/population!$B52*1000000</f>
        <v>148.43579659702985</v>
      </c>
      <c r="AZ68" s="15">
        <f>raw!AZ68/population!$B52*1000000</f>
        <v>149.5798104436351</v>
      </c>
      <c r="BA68" s="15">
        <f>raw!BA68/population!$B52*1000000</f>
        <v>150.50511576074229</v>
      </c>
    </row>
    <row r="70" spans="1:53" x14ac:dyDescent="0.25">
      <c r="A70" s="1" t="s">
        <v>60</v>
      </c>
    </row>
    <row r="71" spans="1:53" x14ac:dyDescent="0.25">
      <c r="A71" s="1" t="s">
        <v>46</v>
      </c>
      <c r="B71" s="15">
        <f>params!$B$2*B63+params!$B$3*'per capita'!C63</f>
        <v>152.8447261627141</v>
      </c>
      <c r="C71" s="15">
        <f>params!$B$2*C63+params!$B$3*'per capita'!D63</f>
        <v>152.93530484097397</v>
      </c>
      <c r="D71" s="15">
        <f>params!$B$2*D63+params!$B$3*'per capita'!E63</f>
        <v>145.89681897088198</v>
      </c>
      <c r="E71" s="15">
        <f>params!$B$2*E63+params!$B$3*'per capita'!F63</f>
        <v>154.99962775647032</v>
      </c>
      <c r="F71" s="15">
        <f>params!$B$2*F63+params!$B$3*'per capita'!G63</f>
        <v>164.88611629877263</v>
      </c>
      <c r="G71" s="15">
        <f>params!$B$2*G63+params!$B$3*'per capita'!H63</f>
        <v>160.08370445333907</v>
      </c>
      <c r="H71" s="15">
        <f>params!$B$2*H63+params!$B$3*'per capita'!I63</f>
        <v>158.0899283930259</v>
      </c>
      <c r="I71" s="15">
        <f>params!$B$2*I63+params!$B$3*'per capita'!J63</f>
        <v>159.66564901521642</v>
      </c>
      <c r="J71" s="15">
        <f>params!$B$2*J63+params!$B$3*'per capita'!K63</f>
        <v>160.58659030744735</v>
      </c>
      <c r="K71" s="15">
        <f>params!$B$2*K63+params!$B$3*'per capita'!L63</f>
        <v>162.47080100501921</v>
      </c>
      <c r="L71" s="15">
        <f>params!$B$2*L63+params!$B$3*'per capita'!M63</f>
        <v>166.13645043829109</v>
      </c>
      <c r="M71" s="15">
        <f>params!$B$2*M63+params!$B$3*'per capita'!N63</f>
        <v>167.11748719975216</v>
      </c>
      <c r="N71" s="15">
        <f>params!$B$2*N63+params!$B$3*'per capita'!O63</f>
        <v>168.52006319465355</v>
      </c>
      <c r="O71" s="15">
        <f>params!$B$2*O63+params!$B$3*'per capita'!P63</f>
        <v>172.49995096558092</v>
      </c>
      <c r="P71" s="15">
        <f>params!$B$2*P63+params!$B$3*'per capita'!Q63</f>
        <v>169.60996855979241</v>
      </c>
      <c r="Q71" s="15">
        <f>params!$B$2*Q63+params!$B$3*'per capita'!R63</f>
        <v>169.20236450762286</v>
      </c>
      <c r="R71" s="15">
        <f>params!$B$2*R63+params!$B$3*'per capita'!S63</f>
        <v>176.06526709370331</v>
      </c>
      <c r="S71" s="15">
        <f>params!$B$2*S63+params!$B$3*'per capita'!T63</f>
        <v>181.4533049320404</v>
      </c>
      <c r="T71" s="15">
        <f>params!$B$2*T63+params!$B$3*'per capita'!U63</f>
        <v>194.21166014447925</v>
      </c>
      <c r="U71" s="15">
        <f>params!$B$2*U63+params!$B$3*'per capita'!V63</f>
        <v>167.98303614643186</v>
      </c>
      <c r="V71" s="15">
        <f>params!$B$2*V63+params!$B$3*'per capita'!W63</f>
        <v>177.58594374987439</v>
      </c>
      <c r="W71" s="15">
        <f>params!$B$2*W63+params!$B$3*'per capita'!X63</f>
        <v>250.48540591110185</v>
      </c>
      <c r="X71" s="15">
        <f>params!$B$2*X63+params!$B$3*'per capita'!Y63</f>
        <v>270.17477190808199</v>
      </c>
      <c r="Y71" s="15">
        <f>params!$B$2*Y63+params!$B$3*'per capita'!Z63</f>
        <v>250.34622828816015</v>
      </c>
      <c r="Z71" s="15">
        <f>params!$B$2*Z63+params!$B$3*'per capita'!AA63</f>
        <v>233.17007223336049</v>
      </c>
      <c r="AA71" s="15">
        <f>params!$B$2*AA63+params!$B$3*'per capita'!AB63</f>
        <v>216.75599640430517</v>
      </c>
      <c r="AB71" s="15">
        <f>params!$B$2*AB63+params!$B$3*'per capita'!AC63</f>
        <v>207.70370265082335</v>
      </c>
      <c r="AC71" s="15">
        <f>params!$B$2*AC63+params!$B$3*'per capita'!AD63</f>
        <v>202.34510288292074</v>
      </c>
      <c r="AD71" s="15">
        <f>params!$B$2*AD63+params!$B$3*'per capita'!AE63</f>
        <v>199.5193965007436</v>
      </c>
      <c r="AE71" s="15">
        <f>params!$B$2*AE63+params!$B$3*'per capita'!AF63</f>
        <v>199.80280324983755</v>
      </c>
      <c r="AF71" s="15">
        <f>params!$B$2*AF63+params!$B$3*'per capita'!AG63</f>
        <v>194.99603666025683</v>
      </c>
      <c r="AG71" s="15">
        <f>params!$B$2*AG63+params!$B$3*'per capita'!AH63</f>
        <v>187.21933456234666</v>
      </c>
      <c r="AH71" s="15">
        <f>params!$B$2*AH63+params!$B$3*'per capita'!AI63</f>
        <v>183.39134026727049</v>
      </c>
      <c r="AI71" s="15">
        <f>params!$B$2*AI63+params!$B$3*'per capita'!AJ63</f>
        <v>169.56624692855542</v>
      </c>
      <c r="AJ71" s="15">
        <f>params!$B$2*AJ63+params!$B$3*'per capita'!AK63</f>
        <v>167.33208899132177</v>
      </c>
      <c r="AK71" s="15">
        <f>params!$B$2*AK63+params!$B$3*'per capita'!AL63</f>
        <v>190.04974406820267</v>
      </c>
      <c r="AL71" s="15">
        <f>params!$B$2*AL63+params!$B$3*'per capita'!AM63</f>
        <v>193.13812861733356</v>
      </c>
      <c r="AM71" s="15">
        <f>params!$B$2*AM63+params!$B$3*'per capita'!AN63</f>
        <v>180.33082608068116</v>
      </c>
      <c r="AN71" s="15">
        <f>params!$B$2*AN63+params!$B$3*'per capita'!AO63</f>
        <v>164.78073149041256</v>
      </c>
      <c r="AO71" s="15">
        <f>params!$B$2*AO63+params!$B$3*'per capita'!AP63</f>
        <v>167.55034876797495</v>
      </c>
      <c r="AP71" s="15">
        <f>params!$B$2*AP63+params!$B$3*'per capita'!AQ63</f>
        <v>176.61013268138981</v>
      </c>
      <c r="AQ71" s="15">
        <f>params!$B$2*AQ63+params!$B$3*'per capita'!AR63</f>
        <v>157.73301356272873</v>
      </c>
      <c r="AR71" s="15">
        <f>params!$B$2*AR63+params!$B$3*'per capita'!AS63</f>
        <v>161.00917467948301</v>
      </c>
      <c r="AS71" s="15">
        <f>params!$B$2*AS63+params!$B$3*'per capita'!AT63</f>
        <v>171.30222213535959</v>
      </c>
      <c r="AT71" s="15">
        <f>params!$B$2*AT63+params!$B$3*'per capita'!AU63</f>
        <v>164.13762287476726</v>
      </c>
      <c r="AU71" s="15">
        <f>params!$B$2*AU63+params!$B$3*'per capita'!AV63</f>
        <v>161.07919896536853</v>
      </c>
      <c r="AV71" s="15">
        <f>params!$B$2*AV63+params!$B$3*'per capita'!AW63</f>
        <v>160.21887571166536</v>
      </c>
      <c r="AW71" s="15">
        <f>params!$B$2*AW63+params!$B$3*'per capita'!AX63</f>
        <v>158.58758855415772</v>
      </c>
      <c r="AX71" s="15">
        <f>params!$B$2*AX63+params!$B$3*'per capita'!AY63</f>
        <v>155.06564567774052</v>
      </c>
      <c r="AY71" s="15">
        <f>params!$B$2*AY63+params!$B$3*'per capita'!AZ63</f>
        <v>153.22027929796087</v>
      </c>
      <c r="AZ71" s="15">
        <f>params!$B$2*AZ63+params!$B$3*'per capita'!BA63</f>
        <v>151.52384516801249</v>
      </c>
      <c r="BA71" s="15">
        <f>params!$B$2*BA63+params!$B$3*'per capita'!B64</f>
        <v>151.6873303656613</v>
      </c>
    </row>
    <row r="72" spans="1:53" x14ac:dyDescent="0.25">
      <c r="A72" s="1" t="s">
        <v>47</v>
      </c>
      <c r="B72" s="15">
        <f>params!$B$2*B64+params!$B$3*'per capita'!C64</f>
        <v>155.71418657754072</v>
      </c>
      <c r="C72" s="15">
        <f>params!$B$2*C64+params!$B$3*'per capita'!D64</f>
        <v>157.78914801903545</v>
      </c>
      <c r="D72" s="15">
        <f>params!$B$2*D64+params!$B$3*'per capita'!E64</f>
        <v>156.70009990254368</v>
      </c>
      <c r="E72" s="15">
        <f>params!$B$2*E64+params!$B$3*'per capita'!F64</f>
        <v>145.41763742793023</v>
      </c>
      <c r="F72" s="15">
        <f>params!$B$2*F64+params!$B$3*'per capita'!G64</f>
        <v>148.73177116314261</v>
      </c>
      <c r="G72" s="15">
        <f>params!$B$2*G64+params!$B$3*'per capita'!H64</f>
        <v>158.46254737786876</v>
      </c>
      <c r="H72" s="15">
        <f>params!$B$2*H64+params!$B$3*'per capita'!I64</f>
        <v>161.11071022331652</v>
      </c>
      <c r="I72" s="15">
        <f>params!$B$2*I64+params!$B$3*'per capita'!J64</f>
        <v>163.52876328272893</v>
      </c>
      <c r="J72" s="15">
        <f>params!$B$2*J64+params!$B$3*'per capita'!K64</f>
        <v>165.91364736397406</v>
      </c>
      <c r="K72" s="15">
        <f>params!$B$2*K64+params!$B$3*'per capita'!L64</f>
        <v>166.45903519769305</v>
      </c>
      <c r="L72" s="15">
        <f>params!$B$2*L64+params!$B$3*'per capita'!M64</f>
        <v>166.13857449717082</v>
      </c>
      <c r="M72" s="15">
        <f>params!$B$2*M64+params!$B$3*'per capita'!N64</f>
        <v>166.91096252522203</v>
      </c>
      <c r="N72" s="15">
        <f>params!$B$2*N64+params!$B$3*'per capita'!O64</f>
        <v>169.59851353224343</v>
      </c>
      <c r="O72" s="15">
        <f>params!$B$2*O64+params!$B$3*'per capita'!P64</f>
        <v>172.138704443553</v>
      </c>
      <c r="P72" s="15">
        <f>params!$B$2*P64+params!$B$3*'per capita'!Q64</f>
        <v>170.69516287289855</v>
      </c>
      <c r="Q72" s="15">
        <f>params!$B$2*Q64+params!$B$3*'per capita'!R64</f>
        <v>169.74500985248216</v>
      </c>
      <c r="R72" s="15">
        <f>params!$B$2*R64+params!$B$3*'per capita'!S64</f>
        <v>174.65177280500703</v>
      </c>
      <c r="S72" s="15">
        <f>params!$B$2*S64+params!$B$3*'per capita'!T64</f>
        <v>178.18167765340121</v>
      </c>
      <c r="T72" s="15">
        <f>params!$B$2*T64+params!$B$3*'per capita'!U64</f>
        <v>181.24773507273756</v>
      </c>
      <c r="U72" s="15">
        <f>params!$B$2*U64+params!$B$3*'per capita'!V64</f>
        <v>165.80567542983584</v>
      </c>
      <c r="V72" s="15">
        <f>params!$B$2*V64+params!$B$3*'per capita'!W64</f>
        <v>189.51147502394082</v>
      </c>
      <c r="W72" s="15">
        <f>params!$B$2*W64+params!$B$3*'per capita'!X64</f>
        <v>211.22212603026605</v>
      </c>
      <c r="X72" s="15">
        <f>params!$B$2*X64+params!$B$3*'per capita'!Y64</f>
        <v>198.42926576337982</v>
      </c>
      <c r="Y72" s="15">
        <f>params!$B$2*Y64+params!$B$3*'per capita'!Z64</f>
        <v>196.77358093653061</v>
      </c>
      <c r="Z72" s="15">
        <f>params!$B$2*Z64+params!$B$3*'per capita'!AA64</f>
        <v>193.08059527881403</v>
      </c>
      <c r="AA72" s="15">
        <f>params!$B$2*AA64+params!$B$3*'per capita'!AB64</f>
        <v>192.0093409370682</v>
      </c>
      <c r="AB72" s="15">
        <f>params!$B$2*AB64+params!$B$3*'per capita'!AC64</f>
        <v>187.65694908318267</v>
      </c>
      <c r="AC72" s="15">
        <f>params!$B$2*AC64+params!$B$3*'per capita'!AD64</f>
        <v>187.21435053076326</v>
      </c>
      <c r="AD72" s="15">
        <f>params!$B$2*AD64+params!$B$3*'per capita'!AE64</f>
        <v>193.09476119657296</v>
      </c>
      <c r="AE72" s="15">
        <f>params!$B$2*AE64+params!$B$3*'per capita'!AF64</f>
        <v>192.43621877587708</v>
      </c>
      <c r="AF72" s="15">
        <f>params!$B$2*AF64+params!$B$3*'per capita'!AG64</f>
        <v>190.31323141807763</v>
      </c>
      <c r="AG72" s="15">
        <f>params!$B$2*AG64+params!$B$3*'per capita'!AH64</f>
        <v>177.71126553074777</v>
      </c>
      <c r="AH72" s="15">
        <f>params!$B$2*AH64+params!$B$3*'per capita'!AI64</f>
        <v>172.41010269720283</v>
      </c>
      <c r="AI72" s="15">
        <f>params!$B$2*AI64+params!$B$3*'per capita'!AJ64</f>
        <v>189.71774460691847</v>
      </c>
      <c r="AJ72" s="15">
        <f>params!$B$2*AJ64+params!$B$3*'per capita'!AK64</f>
        <v>198.71223860836926</v>
      </c>
      <c r="AK72" s="15">
        <f>params!$B$2*AK64+params!$B$3*'per capita'!AL64</f>
        <v>192.72972968163845</v>
      </c>
      <c r="AL72" s="15">
        <f>params!$B$2*AL64+params!$B$3*'per capita'!AM64</f>
        <v>184.04705862597888</v>
      </c>
      <c r="AM72" s="15">
        <f>params!$B$2*AM64+params!$B$3*'per capita'!AN64</f>
        <v>168.20679848997537</v>
      </c>
      <c r="AN72" s="15">
        <f>params!$B$2*AN64+params!$B$3*'per capita'!AO64</f>
        <v>171.58035997773737</v>
      </c>
      <c r="AO72" s="15">
        <f>params!$B$2*AO64+params!$B$3*'per capita'!AP64</f>
        <v>177.49687645832293</v>
      </c>
      <c r="AP72" s="15">
        <f>params!$B$2*AP64+params!$B$3*'per capita'!AQ64</f>
        <v>169.98375739324862</v>
      </c>
      <c r="AQ72" s="15">
        <f>params!$B$2*AQ64+params!$B$3*'per capita'!AR64</f>
        <v>151.49067002424255</v>
      </c>
      <c r="AR72" s="15">
        <f>params!$B$2*AR64+params!$B$3*'per capita'!AS64</f>
        <v>154.61442764518239</v>
      </c>
      <c r="AS72" s="15">
        <f>params!$B$2*AS64+params!$B$3*'per capita'!AT64</f>
        <v>166.10212317220575</v>
      </c>
      <c r="AT72" s="15">
        <f>params!$B$2*AT64+params!$B$3*'per capita'!AU64</f>
        <v>161.95565539110865</v>
      </c>
      <c r="AU72" s="15">
        <f>params!$B$2*AU64+params!$B$3*'per capita'!AV64</f>
        <v>160.53077137067328</v>
      </c>
      <c r="AV72" s="15">
        <f>params!$B$2*AV64+params!$B$3*'per capita'!AW64</f>
        <v>158.5943595150647</v>
      </c>
      <c r="AW72" s="15">
        <f>params!$B$2*AW64+params!$B$3*'per capita'!AX64</f>
        <v>160.15261046854761</v>
      </c>
      <c r="AX72" s="15">
        <f>params!$B$2*AX64+params!$B$3*'per capita'!AY64</f>
        <v>161.83455406977919</v>
      </c>
      <c r="AY72" s="15">
        <f>params!$B$2*AY64+params!$B$3*'per capita'!AZ64</f>
        <v>161.38867317056202</v>
      </c>
      <c r="AZ72" s="15">
        <f>params!$B$2*AZ64+params!$B$3*'per capita'!BA64</f>
        <v>159.8660097665711</v>
      </c>
      <c r="BA72" s="15">
        <f>params!$B$2*BA64+params!$B$3*'per capita'!B65</f>
        <v>157.81897371248431</v>
      </c>
    </row>
    <row r="73" spans="1:53" x14ac:dyDescent="0.25">
      <c r="A73" s="1" t="s">
        <v>48</v>
      </c>
      <c r="B73" s="15">
        <f>params!$B$2*B65+params!$B$3*'per capita'!C65</f>
        <v>156.17934103703249</v>
      </c>
      <c r="C73" s="15">
        <f>params!$B$2*C65+params!$B$3*'per capita'!D65</f>
        <v>157.61867382791968</v>
      </c>
      <c r="D73" s="15">
        <f>params!$B$2*D65+params!$B$3*'per capita'!E65</f>
        <v>146.95000277229576</v>
      </c>
      <c r="E73" s="15">
        <f>params!$B$2*E65+params!$B$3*'per capita'!F65</f>
        <v>149.11097177025277</v>
      </c>
      <c r="F73" s="15">
        <f>params!$B$2*F65+params!$B$3*'per capita'!G65</f>
        <v>158.49703852525033</v>
      </c>
      <c r="G73" s="15">
        <f>params!$B$2*G65+params!$B$3*'per capita'!H65</f>
        <v>154.65813259768123</v>
      </c>
      <c r="H73" s="15">
        <f>params!$B$2*H65+params!$B$3*'per capita'!I65</f>
        <v>153.66192177871181</v>
      </c>
      <c r="I73" s="15">
        <f>params!$B$2*I65+params!$B$3*'per capita'!J65</f>
        <v>156.75264186424889</v>
      </c>
      <c r="J73" s="15">
        <f>params!$B$2*J65+params!$B$3*'per capita'!K65</f>
        <v>163.02914685728456</v>
      </c>
      <c r="K73" s="15">
        <f>params!$B$2*K65+params!$B$3*'per capita'!L65</f>
        <v>166.91961046307068</v>
      </c>
      <c r="L73" s="15">
        <f>params!$B$2*L65+params!$B$3*'per capita'!M65</f>
        <v>166.91464311201324</v>
      </c>
      <c r="M73" s="15">
        <f>params!$B$2*M65+params!$B$3*'per capita'!N65</f>
        <v>170.44591584995567</v>
      </c>
      <c r="N73" s="15">
        <f>params!$B$2*N65+params!$B$3*'per capita'!O65</f>
        <v>176.77843200836321</v>
      </c>
      <c r="O73" s="15">
        <f>params!$B$2*O65+params!$B$3*'per capita'!P65</f>
        <v>181.37203272072935</v>
      </c>
      <c r="P73" s="15">
        <f>params!$B$2*P65+params!$B$3*'per capita'!Q65</f>
        <v>182.34923057530645</v>
      </c>
      <c r="Q73" s="15">
        <f>params!$B$2*Q65+params!$B$3*'per capita'!R65</f>
        <v>180.12779692482258</v>
      </c>
      <c r="R73" s="15">
        <f>params!$B$2*R65+params!$B$3*'per capita'!S65</f>
        <v>185.92486689683088</v>
      </c>
      <c r="S73" s="15">
        <f>params!$B$2*S65+params!$B$3*'per capita'!T65</f>
        <v>185.97248495179537</v>
      </c>
      <c r="T73" s="15">
        <f>params!$B$2*T65+params!$B$3*'per capita'!U65</f>
        <v>189.13274795213675</v>
      </c>
      <c r="U73" s="15">
        <f>params!$B$2*U65+params!$B$3*'per capita'!V65</f>
        <v>165.17812569751672</v>
      </c>
      <c r="V73" s="15">
        <f>params!$B$2*V65+params!$B$3*'per capita'!W65</f>
        <v>173.2858703510754</v>
      </c>
      <c r="W73" s="15">
        <f>params!$B$2*W65+params!$B$3*'per capita'!X65</f>
        <v>221.04232599330706</v>
      </c>
      <c r="X73" s="15">
        <f>params!$B$2*X65+params!$B$3*'per capita'!Y65</f>
        <v>233.96822988462196</v>
      </c>
      <c r="Y73" s="15">
        <f>params!$B$2*Y65+params!$B$3*'per capita'!Z65</f>
        <v>226.46855751568179</v>
      </c>
      <c r="Z73" s="15">
        <f>params!$B$2*Z65+params!$B$3*'per capita'!AA65</f>
        <v>217.00883693466</v>
      </c>
      <c r="AA73" s="15">
        <f>params!$B$2*AA65+params!$B$3*'per capita'!AB65</f>
        <v>211.89212276955442</v>
      </c>
      <c r="AB73" s="15">
        <f>params!$B$2*AB65+params!$B$3*'per capita'!AC65</f>
        <v>204.47929340013587</v>
      </c>
      <c r="AC73" s="15">
        <f>params!$B$2*AC65+params!$B$3*'per capita'!AD65</f>
        <v>200.80944869648744</v>
      </c>
      <c r="AD73" s="15">
        <f>params!$B$2*AD65+params!$B$3*'per capita'!AE65</f>
        <v>197.06029766388733</v>
      </c>
      <c r="AE73" s="15">
        <f>params!$B$2*AE65+params!$B$3*'per capita'!AF65</f>
        <v>191.11232299251316</v>
      </c>
      <c r="AF73" s="15">
        <f>params!$B$2*AF65+params!$B$3*'per capita'!AG65</f>
        <v>186.28594193231703</v>
      </c>
      <c r="AG73" s="15">
        <f>params!$B$2*AG65+params!$B$3*'per capita'!AH65</f>
        <v>179.84962526560554</v>
      </c>
      <c r="AH73" s="15">
        <f>params!$B$2*AH65+params!$B$3*'per capita'!AI65</f>
        <v>174.14950428320122</v>
      </c>
      <c r="AI73" s="15">
        <f>params!$B$2*AI65+params!$B$3*'per capita'!AJ65</f>
        <v>170.95155793001027</v>
      </c>
      <c r="AJ73" s="15">
        <f>params!$B$2*AJ65+params!$B$3*'per capita'!AK65</f>
        <v>157.11594364331253</v>
      </c>
      <c r="AK73" s="15">
        <f>params!$B$2*AK65+params!$B$3*'per capita'!AL65</f>
        <v>155.92395067749274</v>
      </c>
      <c r="AL73" s="15">
        <f>params!$B$2*AL65+params!$B$3*'per capita'!AM65</f>
        <v>176.66503937387944</v>
      </c>
      <c r="AM73" s="15">
        <f>params!$B$2*AM65+params!$B$3*'per capita'!AN65</f>
        <v>170.10059930747934</v>
      </c>
      <c r="AN73" s="15">
        <f>params!$B$2*AN65+params!$B$3*'per capita'!AO65</f>
        <v>170.04390299023743</v>
      </c>
      <c r="AO73" s="15">
        <f>params!$B$2*AO65+params!$B$3*'per capita'!AP65</f>
        <v>179.48152742345198</v>
      </c>
      <c r="AP73" s="15">
        <f>params!$B$2*AP65+params!$B$3*'per capita'!AQ65</f>
        <v>173.96965191732812</v>
      </c>
      <c r="AQ73" s="15">
        <f>params!$B$2*AQ65+params!$B$3*'per capita'!AR65</f>
        <v>156.46744739836444</v>
      </c>
      <c r="AR73" s="15">
        <f>params!$B$2*AR65+params!$B$3*'per capita'!AS65</f>
        <v>155.73536262527725</v>
      </c>
      <c r="AS73" s="15">
        <f>params!$B$2*AS65+params!$B$3*'per capita'!AT65</f>
        <v>163.65760241003539</v>
      </c>
      <c r="AT73" s="15">
        <f>params!$B$2*AT65+params!$B$3*'per capita'!AU65</f>
        <v>162.80578734766698</v>
      </c>
      <c r="AU73" s="15">
        <f>params!$B$2*AU65+params!$B$3*'per capita'!AV65</f>
        <v>162.23899546321553</v>
      </c>
      <c r="AV73" s="15">
        <f>params!$B$2*AV65+params!$B$3*'per capita'!AW65</f>
        <v>159.23563224110248</v>
      </c>
      <c r="AW73" s="15">
        <f>params!$B$2*AW65+params!$B$3*'per capita'!AX65</f>
        <v>159.68988793090764</v>
      </c>
      <c r="AX73" s="15">
        <f>params!$B$2*AX65+params!$B$3*'per capita'!AY65</f>
        <v>158.21201534733339</v>
      </c>
      <c r="AY73" s="15">
        <f>params!$B$2*AY65+params!$B$3*'per capita'!AZ65</f>
        <v>153.99764619500823</v>
      </c>
      <c r="AZ73" s="15">
        <f>params!$B$2*AZ65+params!$B$3*'per capita'!BA65</f>
        <v>152.67359020624733</v>
      </c>
      <c r="BA73" s="15">
        <f>params!$B$2*BA65+params!$B$3*'per capita'!B66</f>
        <v>153.52162843577077</v>
      </c>
    </row>
    <row r="74" spans="1:53" x14ac:dyDescent="0.25">
      <c r="A74" s="1" t="s">
        <v>49</v>
      </c>
      <c r="B74" s="15">
        <f>params!$B$2*B66+params!$B$3*'per capita'!C66</f>
        <v>156.20722212826558</v>
      </c>
      <c r="C74" s="15">
        <f>params!$B$2*C66+params!$B$3*'per capita'!D66</f>
        <v>159.04424909219307</v>
      </c>
      <c r="D74" s="15">
        <f>params!$B$2*D66+params!$B$3*'per capita'!E66</f>
        <v>148.58405271157287</v>
      </c>
      <c r="E74" s="15">
        <f>params!$B$2*E66+params!$B$3*'per capita'!F66</f>
        <v>150.88094487671589</v>
      </c>
      <c r="F74" s="15">
        <f>params!$B$2*F66+params!$B$3*'per capita'!G66</f>
        <v>161.27798651092922</v>
      </c>
      <c r="G74" s="15">
        <f>params!$B$2*G66+params!$B$3*'per capita'!H66</f>
        <v>161.6557233903817</v>
      </c>
      <c r="H74" s="15">
        <f>params!$B$2*H66+params!$B$3*'per capita'!I66</f>
        <v>163.69420880338012</v>
      </c>
      <c r="I74" s="15">
        <f>params!$B$2*I66+params!$B$3*'per capita'!J66</f>
        <v>165.73729038390678</v>
      </c>
      <c r="J74" s="15">
        <f>params!$B$2*J66+params!$B$3*'per capita'!K66</f>
        <v>167.91093716792159</v>
      </c>
      <c r="K74" s="15">
        <f>params!$B$2*K66+params!$B$3*'per capita'!L66</f>
        <v>170.02806811418139</v>
      </c>
      <c r="L74" s="15">
        <f>params!$B$2*L66+params!$B$3*'per capita'!M66</f>
        <v>168.12167996051383</v>
      </c>
      <c r="M74" s="15">
        <f>params!$B$2*M66+params!$B$3*'per capita'!N66</f>
        <v>167.99588115298096</v>
      </c>
      <c r="N74" s="15">
        <f>params!$B$2*N66+params!$B$3*'per capita'!O66</f>
        <v>173.22206408947068</v>
      </c>
      <c r="O74" s="15">
        <f>params!$B$2*O66+params!$B$3*'per capita'!P66</f>
        <v>175.47776097528632</v>
      </c>
      <c r="P74" s="15">
        <f>params!$B$2*P66+params!$B$3*'per capita'!Q66</f>
        <v>178.03135760830421</v>
      </c>
      <c r="Q74" s="15">
        <f>params!$B$2*Q66+params!$B$3*'per capita'!R66</f>
        <v>180.05077743748166</v>
      </c>
      <c r="R74" s="15">
        <f>params!$B$2*R66+params!$B$3*'per capita'!S66</f>
        <v>181.57908825484287</v>
      </c>
      <c r="S74" s="15">
        <f>params!$B$2*S66+params!$B$3*'per capita'!T66</f>
        <v>187.4569056097842</v>
      </c>
      <c r="T74" s="15">
        <f>params!$B$2*T66+params!$B$3*'per capita'!U66</f>
        <v>202.67396515373031</v>
      </c>
      <c r="U74" s="15">
        <f>params!$B$2*U66+params!$B$3*'per capita'!V66</f>
        <v>176.71583232465898</v>
      </c>
      <c r="V74" s="15">
        <f>params!$B$2*V66+params!$B$3*'per capita'!W66</f>
        <v>182.69050965454781</v>
      </c>
      <c r="W74" s="15">
        <f>params!$B$2*W66+params!$B$3*'per capita'!X66</f>
        <v>237.57606976437577</v>
      </c>
      <c r="X74" s="15">
        <f>params!$B$2*X66+params!$B$3*'per capita'!Y66</f>
        <v>249.03022993008972</v>
      </c>
      <c r="Y74" s="15">
        <f>params!$B$2*Y66+params!$B$3*'per capita'!Z66</f>
        <v>239.78154926423446</v>
      </c>
      <c r="Z74" s="15">
        <f>params!$B$2*Z66+params!$B$3*'per capita'!AA66</f>
        <v>231.3489436772864</v>
      </c>
      <c r="AA74" s="15">
        <f>params!$B$2*AA66+params!$B$3*'per capita'!AB66</f>
        <v>219.02100099592141</v>
      </c>
      <c r="AB74" s="15">
        <f>params!$B$2*AB66+params!$B$3*'per capita'!AC66</f>
        <v>210.45391495166493</v>
      </c>
      <c r="AC74" s="15">
        <f>params!$B$2*AC66+params!$B$3*'per capita'!AD66</f>
        <v>207.52343258132942</v>
      </c>
      <c r="AD74" s="15">
        <f>params!$B$2*AD66+params!$B$3*'per capita'!AE66</f>
        <v>195.07088269142037</v>
      </c>
      <c r="AE74" s="15">
        <f>params!$B$2*AE66+params!$B$3*'per capita'!AF66</f>
        <v>204.10030914333481</v>
      </c>
      <c r="AF74" s="15">
        <f>params!$B$2*AF66+params!$B$3*'per capita'!AG66</f>
        <v>219.36026625087806</v>
      </c>
      <c r="AG74" s="15">
        <f>params!$B$2*AG66+params!$B$3*'per capita'!AH66</f>
        <v>209.79376911186466</v>
      </c>
      <c r="AH74" s="15">
        <f>params!$B$2*AH66+params!$B$3*'per capita'!AI66</f>
        <v>185.00153077912955</v>
      </c>
      <c r="AI74" s="15">
        <f>params!$B$2*AI66+params!$B$3*'per capita'!AJ66</f>
        <v>176.91993620859927</v>
      </c>
      <c r="AJ74" s="15">
        <f>params!$B$2*AJ66+params!$B$3*'per capita'!AK66</f>
        <v>197.34087876510171</v>
      </c>
      <c r="AK74" s="15">
        <f>params!$B$2*AK66+params!$B$3*'per capita'!AL66</f>
        <v>199.67215707249323</v>
      </c>
      <c r="AL74" s="15">
        <f>params!$B$2*AL66+params!$B$3*'per capita'!AM66</f>
        <v>182.77409181219139</v>
      </c>
      <c r="AM74" s="15">
        <f>params!$B$2*AM66+params!$B$3*'per capita'!AN66</f>
        <v>174.05703452377193</v>
      </c>
      <c r="AN74" s="15">
        <f>params!$B$2*AN66+params!$B$3*'per capita'!AO66</f>
        <v>159.03812086882206</v>
      </c>
      <c r="AO74" s="15">
        <f>params!$B$2*AO66+params!$B$3*'per capita'!AP66</f>
        <v>160.4915311783152</v>
      </c>
      <c r="AP74" s="15">
        <f>params!$B$2*AP66+params!$B$3*'per capita'!AQ66</f>
        <v>168.07248394511871</v>
      </c>
      <c r="AQ74" s="15">
        <f>params!$B$2*AQ66+params!$B$3*'per capita'!AR66</f>
        <v>150.59819545951422</v>
      </c>
      <c r="AR74" s="15">
        <f>params!$B$2*AR66+params!$B$3*'per capita'!AS66</f>
        <v>154.95195770776871</v>
      </c>
      <c r="AS74" s="15">
        <f>params!$B$2*AS66+params!$B$3*'per capita'!AT66</f>
        <v>163.90086611372502</v>
      </c>
      <c r="AT74" s="15">
        <f>params!$B$2*AT66+params!$B$3*'per capita'!AU66</f>
        <v>158.2594960438488</v>
      </c>
      <c r="AU74" s="15">
        <f>params!$B$2*AU66+params!$B$3*'per capita'!AV66</f>
        <v>157.16645931425691</v>
      </c>
      <c r="AV74" s="15">
        <f>params!$B$2*AV66+params!$B$3*'per capita'!AW66</f>
        <v>157.22944383223683</v>
      </c>
      <c r="AW74" s="15">
        <f>params!$B$2*AW66+params!$B$3*'per capita'!AX66</f>
        <v>157.91325142338627</v>
      </c>
      <c r="AX74" s="15">
        <f>params!$B$2*AX66+params!$B$3*'per capita'!AY66</f>
        <v>156.69560748525035</v>
      </c>
      <c r="AY74" s="15">
        <f>params!$B$2*AY66+params!$B$3*'per capita'!AZ66</f>
        <v>155.49379479082288</v>
      </c>
      <c r="AZ74" s="15">
        <f>params!$B$2*AZ66+params!$B$3*'per capita'!BA66</f>
        <v>155.78624722836201</v>
      </c>
      <c r="BA74" s="15">
        <f>params!$B$2*BA66+params!$B$3*'per capita'!B67</f>
        <v>156.84379849679806</v>
      </c>
    </row>
    <row r="75" spans="1:53" x14ac:dyDescent="0.25">
      <c r="A75" s="1" t="s">
        <v>50</v>
      </c>
      <c r="B75" s="15">
        <f>params!$B$2*B67+params!$B$3*'per capita'!C67</f>
        <v>153.2556206750042</v>
      </c>
      <c r="C75" s="15">
        <f>params!$B$2*C67+params!$B$3*'per capita'!D67</f>
        <v>150.694715181856</v>
      </c>
      <c r="D75" s="15">
        <f>params!$B$2*D67+params!$B$3*'per capita'!E67</f>
        <v>141.89283952791715</v>
      </c>
      <c r="E75" s="15">
        <f>params!$B$2*E67+params!$B$3*'per capita'!F67</f>
        <v>147.20935308522968</v>
      </c>
      <c r="F75" s="15">
        <f>params!$B$2*F67+params!$B$3*'per capita'!G67</f>
        <v>157.49391165398754</v>
      </c>
      <c r="G75" s="15">
        <f>params!$B$2*G67+params!$B$3*'per capita'!H67</f>
        <v>156.49654731105852</v>
      </c>
      <c r="H75" s="15">
        <f>params!$B$2*H67+params!$B$3*'per capita'!I67</f>
        <v>156.013258653028</v>
      </c>
      <c r="I75" s="15">
        <f>params!$B$2*I67+params!$B$3*'per capita'!J67</f>
        <v>157.94573664719701</v>
      </c>
      <c r="J75" s="15">
        <f>params!$B$2*J67+params!$B$3*'per capita'!K67</f>
        <v>162.06121783768535</v>
      </c>
      <c r="K75" s="15">
        <f>params!$B$2*K67+params!$B$3*'per capita'!L67</f>
        <v>165.14956261530651</v>
      </c>
      <c r="L75" s="15">
        <f>params!$B$2*L67+params!$B$3*'per capita'!M67</f>
        <v>164.51893604297965</v>
      </c>
      <c r="M75" s="15">
        <f>params!$B$2*M67+params!$B$3*'per capita'!N67</f>
        <v>161.78041308713205</v>
      </c>
      <c r="N75" s="15">
        <f>params!$B$2*N67+params!$B$3*'per capita'!O67</f>
        <v>166.76858807768323</v>
      </c>
      <c r="O75" s="15">
        <f>params!$B$2*O67+params!$B$3*'per capita'!P67</f>
        <v>172.09034557913265</v>
      </c>
      <c r="P75" s="15">
        <f>params!$B$2*P67+params!$B$3*'per capita'!Q67</f>
        <v>170.30841952953736</v>
      </c>
      <c r="Q75" s="15">
        <f>params!$B$2*Q67+params!$B$3*'per capita'!R67</f>
        <v>169.11347690429136</v>
      </c>
      <c r="R75" s="15">
        <f>params!$B$2*R67+params!$B$3*'per capita'!S67</f>
        <v>171.99493962773983</v>
      </c>
      <c r="S75" s="15">
        <f>params!$B$2*S67+params!$B$3*'per capita'!T67</f>
        <v>176.37227970609351</v>
      </c>
      <c r="T75" s="15">
        <f>params!$B$2*T67+params!$B$3*'per capita'!U67</f>
        <v>183.53770647036225</v>
      </c>
      <c r="U75" s="15">
        <f>params!$B$2*U67+params!$B$3*'per capita'!V67</f>
        <v>152.31035745446704</v>
      </c>
      <c r="V75" s="15">
        <f>params!$B$2*V67+params!$B$3*'per capita'!W67</f>
        <v>154.9115229058271</v>
      </c>
      <c r="W75" s="15">
        <f>params!$B$2*W67+params!$B$3*'per capita'!X67</f>
        <v>200.14307847838131</v>
      </c>
      <c r="X75" s="15">
        <f>params!$B$2*X67+params!$B$3*'per capita'!Y67</f>
        <v>206.57807457223498</v>
      </c>
      <c r="Y75" s="15">
        <f>params!$B$2*Y67+params!$B$3*'per capita'!Z67</f>
        <v>199.54729876064118</v>
      </c>
      <c r="Z75" s="15">
        <f>params!$B$2*Z67+params!$B$3*'per capita'!AA67</f>
        <v>194.62154362126722</v>
      </c>
      <c r="AA75" s="15">
        <f>params!$B$2*AA67+params!$B$3*'per capita'!AB67</f>
        <v>194.35393331080019</v>
      </c>
      <c r="AB75" s="15">
        <f>params!$B$2*AB67+params!$B$3*'per capita'!AC67</f>
        <v>198.71029761260647</v>
      </c>
      <c r="AC75" s="15">
        <f>params!$B$2*AC67+params!$B$3*'per capita'!AD67</f>
        <v>195.27145437525857</v>
      </c>
      <c r="AD75" s="15">
        <f>params!$B$2*AD67+params!$B$3*'per capita'!AE67</f>
        <v>188.81531334536925</v>
      </c>
      <c r="AE75" s="15">
        <f>params!$B$2*AE67+params!$B$3*'per capita'!AF67</f>
        <v>185.51078274171974</v>
      </c>
      <c r="AF75" s="15">
        <f>params!$B$2*AF67+params!$B$3*'per capita'!AG67</f>
        <v>181.38244543012175</v>
      </c>
      <c r="AG75" s="15">
        <f>params!$B$2*AG67+params!$B$3*'per capita'!AH67</f>
        <v>177.27153154581714</v>
      </c>
      <c r="AH75" s="15">
        <f>params!$B$2*AH67+params!$B$3*'per capita'!AI67</f>
        <v>171.16318242384199</v>
      </c>
      <c r="AI75" s="15">
        <f>params!$B$2*AI67+params!$B$3*'per capita'!AJ67</f>
        <v>169.23171938660266</v>
      </c>
      <c r="AJ75" s="15">
        <f>params!$B$2*AJ67+params!$B$3*'per capita'!AK67</f>
        <v>172.77019756255049</v>
      </c>
      <c r="AK75" s="15">
        <f>params!$B$2*AK67+params!$B$3*'per capita'!AL67</f>
        <v>162.73176604924748</v>
      </c>
      <c r="AL75" s="15">
        <f>params!$B$2*AL67+params!$B$3*'per capita'!AM67</f>
        <v>161.93671645430751</v>
      </c>
      <c r="AM75" s="15">
        <f>params!$B$2*AM67+params!$B$3*'per capita'!AN67</f>
        <v>180.44986917120599</v>
      </c>
      <c r="AN75" s="15">
        <f>params!$B$2*AN67+params!$B$3*'per capita'!AO67</f>
        <v>170.28338392527115</v>
      </c>
      <c r="AO75" s="15">
        <f>params!$B$2*AO67+params!$B$3*'per capita'!AP67</f>
        <v>164.08487279604006</v>
      </c>
      <c r="AP75" s="15">
        <f>params!$B$2*AP67+params!$B$3*'per capita'!AQ67</f>
        <v>173.8682118010091</v>
      </c>
      <c r="AQ75" s="15">
        <f>params!$B$2*AQ67+params!$B$3*'per capita'!AR67</f>
        <v>155.81754112508213</v>
      </c>
      <c r="AR75" s="15">
        <f>params!$B$2*AR67+params!$B$3*'per capita'!AS67</f>
        <v>156.58078873622452</v>
      </c>
      <c r="AS75" s="15">
        <f>params!$B$2*AS67+params!$B$3*'per capita'!AT67</f>
        <v>165.29673137011454</v>
      </c>
      <c r="AT75" s="15">
        <f>params!$B$2*AT67+params!$B$3*'per capita'!AU67</f>
        <v>159.88768757271004</v>
      </c>
      <c r="AU75" s="15">
        <f>params!$B$2*AU67+params!$B$3*'per capita'!AV67</f>
        <v>160.46621302264509</v>
      </c>
      <c r="AV75" s="15">
        <f>params!$B$2*AV67+params!$B$3*'per capita'!AW67</f>
        <v>156.86210096524263</v>
      </c>
      <c r="AW75" s="15">
        <f>params!$B$2*AW67+params!$B$3*'per capita'!AX67</f>
        <v>154.34128627081799</v>
      </c>
      <c r="AX75" s="15">
        <f>params!$B$2*AX67+params!$B$3*'per capita'!AY67</f>
        <v>154.38391446186586</v>
      </c>
      <c r="AY75" s="15">
        <f>params!$B$2*AY67+params!$B$3*'per capita'!AZ67</f>
        <v>153.88370985500683</v>
      </c>
      <c r="AZ75" s="15">
        <f>params!$B$2*AZ67+params!$B$3*'per capita'!BA67</f>
        <v>155.56363273316617</v>
      </c>
      <c r="BA75" s="15">
        <f>params!$B$2*BA67+params!$B$3*'per capita'!B68</f>
        <v>155.04607711789396</v>
      </c>
    </row>
    <row r="76" spans="1:53" x14ac:dyDescent="0.25">
      <c r="A76" s="1" t="s">
        <v>51</v>
      </c>
      <c r="B76" s="15">
        <f>params!$B$2*B68+params!$B$3*'per capita'!C68</f>
        <v>153.20751199868641</v>
      </c>
      <c r="C76" s="15">
        <f>params!$B$2*C68+params!$B$3*'per capita'!D68</f>
        <v>152.09546324485399</v>
      </c>
      <c r="D76" s="15">
        <f>params!$B$2*D68+params!$B$3*'per capita'!E68</f>
        <v>144.60738790683152</v>
      </c>
      <c r="E76" s="15">
        <f>params!$B$2*E68+params!$B$3*'per capita'!F68</f>
        <v>151.61699627724434</v>
      </c>
      <c r="F76" s="15">
        <f>params!$B$2*F68+params!$B$3*'per capita'!G68</f>
        <v>161.48327451756262</v>
      </c>
      <c r="G76" s="15">
        <f>params!$B$2*G68+params!$B$3*'per capita'!H68</f>
        <v>159.39326216221309</v>
      </c>
      <c r="H76" s="15">
        <f>params!$B$2*H68+params!$B$3*'per capita'!I68</f>
        <v>159.50261642696211</v>
      </c>
      <c r="I76" s="15">
        <f>params!$B$2*I68+params!$B$3*'per capita'!J68</f>
        <v>162.62594246552482</v>
      </c>
      <c r="J76" s="15">
        <f>params!$B$2*J68+params!$B$3*'per capita'!K68</f>
        <v>166.40724470321589</v>
      </c>
      <c r="K76" s="15">
        <f>params!$B$2*K68+params!$B$3*'per capita'!L68</f>
        <v>169.41482345847498</v>
      </c>
      <c r="L76" s="15">
        <f>params!$B$2*L68+params!$B$3*'per capita'!M68</f>
        <v>169.65809463820898</v>
      </c>
      <c r="M76" s="15">
        <f>params!$B$2*M68+params!$B$3*'per capita'!N68</f>
        <v>169.86569950390177</v>
      </c>
      <c r="N76" s="15">
        <f>params!$B$2*N68+params!$B$3*'per capita'!O68</f>
        <v>175.74895894739959</v>
      </c>
      <c r="O76" s="15">
        <f>params!$B$2*O68+params!$B$3*'per capita'!P68</f>
        <v>179.54439312084287</v>
      </c>
      <c r="P76" s="15">
        <f>params!$B$2*P68+params!$B$3*'per capita'!Q68</f>
        <v>181.24140307241743</v>
      </c>
      <c r="Q76" s="15">
        <f>params!$B$2*Q68+params!$B$3*'per capita'!R68</f>
        <v>183.75352288969822</v>
      </c>
      <c r="R76" s="15">
        <f>params!$B$2*R68+params!$B$3*'per capita'!S68</f>
        <v>183.08831248536333</v>
      </c>
      <c r="S76" s="15">
        <f>params!$B$2*S68+params!$B$3*'per capita'!T68</f>
        <v>185.28246374822004</v>
      </c>
      <c r="T76" s="15">
        <f>params!$B$2*T68+params!$B$3*'per capita'!U68</f>
        <v>194.80436017324408</v>
      </c>
      <c r="U76" s="15">
        <f>params!$B$2*U68+params!$B$3*'per capita'!V68</f>
        <v>161.46931081914084</v>
      </c>
      <c r="V76" s="15">
        <f>params!$B$2*V68+params!$B$3*'per capita'!W68</f>
        <v>168.82834812475943</v>
      </c>
      <c r="W76" s="15">
        <f>params!$B$2*W68+params!$B$3*'per capita'!X68</f>
        <v>222.24353228407074</v>
      </c>
      <c r="X76" s="15">
        <f>params!$B$2*X68+params!$B$3*'per capita'!Y68</f>
        <v>226.9851332035887</v>
      </c>
      <c r="Y76" s="15">
        <f>params!$B$2*Y68+params!$B$3*'per capita'!Z68</f>
        <v>208.42889213699095</v>
      </c>
      <c r="Z76" s="15">
        <f>params!$B$2*Z68+params!$B$3*'per capita'!AA68</f>
        <v>197.28653374571667</v>
      </c>
      <c r="AA76" s="15">
        <f>params!$B$2*AA68+params!$B$3*'per capita'!AB68</f>
        <v>189.77540989343174</v>
      </c>
      <c r="AB76" s="15">
        <f>params!$B$2*AB68+params!$B$3*'per capita'!AC68</f>
        <v>184.45103486146667</v>
      </c>
      <c r="AC76" s="15">
        <f>params!$B$2*AC68+params!$B$3*'per capita'!AD68</f>
        <v>183.20052678472888</v>
      </c>
      <c r="AD76" s="15">
        <f>params!$B$2*AD68+params!$B$3*'per capita'!AE68</f>
        <v>182.16317540558654</v>
      </c>
      <c r="AE76" s="15">
        <f>params!$B$2*AE68+params!$B$3*'per capita'!AF68</f>
        <v>182.66990624470054</v>
      </c>
      <c r="AF76" s="15">
        <f>params!$B$2*AF68+params!$B$3*'per capita'!AG68</f>
        <v>184.40022718769097</v>
      </c>
      <c r="AG76" s="15">
        <f>params!$B$2*AG68+params!$B$3*'per capita'!AH68</f>
        <v>182.04591398630953</v>
      </c>
      <c r="AH76" s="15">
        <f>params!$B$2*AH68+params!$B$3*'per capita'!AI68</f>
        <v>183.51126113394653</v>
      </c>
      <c r="AI76" s="15">
        <f>params!$B$2*AI68+params!$B$3*'per capita'!AJ68</f>
        <v>234.2095806449008</v>
      </c>
      <c r="AJ76" s="15">
        <f>params!$B$2*AJ68+params!$B$3*'per capita'!AK68</f>
        <v>294.67390894726503</v>
      </c>
      <c r="AK76" s="15">
        <f>params!$B$2*AK68+params!$B$3*'per capita'!AL68</f>
        <v>345.70331952441325</v>
      </c>
      <c r="AL76" s="15">
        <f>params!$B$2*AL68+params!$B$3*'per capita'!AM68</f>
        <v>372.87078834667119</v>
      </c>
      <c r="AM76" s="15">
        <f>params!$B$2*AM68+params!$B$3*'per capita'!AN68</f>
        <v>334.01301214808115</v>
      </c>
      <c r="AN76" s="15">
        <f>params!$B$2*AN68+params!$B$3*'per capita'!AO68</f>
        <v>254.81427944624346</v>
      </c>
      <c r="AO76" s="15">
        <f>params!$B$2*AO68+params!$B$3*'per capita'!AP68</f>
        <v>230.02215349166485</v>
      </c>
      <c r="AP76" s="15">
        <f>params!$B$2*AP68+params!$B$3*'per capita'!AQ68</f>
        <v>224.79787967127771</v>
      </c>
      <c r="AQ76" s="15">
        <f>params!$B$2*AQ68+params!$B$3*'per capita'!AR68</f>
        <v>184.7595821253893</v>
      </c>
      <c r="AR76" s="15">
        <f>params!$B$2*AR68+params!$B$3*'per capita'!AS68</f>
        <v>173.16752535000097</v>
      </c>
      <c r="AS76" s="15">
        <f>params!$B$2*AS68+params!$B$3*'per capita'!AT68</f>
        <v>173.629505059233</v>
      </c>
      <c r="AT76" s="15">
        <f>params!$B$2*AT68+params!$B$3*'per capita'!AU68</f>
        <v>162.15370027913937</v>
      </c>
      <c r="AU76" s="15">
        <f>params!$B$2*AU68+params!$B$3*'per capita'!AV68</f>
        <v>153.90687458108903</v>
      </c>
      <c r="AV76" s="15">
        <f>params!$B$2*AV68+params!$B$3*'per capita'!AW68</f>
        <v>152.49586809116579</v>
      </c>
      <c r="AW76" s="15">
        <f>params!$B$2*AW68+params!$B$3*'per capita'!AX68</f>
        <v>149.7564596405374</v>
      </c>
      <c r="AX76" s="15">
        <f>params!$B$2*AX68+params!$B$3*'per capita'!AY68</f>
        <v>147.38414504480494</v>
      </c>
      <c r="AY76" s="15">
        <f>params!$B$2*AY68+params!$B$3*'per capita'!AZ68</f>
        <v>149.04212393573061</v>
      </c>
      <c r="AZ76" s="15">
        <f>params!$B$2*AZ68+params!$B$3*'per capita'!BA68</f>
        <v>150.07022226170193</v>
      </c>
      <c r="BA76" s="13"/>
    </row>
  </sheetData>
  <pageMargins left="0.7" right="0.7" top="0.75" bottom="0.75" header="0.3" footer="0.3"/>
  <pageSetup paperSize="9" orientation="portrait" horizontalDpi="4294967293" verticalDpi="0" r:id="rId1"/>
  <ignoredErrors>
    <ignoredError sqref="B59:BA5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19">
        <v>0.47</v>
      </c>
    </row>
    <row r="3" spans="1:2" x14ac:dyDescent="0.25">
      <c r="A3" t="s">
        <v>63</v>
      </c>
      <c r="B3" s="19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tabSelected="1" workbookViewId="0">
      <selection activeCell="A39" sqref="A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B38" sqref="B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population</vt:lpstr>
      <vt:lpstr>raw</vt:lpstr>
      <vt:lpstr>per capita</vt:lpstr>
      <vt:lpstr>params</vt:lpstr>
      <vt:lpstr>1970-1980</vt:lpstr>
      <vt:lpstr>1980-1990</vt:lpstr>
      <vt:lpstr>1990-2000</vt:lpstr>
      <vt:lpstr>2000-2020</vt:lpstr>
      <vt:lpstr>1970-1980+</vt:lpstr>
      <vt:lpstr>1980-1990+</vt:lpstr>
      <vt:lpstr>1990-2000+</vt:lpstr>
      <vt:lpstr>2000-2020+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2020-08-27T10:01:59Z</dcterms:modified>
</cp:coreProperties>
</file>