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scw-comp\data\"/>
    </mc:Choice>
  </mc:AlternateContent>
  <xr:revisionPtr revIDLastSave="0" documentId="13_ncr:40009_{B1274C97-BA32-4713-A9D0-945593A5D133}" xr6:coauthVersionLast="47" xr6:coauthVersionMax="47" xr10:uidLastSave="{00000000-0000-0000-0000-000000000000}"/>
  <bookViews>
    <workbookView xWindow="-120" yWindow="-120" windowWidth="29040" windowHeight="16440" activeTab="1"/>
  </bookViews>
  <sheets>
    <sheet name="countries (wca)" sheetId="1" r:id="rId1"/>
    <sheet name="countries (iso)" sheetId="3" r:id="rId2"/>
    <sheet name="flags (css)" sheetId="2" r:id="rId3"/>
  </sheets>
  <definedNames>
    <definedName name="_xlnm._FilterDatabase" localSheetId="1" hidden="1">'countries (iso)'!$A$1:$G$250</definedName>
    <definedName name="_xlnm._FilterDatabase" localSheetId="0" hidden="1">'countries (wca)'!$A$1:$F$200</definedName>
  </definedNames>
  <calcPr calcId="0"/>
</workbook>
</file>

<file path=xl/calcChain.xml><?xml version="1.0" encoding="utf-8"?>
<calcChain xmlns="http://schemas.openxmlformats.org/spreadsheetml/2006/main">
  <c r="E200" i="1" l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16" i="3"/>
  <c r="G16" i="3" s="1"/>
  <c r="F250" i="3"/>
  <c r="G250" i="3" s="1"/>
  <c r="F249" i="3"/>
  <c r="G249" i="3" s="1"/>
  <c r="F246" i="3"/>
  <c r="G246" i="3" s="1"/>
  <c r="F67" i="3"/>
  <c r="G67" i="3" s="1"/>
  <c r="F244" i="3"/>
  <c r="G244" i="3" s="1"/>
  <c r="F241" i="3"/>
  <c r="G241" i="3" s="1"/>
  <c r="F240" i="3"/>
  <c r="G240" i="3" s="1"/>
  <c r="F242" i="3"/>
  <c r="G242" i="3" s="1"/>
  <c r="F239" i="3"/>
  <c r="G239" i="3" s="1"/>
  <c r="F243" i="3"/>
  <c r="G243" i="3" s="1"/>
  <c r="F236" i="3"/>
  <c r="G236" i="3" s="1"/>
  <c r="F235" i="3"/>
  <c r="G235" i="3" s="1"/>
  <c r="F234" i="3"/>
  <c r="G234" i="3" s="1"/>
  <c r="F233" i="3"/>
  <c r="G233" i="3" s="1"/>
  <c r="F78" i="3"/>
  <c r="G78" i="3" s="1"/>
  <c r="F3" i="3"/>
  <c r="G3" i="3" s="1"/>
  <c r="F231" i="3"/>
  <c r="G231" i="3" s="1"/>
  <c r="F232" i="3"/>
  <c r="G232" i="3" s="1"/>
  <c r="F228" i="3"/>
  <c r="G228" i="3" s="1"/>
  <c r="F215" i="3"/>
  <c r="G215" i="3" s="1"/>
  <c r="F223" i="3"/>
  <c r="G223" i="3" s="1"/>
  <c r="F226" i="3"/>
  <c r="G226" i="3" s="1"/>
  <c r="F224" i="3"/>
  <c r="G224" i="3" s="1"/>
  <c r="F227" i="3"/>
  <c r="G227" i="3" s="1"/>
  <c r="F225" i="3"/>
  <c r="G225" i="3" s="1"/>
  <c r="F221" i="3"/>
  <c r="G221" i="3" s="1"/>
  <c r="F218" i="3"/>
  <c r="G218" i="3" s="1"/>
  <c r="F222" i="3"/>
  <c r="G222" i="3" s="1"/>
  <c r="F219" i="3"/>
  <c r="G219" i="3" s="1"/>
  <c r="F230" i="3"/>
  <c r="G230" i="3" s="1"/>
  <c r="F220" i="3"/>
  <c r="G220" i="3" s="1"/>
  <c r="F229" i="3"/>
  <c r="G229" i="3" s="1"/>
  <c r="F213" i="3"/>
  <c r="G213" i="3" s="1"/>
  <c r="F44" i="3"/>
  <c r="G44" i="3" s="1"/>
  <c r="F198" i="3"/>
  <c r="G198" i="3" s="1"/>
  <c r="F202" i="3"/>
  <c r="G202" i="3" s="1"/>
  <c r="F208" i="3"/>
  <c r="G208" i="3" s="1"/>
  <c r="F197" i="3"/>
  <c r="G197" i="3" s="1"/>
  <c r="F131" i="3"/>
  <c r="G131" i="3" s="1"/>
  <c r="F69" i="3"/>
  <c r="G69" i="3" s="1"/>
  <c r="F209" i="3"/>
  <c r="G209" i="3" s="1"/>
  <c r="F91" i="3"/>
  <c r="G91" i="3" s="1"/>
  <c r="F248" i="3"/>
  <c r="G248" i="3" s="1"/>
  <c r="F207" i="3"/>
  <c r="G207" i="3" s="1"/>
  <c r="F195" i="3"/>
  <c r="G195" i="3" s="1"/>
  <c r="F201" i="3"/>
  <c r="G201" i="3" s="1"/>
  <c r="F203" i="3"/>
  <c r="G203" i="3" s="1"/>
  <c r="F212" i="3"/>
  <c r="G212" i="3" s="1"/>
  <c r="F199" i="3"/>
  <c r="G199" i="3" s="1"/>
  <c r="F204" i="3"/>
  <c r="G204" i="3" s="1"/>
  <c r="F196" i="3"/>
  <c r="G196" i="3" s="1"/>
  <c r="F191" i="3"/>
  <c r="G191" i="3" s="1"/>
  <c r="F206" i="3"/>
  <c r="G206" i="3" s="1"/>
  <c r="F194" i="3"/>
  <c r="G194" i="3" s="1"/>
  <c r="F210" i="3"/>
  <c r="G210" i="3" s="1"/>
  <c r="F205" i="3"/>
  <c r="G205" i="3" s="1"/>
  <c r="F245" i="3"/>
  <c r="G245" i="3" s="1"/>
  <c r="F238" i="3"/>
  <c r="G238" i="3" s="1"/>
  <c r="F181" i="3"/>
  <c r="G181" i="3" s="1"/>
  <c r="F142" i="3"/>
  <c r="G142" i="3" s="1"/>
  <c r="F129" i="3"/>
  <c r="G129" i="3" s="1"/>
  <c r="F121" i="3"/>
  <c r="G121" i="3" s="1"/>
  <c r="F200" i="3"/>
  <c r="G200" i="3" s="1"/>
  <c r="F27" i="3"/>
  <c r="G27" i="3" s="1"/>
  <c r="F189" i="3"/>
  <c r="G189" i="3" s="1"/>
  <c r="F193" i="3"/>
  <c r="G193" i="3" s="1"/>
  <c r="F192" i="3"/>
  <c r="G192" i="3" s="1"/>
  <c r="F190" i="3"/>
  <c r="G190" i="3" s="1"/>
  <c r="F188" i="3"/>
  <c r="G188" i="3" s="1"/>
  <c r="F183" i="3"/>
  <c r="G183" i="3" s="1"/>
  <c r="F185" i="3"/>
  <c r="G185" i="3" s="1"/>
  <c r="F180" i="3"/>
  <c r="G180" i="3" s="1"/>
  <c r="F182" i="3"/>
  <c r="G182" i="3" s="1"/>
  <c r="F178" i="3"/>
  <c r="G178" i="3" s="1"/>
  <c r="F175" i="3"/>
  <c r="G175" i="3" s="1"/>
  <c r="F187" i="3"/>
  <c r="G187" i="3" s="1"/>
  <c r="F177" i="3"/>
  <c r="G177" i="3" s="1"/>
  <c r="F174" i="3"/>
  <c r="G174" i="3" s="1"/>
  <c r="F184" i="3"/>
  <c r="G184" i="3" s="1"/>
  <c r="F186" i="3"/>
  <c r="G186" i="3" s="1"/>
  <c r="F179" i="3"/>
  <c r="G179" i="3" s="1"/>
  <c r="F173" i="3"/>
  <c r="G173" i="3" s="1"/>
  <c r="F168" i="3"/>
  <c r="G168" i="3" s="1"/>
  <c r="F150" i="3"/>
  <c r="G150" i="3" s="1"/>
  <c r="F145" i="3"/>
  <c r="G145" i="3" s="1"/>
  <c r="F164" i="3"/>
  <c r="G164" i="3" s="1"/>
  <c r="F171" i="3"/>
  <c r="G171" i="3" s="1"/>
  <c r="F165" i="3"/>
  <c r="G165" i="3" s="1"/>
  <c r="F163" i="3"/>
  <c r="G163" i="3" s="1"/>
  <c r="F166" i="3"/>
  <c r="G166" i="3" s="1"/>
  <c r="F172" i="3"/>
  <c r="G172" i="3" s="1"/>
  <c r="F162" i="3"/>
  <c r="G162" i="3" s="1"/>
  <c r="F167" i="3"/>
  <c r="G167" i="3" s="1"/>
  <c r="F169" i="3"/>
  <c r="G169" i="3" s="1"/>
  <c r="F170" i="3"/>
  <c r="G170" i="3" s="1"/>
  <c r="F161" i="3"/>
  <c r="G161" i="3" s="1"/>
  <c r="F147" i="3"/>
  <c r="G147" i="3" s="1"/>
  <c r="F160" i="3"/>
  <c r="G160" i="3" s="1"/>
  <c r="F138" i="3"/>
  <c r="G138" i="3" s="1"/>
  <c r="F153" i="3"/>
  <c r="G153" i="3" s="1"/>
  <c r="F141" i="3"/>
  <c r="G141" i="3" s="1"/>
  <c r="F148" i="3"/>
  <c r="G148" i="3" s="1"/>
  <c r="F139" i="3"/>
  <c r="G139" i="3" s="1"/>
  <c r="F140" i="3"/>
  <c r="G140" i="3" s="1"/>
  <c r="F74" i="3"/>
  <c r="G74" i="3" s="1"/>
  <c r="F158" i="3"/>
  <c r="G158" i="3" s="1"/>
  <c r="F247" i="3"/>
  <c r="G247" i="3" s="1"/>
  <c r="F155" i="3"/>
  <c r="G155" i="3" s="1"/>
  <c r="F152" i="3"/>
  <c r="G152" i="3" s="1"/>
  <c r="F151" i="3"/>
  <c r="G151" i="3" s="1"/>
  <c r="F144" i="3"/>
  <c r="G144" i="3" s="1"/>
  <c r="F154" i="3"/>
  <c r="G154" i="3" s="1"/>
  <c r="F146" i="3"/>
  <c r="G146" i="3" s="1"/>
  <c r="F156" i="3"/>
  <c r="G156" i="3" s="1"/>
  <c r="F159" i="3"/>
  <c r="G159" i="3" s="1"/>
  <c r="F157" i="3"/>
  <c r="G157" i="3" s="1"/>
  <c r="F143" i="3"/>
  <c r="G143" i="3" s="1"/>
  <c r="F149" i="3"/>
  <c r="G149" i="3" s="1"/>
  <c r="F135" i="3"/>
  <c r="G135" i="3" s="1"/>
  <c r="F134" i="3"/>
  <c r="G134" i="3" s="1"/>
  <c r="F130" i="3"/>
  <c r="G130" i="3" s="1"/>
  <c r="F137" i="3"/>
  <c r="G137" i="3" s="1"/>
  <c r="F132" i="3"/>
  <c r="G132" i="3" s="1"/>
  <c r="F133" i="3"/>
  <c r="G133" i="3" s="1"/>
  <c r="F128" i="3"/>
  <c r="G128" i="3" s="1"/>
  <c r="F136" i="3"/>
  <c r="G136" i="3" s="1"/>
  <c r="F127" i="3"/>
  <c r="G127" i="3" s="1"/>
  <c r="F117" i="3"/>
  <c r="G117" i="3" s="1"/>
  <c r="F124" i="3"/>
  <c r="G124" i="3" s="1"/>
  <c r="F123" i="3"/>
  <c r="G123" i="3" s="1"/>
  <c r="F122" i="3"/>
  <c r="G122" i="3" s="1"/>
  <c r="F119" i="3"/>
  <c r="G119" i="3" s="1"/>
  <c r="F116" i="3"/>
  <c r="G116" i="3" s="1"/>
  <c r="F126" i="3"/>
  <c r="G126" i="3" s="1"/>
  <c r="F114" i="3"/>
  <c r="G114" i="3" s="1"/>
  <c r="F112" i="3"/>
  <c r="G112" i="3" s="1"/>
  <c r="F115" i="3"/>
  <c r="G115" i="3" s="1"/>
  <c r="F113" i="3"/>
  <c r="G113" i="3" s="1"/>
  <c r="F111" i="3"/>
  <c r="G111" i="3" s="1"/>
  <c r="F104" i="3"/>
  <c r="G104" i="3" s="1"/>
  <c r="F105" i="3"/>
  <c r="G105" i="3" s="1"/>
  <c r="F103" i="3"/>
  <c r="G103" i="3" s="1"/>
  <c r="F108" i="3"/>
  <c r="G108" i="3" s="1"/>
  <c r="F109" i="3"/>
  <c r="G109" i="3" s="1"/>
  <c r="F102" i="3"/>
  <c r="G102" i="3" s="1"/>
  <c r="F106" i="3"/>
  <c r="G106" i="3" s="1"/>
  <c r="F110" i="3"/>
  <c r="G110" i="3" s="1"/>
  <c r="F101" i="3"/>
  <c r="G101" i="3" s="1"/>
  <c r="F96" i="3"/>
  <c r="G96" i="3" s="1"/>
  <c r="F98" i="3"/>
  <c r="G98" i="3" s="1"/>
  <c r="F237" i="3"/>
  <c r="G237" i="3" s="1"/>
  <c r="F97" i="3"/>
  <c r="G97" i="3" s="1"/>
  <c r="F100" i="3"/>
  <c r="G100" i="3" s="1"/>
  <c r="F95" i="3"/>
  <c r="G95" i="3" s="1"/>
  <c r="F94" i="3"/>
  <c r="G94" i="3" s="1"/>
  <c r="F87" i="3"/>
  <c r="G87" i="3" s="1"/>
  <c r="F82" i="3"/>
  <c r="G82" i="3" s="1"/>
  <c r="F92" i="3"/>
  <c r="G92" i="3" s="1"/>
  <c r="F93" i="3"/>
  <c r="G93" i="3" s="1"/>
  <c r="F88" i="3"/>
  <c r="G88" i="3" s="1"/>
  <c r="F79" i="3"/>
  <c r="G79" i="3" s="1"/>
  <c r="F85" i="3"/>
  <c r="G85" i="3" s="1"/>
  <c r="F90" i="3"/>
  <c r="G90" i="3" s="1"/>
  <c r="F84" i="3"/>
  <c r="G84" i="3" s="1"/>
  <c r="F83" i="3"/>
  <c r="G83" i="3" s="1"/>
  <c r="F58" i="3"/>
  <c r="G58" i="3" s="1"/>
  <c r="F80" i="3"/>
  <c r="G80" i="3" s="1"/>
  <c r="F86" i="3"/>
  <c r="G86" i="3" s="1"/>
  <c r="F77" i="3"/>
  <c r="G77" i="3" s="1"/>
  <c r="F217" i="3"/>
  <c r="G217" i="3" s="1"/>
  <c r="F176" i="3"/>
  <c r="G176" i="3" s="1"/>
  <c r="F81" i="3"/>
  <c r="G81" i="3" s="1"/>
  <c r="F76" i="3"/>
  <c r="G76" i="3" s="1"/>
  <c r="F71" i="3"/>
  <c r="G71" i="3" s="1"/>
  <c r="F72" i="3"/>
  <c r="G72" i="3" s="1"/>
  <c r="F75" i="3"/>
  <c r="G75" i="3" s="1"/>
  <c r="F73" i="3"/>
  <c r="G73" i="3" s="1"/>
  <c r="F70" i="3"/>
  <c r="G70" i="3" s="1"/>
  <c r="F214" i="3"/>
  <c r="G214" i="3" s="1"/>
  <c r="F65" i="3"/>
  <c r="G65" i="3" s="1"/>
  <c r="F68" i="3"/>
  <c r="G68" i="3" s="1"/>
  <c r="F89" i="3"/>
  <c r="G89" i="3" s="1"/>
  <c r="F211" i="3"/>
  <c r="G211" i="3" s="1"/>
  <c r="F66" i="3"/>
  <c r="G66" i="3" s="1"/>
  <c r="F64" i="3"/>
  <c r="G64" i="3" s="1"/>
  <c r="F62" i="3"/>
  <c r="G62" i="3" s="1"/>
  <c r="F61" i="3"/>
  <c r="G61" i="3" s="1"/>
  <c r="F59" i="3"/>
  <c r="G59" i="3" s="1"/>
  <c r="F60" i="3"/>
  <c r="G60" i="3" s="1"/>
  <c r="F45" i="3"/>
  <c r="G45" i="3" s="1"/>
  <c r="F57" i="3"/>
  <c r="G57" i="3" s="1"/>
  <c r="F56" i="3"/>
  <c r="G56" i="3" s="1"/>
  <c r="F54" i="3"/>
  <c r="G54" i="3" s="1"/>
  <c r="F52" i="3"/>
  <c r="G52" i="3" s="1"/>
  <c r="F99" i="3"/>
  <c r="G99" i="3" s="1"/>
  <c r="F51" i="3"/>
  <c r="G51" i="3" s="1"/>
  <c r="F46" i="3"/>
  <c r="G46" i="3" s="1"/>
  <c r="F43" i="3"/>
  <c r="G43" i="3" s="1"/>
  <c r="F41" i="3"/>
  <c r="G41" i="3" s="1"/>
  <c r="F120" i="3"/>
  <c r="G120" i="3" s="1"/>
  <c r="F50" i="3"/>
  <c r="G50" i="3" s="1"/>
  <c r="F40" i="3"/>
  <c r="G40" i="3" s="1"/>
  <c r="F55" i="3"/>
  <c r="G55" i="3" s="1"/>
  <c r="F49" i="3"/>
  <c r="G49" i="3" s="1"/>
  <c r="F47" i="3"/>
  <c r="G47" i="3" s="1"/>
  <c r="F216" i="3"/>
  <c r="G216" i="3" s="1"/>
  <c r="F42" i="3"/>
  <c r="G42" i="3" s="1"/>
  <c r="F125" i="3"/>
  <c r="G125" i="3" s="1"/>
  <c r="F39" i="3"/>
  <c r="G39" i="3" s="1"/>
  <c r="F48" i="3"/>
  <c r="G48" i="3" s="1"/>
  <c r="F118" i="3"/>
  <c r="G118" i="3" s="1"/>
  <c r="F53" i="3"/>
  <c r="G53" i="3" s="1"/>
  <c r="F25" i="3"/>
  <c r="G25" i="3" s="1"/>
  <c r="F22" i="3"/>
  <c r="G22" i="3" s="1"/>
  <c r="F23" i="3"/>
  <c r="G23" i="3" s="1"/>
  <c r="F29" i="3"/>
  <c r="G29" i="3" s="1"/>
  <c r="F107" i="3"/>
  <c r="G107" i="3" s="1"/>
  <c r="F32" i="3"/>
  <c r="G32" i="3" s="1"/>
  <c r="F35" i="3"/>
  <c r="G35" i="3" s="1"/>
  <c r="F36" i="3"/>
  <c r="G36" i="3" s="1"/>
  <c r="F18" i="3"/>
  <c r="G18" i="3" s="1"/>
  <c r="F31" i="3"/>
  <c r="G31" i="3" s="1"/>
  <c r="F30" i="3"/>
  <c r="G30" i="3" s="1"/>
  <c r="F34" i="3"/>
  <c r="G34" i="3" s="1"/>
  <c r="F28" i="3"/>
  <c r="G28" i="3" s="1"/>
  <c r="F26" i="3"/>
  <c r="G26" i="3" s="1"/>
  <c r="F38" i="3"/>
  <c r="G38" i="3" s="1"/>
  <c r="F21" i="3"/>
  <c r="G21" i="3" s="1"/>
  <c r="F37" i="3"/>
  <c r="G37" i="3" s="1"/>
  <c r="F19" i="3"/>
  <c r="G19" i="3" s="1"/>
  <c r="F20" i="3"/>
  <c r="G20" i="3" s="1"/>
  <c r="F24" i="3"/>
  <c r="G24" i="3" s="1"/>
  <c r="F33" i="3"/>
  <c r="G33" i="3" s="1"/>
  <c r="F17" i="3"/>
  <c r="G17" i="3" s="1"/>
  <c r="F13" i="3"/>
  <c r="G13" i="3" s="1"/>
  <c r="F14" i="3"/>
  <c r="G14" i="3" s="1"/>
  <c r="F15" i="3"/>
  <c r="G15" i="3" s="1"/>
  <c r="F8" i="3"/>
  <c r="G8" i="3" s="1"/>
  <c r="F11" i="3"/>
  <c r="G11" i="3" s="1"/>
  <c r="F5" i="3"/>
  <c r="G5" i="3" s="1"/>
  <c r="F10" i="3"/>
  <c r="G10" i="3" s="1"/>
  <c r="F6" i="3"/>
  <c r="G6" i="3" s="1"/>
  <c r="F9" i="3"/>
  <c r="G9" i="3" s="1"/>
  <c r="F2" i="3"/>
  <c r="G2" i="3" s="1"/>
  <c r="F12" i="3"/>
  <c r="G12" i="3" s="1"/>
  <c r="F63" i="3"/>
  <c r="G63" i="3" s="1"/>
  <c r="F7" i="3"/>
  <c r="G7" i="3" s="1"/>
  <c r="F4" i="3"/>
  <c r="G4" i="3" s="1"/>
  <c r="D16" i="3"/>
  <c r="E16" i="3" s="1"/>
  <c r="D250" i="3"/>
  <c r="E250" i="3" s="1"/>
  <c r="D249" i="3"/>
  <c r="E249" i="3" s="1"/>
  <c r="D246" i="3"/>
  <c r="E246" i="3" s="1"/>
  <c r="D67" i="3"/>
  <c r="E67" i="3" s="1"/>
  <c r="D244" i="3"/>
  <c r="E244" i="3" s="1"/>
  <c r="D241" i="3"/>
  <c r="E241" i="3" s="1"/>
  <c r="D240" i="3"/>
  <c r="E240" i="3" s="1"/>
  <c r="D242" i="3"/>
  <c r="E242" i="3" s="1"/>
  <c r="D239" i="3"/>
  <c r="E239" i="3" s="1"/>
  <c r="D243" i="3"/>
  <c r="E243" i="3" s="1"/>
  <c r="D236" i="3"/>
  <c r="E236" i="3" s="1"/>
  <c r="D235" i="3"/>
  <c r="E235" i="3" s="1"/>
  <c r="D234" i="3"/>
  <c r="E234" i="3" s="1"/>
  <c r="D233" i="3"/>
  <c r="E233" i="3" s="1"/>
  <c r="D78" i="3"/>
  <c r="E78" i="3" s="1"/>
  <c r="D3" i="3"/>
  <c r="E3" i="3" s="1"/>
  <c r="D231" i="3"/>
  <c r="E231" i="3" s="1"/>
  <c r="D232" i="3"/>
  <c r="E232" i="3" s="1"/>
  <c r="D228" i="3"/>
  <c r="E228" i="3" s="1"/>
  <c r="D215" i="3"/>
  <c r="E215" i="3" s="1"/>
  <c r="D223" i="3"/>
  <c r="E223" i="3" s="1"/>
  <c r="D226" i="3"/>
  <c r="E226" i="3" s="1"/>
  <c r="D224" i="3"/>
  <c r="E224" i="3" s="1"/>
  <c r="D227" i="3"/>
  <c r="E227" i="3" s="1"/>
  <c r="D225" i="3"/>
  <c r="E225" i="3" s="1"/>
  <c r="D221" i="3"/>
  <c r="E221" i="3" s="1"/>
  <c r="D218" i="3"/>
  <c r="E218" i="3" s="1"/>
  <c r="D222" i="3"/>
  <c r="E222" i="3" s="1"/>
  <c r="D219" i="3"/>
  <c r="E219" i="3" s="1"/>
  <c r="D230" i="3"/>
  <c r="E230" i="3" s="1"/>
  <c r="D220" i="3"/>
  <c r="E220" i="3" s="1"/>
  <c r="D229" i="3"/>
  <c r="E229" i="3" s="1"/>
  <c r="D213" i="3"/>
  <c r="E213" i="3" s="1"/>
  <c r="D44" i="3"/>
  <c r="E44" i="3" s="1"/>
  <c r="D198" i="3"/>
  <c r="E198" i="3" s="1"/>
  <c r="D202" i="3"/>
  <c r="E202" i="3" s="1"/>
  <c r="D208" i="3"/>
  <c r="E208" i="3" s="1"/>
  <c r="D197" i="3"/>
  <c r="E197" i="3" s="1"/>
  <c r="D131" i="3"/>
  <c r="E131" i="3" s="1"/>
  <c r="D69" i="3"/>
  <c r="E69" i="3" s="1"/>
  <c r="D209" i="3"/>
  <c r="E209" i="3" s="1"/>
  <c r="D91" i="3"/>
  <c r="E91" i="3" s="1"/>
  <c r="D248" i="3"/>
  <c r="E248" i="3" s="1"/>
  <c r="D207" i="3"/>
  <c r="E207" i="3" s="1"/>
  <c r="D195" i="3"/>
  <c r="E195" i="3" s="1"/>
  <c r="D201" i="3"/>
  <c r="E201" i="3" s="1"/>
  <c r="D203" i="3"/>
  <c r="E203" i="3" s="1"/>
  <c r="D212" i="3"/>
  <c r="E212" i="3" s="1"/>
  <c r="D199" i="3"/>
  <c r="E199" i="3" s="1"/>
  <c r="D204" i="3"/>
  <c r="E204" i="3" s="1"/>
  <c r="D196" i="3"/>
  <c r="E196" i="3" s="1"/>
  <c r="D191" i="3"/>
  <c r="E191" i="3" s="1"/>
  <c r="D206" i="3"/>
  <c r="E206" i="3" s="1"/>
  <c r="D194" i="3"/>
  <c r="E194" i="3" s="1"/>
  <c r="D210" i="3"/>
  <c r="E210" i="3" s="1"/>
  <c r="D205" i="3"/>
  <c r="E205" i="3" s="1"/>
  <c r="D245" i="3"/>
  <c r="E245" i="3" s="1"/>
  <c r="D238" i="3"/>
  <c r="E238" i="3" s="1"/>
  <c r="D181" i="3"/>
  <c r="E181" i="3" s="1"/>
  <c r="D142" i="3"/>
  <c r="E142" i="3" s="1"/>
  <c r="D129" i="3"/>
  <c r="E129" i="3" s="1"/>
  <c r="D121" i="3"/>
  <c r="E121" i="3" s="1"/>
  <c r="D200" i="3"/>
  <c r="E200" i="3" s="1"/>
  <c r="D27" i="3"/>
  <c r="E27" i="3" s="1"/>
  <c r="D189" i="3"/>
  <c r="E189" i="3" s="1"/>
  <c r="D193" i="3"/>
  <c r="E193" i="3" s="1"/>
  <c r="D192" i="3"/>
  <c r="E192" i="3" s="1"/>
  <c r="D190" i="3"/>
  <c r="E190" i="3" s="1"/>
  <c r="D188" i="3"/>
  <c r="E188" i="3" s="1"/>
  <c r="D183" i="3"/>
  <c r="E183" i="3" s="1"/>
  <c r="D185" i="3"/>
  <c r="E185" i="3" s="1"/>
  <c r="D180" i="3"/>
  <c r="E180" i="3" s="1"/>
  <c r="D182" i="3"/>
  <c r="E182" i="3" s="1"/>
  <c r="D178" i="3"/>
  <c r="E178" i="3" s="1"/>
  <c r="D175" i="3"/>
  <c r="E175" i="3" s="1"/>
  <c r="D187" i="3"/>
  <c r="E187" i="3" s="1"/>
  <c r="D177" i="3"/>
  <c r="E177" i="3" s="1"/>
  <c r="D174" i="3"/>
  <c r="E174" i="3" s="1"/>
  <c r="D184" i="3"/>
  <c r="E184" i="3" s="1"/>
  <c r="D186" i="3"/>
  <c r="E186" i="3" s="1"/>
  <c r="D179" i="3"/>
  <c r="E179" i="3" s="1"/>
  <c r="D173" i="3"/>
  <c r="E173" i="3" s="1"/>
  <c r="D168" i="3"/>
  <c r="E168" i="3" s="1"/>
  <c r="D150" i="3"/>
  <c r="E150" i="3" s="1"/>
  <c r="D145" i="3"/>
  <c r="E145" i="3" s="1"/>
  <c r="D164" i="3"/>
  <c r="E164" i="3" s="1"/>
  <c r="D171" i="3"/>
  <c r="E171" i="3" s="1"/>
  <c r="D165" i="3"/>
  <c r="E165" i="3" s="1"/>
  <c r="D163" i="3"/>
  <c r="E163" i="3" s="1"/>
  <c r="D166" i="3"/>
  <c r="E166" i="3" s="1"/>
  <c r="D172" i="3"/>
  <c r="E172" i="3" s="1"/>
  <c r="D162" i="3"/>
  <c r="E162" i="3" s="1"/>
  <c r="D167" i="3"/>
  <c r="E167" i="3" s="1"/>
  <c r="D169" i="3"/>
  <c r="E169" i="3" s="1"/>
  <c r="D170" i="3"/>
  <c r="E170" i="3" s="1"/>
  <c r="D161" i="3"/>
  <c r="E161" i="3" s="1"/>
  <c r="D147" i="3"/>
  <c r="E147" i="3" s="1"/>
  <c r="D160" i="3"/>
  <c r="E160" i="3" s="1"/>
  <c r="D138" i="3"/>
  <c r="E138" i="3" s="1"/>
  <c r="D153" i="3"/>
  <c r="E153" i="3" s="1"/>
  <c r="D141" i="3"/>
  <c r="E141" i="3" s="1"/>
  <c r="D148" i="3"/>
  <c r="E148" i="3" s="1"/>
  <c r="D139" i="3"/>
  <c r="E139" i="3" s="1"/>
  <c r="D140" i="3"/>
  <c r="E140" i="3" s="1"/>
  <c r="D74" i="3"/>
  <c r="E74" i="3" s="1"/>
  <c r="D158" i="3"/>
  <c r="E158" i="3" s="1"/>
  <c r="D247" i="3"/>
  <c r="E247" i="3" s="1"/>
  <c r="D155" i="3"/>
  <c r="E155" i="3" s="1"/>
  <c r="D152" i="3"/>
  <c r="E152" i="3" s="1"/>
  <c r="D151" i="3"/>
  <c r="E151" i="3" s="1"/>
  <c r="D144" i="3"/>
  <c r="E144" i="3" s="1"/>
  <c r="D154" i="3"/>
  <c r="E154" i="3" s="1"/>
  <c r="D146" i="3"/>
  <c r="E146" i="3" s="1"/>
  <c r="D156" i="3"/>
  <c r="E156" i="3" s="1"/>
  <c r="D159" i="3"/>
  <c r="E159" i="3" s="1"/>
  <c r="D157" i="3"/>
  <c r="E157" i="3" s="1"/>
  <c r="D143" i="3"/>
  <c r="E143" i="3" s="1"/>
  <c r="D149" i="3"/>
  <c r="E149" i="3" s="1"/>
  <c r="D135" i="3"/>
  <c r="E135" i="3" s="1"/>
  <c r="D134" i="3"/>
  <c r="E134" i="3" s="1"/>
  <c r="D130" i="3"/>
  <c r="E130" i="3" s="1"/>
  <c r="D137" i="3"/>
  <c r="E137" i="3" s="1"/>
  <c r="D132" i="3"/>
  <c r="E132" i="3" s="1"/>
  <c r="D133" i="3"/>
  <c r="E133" i="3" s="1"/>
  <c r="D128" i="3"/>
  <c r="E128" i="3" s="1"/>
  <c r="D136" i="3"/>
  <c r="E136" i="3" s="1"/>
  <c r="D127" i="3"/>
  <c r="E127" i="3" s="1"/>
  <c r="D117" i="3"/>
  <c r="E117" i="3" s="1"/>
  <c r="D124" i="3"/>
  <c r="E124" i="3" s="1"/>
  <c r="D123" i="3"/>
  <c r="E123" i="3" s="1"/>
  <c r="D122" i="3"/>
  <c r="E122" i="3" s="1"/>
  <c r="D119" i="3"/>
  <c r="E119" i="3" s="1"/>
  <c r="D116" i="3"/>
  <c r="E116" i="3" s="1"/>
  <c r="D126" i="3"/>
  <c r="E126" i="3" s="1"/>
  <c r="D114" i="3"/>
  <c r="E114" i="3" s="1"/>
  <c r="D112" i="3"/>
  <c r="E112" i="3" s="1"/>
  <c r="D115" i="3"/>
  <c r="E115" i="3" s="1"/>
  <c r="D113" i="3"/>
  <c r="E113" i="3" s="1"/>
  <c r="D111" i="3"/>
  <c r="E111" i="3" s="1"/>
  <c r="D104" i="3"/>
  <c r="E104" i="3" s="1"/>
  <c r="D105" i="3"/>
  <c r="E105" i="3" s="1"/>
  <c r="D103" i="3"/>
  <c r="E103" i="3" s="1"/>
  <c r="D108" i="3"/>
  <c r="E108" i="3" s="1"/>
  <c r="D109" i="3"/>
  <c r="E109" i="3" s="1"/>
  <c r="D102" i="3"/>
  <c r="E102" i="3" s="1"/>
  <c r="D106" i="3"/>
  <c r="E106" i="3" s="1"/>
  <c r="D110" i="3"/>
  <c r="E110" i="3" s="1"/>
  <c r="D101" i="3"/>
  <c r="E101" i="3" s="1"/>
  <c r="D96" i="3"/>
  <c r="E96" i="3" s="1"/>
  <c r="D98" i="3"/>
  <c r="E98" i="3" s="1"/>
  <c r="D237" i="3"/>
  <c r="E237" i="3" s="1"/>
  <c r="D97" i="3"/>
  <c r="E97" i="3" s="1"/>
  <c r="D100" i="3"/>
  <c r="E100" i="3" s="1"/>
  <c r="D95" i="3"/>
  <c r="E95" i="3" s="1"/>
  <c r="D94" i="3"/>
  <c r="E94" i="3" s="1"/>
  <c r="D87" i="3"/>
  <c r="E87" i="3" s="1"/>
  <c r="D82" i="3"/>
  <c r="E82" i="3" s="1"/>
  <c r="D92" i="3"/>
  <c r="E92" i="3" s="1"/>
  <c r="D93" i="3"/>
  <c r="E93" i="3" s="1"/>
  <c r="D88" i="3"/>
  <c r="E88" i="3" s="1"/>
  <c r="D79" i="3"/>
  <c r="E79" i="3" s="1"/>
  <c r="D85" i="3"/>
  <c r="E85" i="3" s="1"/>
  <c r="D90" i="3"/>
  <c r="E90" i="3" s="1"/>
  <c r="D84" i="3"/>
  <c r="E84" i="3" s="1"/>
  <c r="D83" i="3"/>
  <c r="E83" i="3" s="1"/>
  <c r="D58" i="3"/>
  <c r="E58" i="3" s="1"/>
  <c r="D80" i="3"/>
  <c r="E80" i="3" s="1"/>
  <c r="D86" i="3"/>
  <c r="E86" i="3" s="1"/>
  <c r="D77" i="3"/>
  <c r="E77" i="3" s="1"/>
  <c r="D217" i="3"/>
  <c r="E217" i="3" s="1"/>
  <c r="D176" i="3"/>
  <c r="E176" i="3" s="1"/>
  <c r="D81" i="3"/>
  <c r="E81" i="3" s="1"/>
  <c r="D76" i="3"/>
  <c r="E76" i="3" s="1"/>
  <c r="D71" i="3"/>
  <c r="E71" i="3" s="1"/>
  <c r="D72" i="3"/>
  <c r="E72" i="3" s="1"/>
  <c r="D75" i="3"/>
  <c r="E75" i="3" s="1"/>
  <c r="D73" i="3"/>
  <c r="E73" i="3" s="1"/>
  <c r="D70" i="3"/>
  <c r="E70" i="3" s="1"/>
  <c r="D214" i="3"/>
  <c r="E214" i="3" s="1"/>
  <c r="D65" i="3"/>
  <c r="E65" i="3" s="1"/>
  <c r="D68" i="3"/>
  <c r="E68" i="3" s="1"/>
  <c r="D89" i="3"/>
  <c r="E89" i="3" s="1"/>
  <c r="D211" i="3"/>
  <c r="E211" i="3" s="1"/>
  <c r="D66" i="3"/>
  <c r="E66" i="3" s="1"/>
  <c r="D64" i="3"/>
  <c r="E64" i="3" s="1"/>
  <c r="D62" i="3"/>
  <c r="E62" i="3" s="1"/>
  <c r="D61" i="3"/>
  <c r="E61" i="3" s="1"/>
  <c r="D59" i="3"/>
  <c r="E59" i="3" s="1"/>
  <c r="D60" i="3"/>
  <c r="E60" i="3" s="1"/>
  <c r="D45" i="3"/>
  <c r="E45" i="3" s="1"/>
  <c r="D57" i="3"/>
  <c r="E57" i="3" s="1"/>
  <c r="D56" i="3"/>
  <c r="E56" i="3" s="1"/>
  <c r="D54" i="3"/>
  <c r="E54" i="3" s="1"/>
  <c r="D52" i="3"/>
  <c r="E52" i="3" s="1"/>
  <c r="D99" i="3"/>
  <c r="E99" i="3" s="1"/>
  <c r="D51" i="3"/>
  <c r="E51" i="3" s="1"/>
  <c r="D46" i="3"/>
  <c r="E46" i="3" s="1"/>
  <c r="D43" i="3"/>
  <c r="E43" i="3" s="1"/>
  <c r="D41" i="3"/>
  <c r="E41" i="3" s="1"/>
  <c r="D120" i="3"/>
  <c r="E120" i="3" s="1"/>
  <c r="D50" i="3"/>
  <c r="E50" i="3" s="1"/>
  <c r="D40" i="3"/>
  <c r="E40" i="3" s="1"/>
  <c r="D55" i="3"/>
  <c r="E55" i="3" s="1"/>
  <c r="D49" i="3"/>
  <c r="E49" i="3" s="1"/>
  <c r="D47" i="3"/>
  <c r="E47" i="3" s="1"/>
  <c r="D216" i="3"/>
  <c r="E216" i="3" s="1"/>
  <c r="D42" i="3"/>
  <c r="E42" i="3" s="1"/>
  <c r="D125" i="3"/>
  <c r="E125" i="3" s="1"/>
  <c r="D39" i="3"/>
  <c r="E39" i="3" s="1"/>
  <c r="D48" i="3"/>
  <c r="E48" i="3" s="1"/>
  <c r="D118" i="3"/>
  <c r="E118" i="3" s="1"/>
  <c r="D53" i="3"/>
  <c r="E53" i="3" s="1"/>
  <c r="D25" i="3"/>
  <c r="E25" i="3" s="1"/>
  <c r="D22" i="3"/>
  <c r="E22" i="3" s="1"/>
  <c r="D23" i="3"/>
  <c r="E23" i="3" s="1"/>
  <c r="D29" i="3"/>
  <c r="E29" i="3" s="1"/>
  <c r="D107" i="3"/>
  <c r="E107" i="3" s="1"/>
  <c r="D32" i="3"/>
  <c r="E32" i="3" s="1"/>
  <c r="D35" i="3"/>
  <c r="E35" i="3" s="1"/>
  <c r="D36" i="3"/>
  <c r="E36" i="3" s="1"/>
  <c r="D18" i="3"/>
  <c r="E18" i="3" s="1"/>
  <c r="D31" i="3"/>
  <c r="E31" i="3" s="1"/>
  <c r="D30" i="3"/>
  <c r="E30" i="3" s="1"/>
  <c r="D34" i="3"/>
  <c r="E34" i="3" s="1"/>
  <c r="D28" i="3"/>
  <c r="E28" i="3" s="1"/>
  <c r="D26" i="3"/>
  <c r="E26" i="3" s="1"/>
  <c r="D38" i="3"/>
  <c r="E38" i="3" s="1"/>
  <c r="D21" i="3"/>
  <c r="E21" i="3" s="1"/>
  <c r="D37" i="3"/>
  <c r="E37" i="3" s="1"/>
  <c r="D19" i="3"/>
  <c r="E19" i="3" s="1"/>
  <c r="D20" i="3"/>
  <c r="E20" i="3" s="1"/>
  <c r="D24" i="3"/>
  <c r="E24" i="3" s="1"/>
  <c r="D33" i="3"/>
  <c r="E33" i="3" s="1"/>
  <c r="D17" i="3"/>
  <c r="E17" i="3" s="1"/>
  <c r="D13" i="3"/>
  <c r="E13" i="3" s="1"/>
  <c r="D14" i="3"/>
  <c r="E14" i="3" s="1"/>
  <c r="D15" i="3"/>
  <c r="E15" i="3" s="1"/>
  <c r="D8" i="3"/>
  <c r="E8" i="3" s="1"/>
  <c r="D11" i="3"/>
  <c r="E11" i="3" s="1"/>
  <c r="D5" i="3"/>
  <c r="E5" i="3" s="1"/>
  <c r="D10" i="3"/>
  <c r="E10" i="3" s="1"/>
  <c r="D6" i="3"/>
  <c r="E6" i="3" s="1"/>
  <c r="D9" i="3"/>
  <c r="E9" i="3" s="1"/>
  <c r="D2" i="3"/>
  <c r="E2" i="3" s="1"/>
  <c r="D12" i="3"/>
  <c r="E12" i="3" s="1"/>
  <c r="D63" i="3"/>
  <c r="E63" i="3" s="1"/>
  <c r="D7" i="3"/>
  <c r="E7" i="3" s="1"/>
  <c r="D4" i="3"/>
  <c r="E4" i="3" s="1"/>
  <c r="C200" i="1"/>
  <c r="D200" i="1" s="1"/>
  <c r="C199" i="1"/>
  <c r="D199" i="1" s="1"/>
  <c r="C197" i="1"/>
  <c r="D197" i="1" s="1"/>
  <c r="C193" i="1"/>
  <c r="D193" i="1" s="1"/>
  <c r="C192" i="1"/>
  <c r="D192" i="1" s="1"/>
  <c r="C190" i="1"/>
  <c r="D190" i="1" s="1"/>
  <c r="C194" i="1"/>
  <c r="D194" i="1" s="1"/>
  <c r="C189" i="1"/>
  <c r="D189" i="1" s="1"/>
  <c r="C188" i="1"/>
  <c r="D188" i="1" s="1"/>
  <c r="C187" i="1"/>
  <c r="D187" i="1" s="1"/>
  <c r="C62" i="1"/>
  <c r="D62" i="1" s="1"/>
  <c r="C3" i="1"/>
  <c r="D3" i="1" s="1"/>
  <c r="C185" i="1"/>
  <c r="D185" i="1" s="1"/>
  <c r="C186" i="1"/>
  <c r="D186" i="1" s="1"/>
  <c r="C182" i="1"/>
  <c r="D182" i="1" s="1"/>
  <c r="C177" i="1"/>
  <c r="D177" i="1" s="1"/>
  <c r="C180" i="1"/>
  <c r="D180" i="1" s="1"/>
  <c r="C178" i="1"/>
  <c r="D178" i="1" s="1"/>
  <c r="C181" i="1"/>
  <c r="D181" i="1" s="1"/>
  <c r="C179" i="1"/>
  <c r="D179" i="1" s="1"/>
  <c r="C173" i="1"/>
  <c r="D173" i="1" s="1"/>
  <c r="C176" i="1"/>
  <c r="D176" i="1" s="1"/>
  <c r="C174" i="1"/>
  <c r="D174" i="1" s="1"/>
  <c r="C184" i="1"/>
  <c r="D184" i="1" s="1"/>
  <c r="C175" i="1"/>
  <c r="D175" i="1" s="1"/>
  <c r="C183" i="1"/>
  <c r="D183" i="1" s="1"/>
  <c r="C170" i="1"/>
  <c r="D170" i="1" s="1"/>
  <c r="C34" i="1"/>
  <c r="D34" i="1" s="1"/>
  <c r="C158" i="1"/>
  <c r="D158" i="1" s="1"/>
  <c r="C166" i="1"/>
  <c r="D166" i="1" s="1"/>
  <c r="C157" i="1"/>
  <c r="D157" i="1" s="1"/>
  <c r="C103" i="1"/>
  <c r="D103" i="1" s="1"/>
  <c r="C55" i="1"/>
  <c r="D55" i="1" s="1"/>
  <c r="C167" i="1"/>
  <c r="D167" i="1" s="1"/>
  <c r="C198" i="1"/>
  <c r="D198" i="1" s="1"/>
  <c r="C165" i="1"/>
  <c r="D165" i="1" s="1"/>
  <c r="C155" i="1"/>
  <c r="D155" i="1" s="1"/>
  <c r="C160" i="1"/>
  <c r="D160" i="1" s="1"/>
  <c r="C161" i="1"/>
  <c r="D161" i="1" s="1"/>
  <c r="C159" i="1"/>
  <c r="D159" i="1" s="1"/>
  <c r="C162" i="1"/>
  <c r="D162" i="1" s="1"/>
  <c r="C156" i="1"/>
  <c r="D156" i="1" s="1"/>
  <c r="C151" i="1"/>
  <c r="D151" i="1" s="1"/>
  <c r="C164" i="1"/>
  <c r="D164" i="1" s="1"/>
  <c r="C154" i="1"/>
  <c r="D154" i="1" s="1"/>
  <c r="C168" i="1"/>
  <c r="D168" i="1" s="1"/>
  <c r="C163" i="1"/>
  <c r="D163" i="1" s="1"/>
  <c r="C195" i="1"/>
  <c r="D195" i="1" s="1"/>
  <c r="C191" i="1"/>
  <c r="D191" i="1" s="1"/>
  <c r="C101" i="1"/>
  <c r="D101" i="1" s="1"/>
  <c r="C94" i="1"/>
  <c r="D94" i="1" s="1"/>
  <c r="C153" i="1"/>
  <c r="D153" i="1" s="1"/>
  <c r="C152" i="1"/>
  <c r="D152" i="1" s="1"/>
  <c r="C150" i="1"/>
  <c r="D150" i="1" s="1"/>
  <c r="C96" i="1"/>
  <c r="D96" i="1" s="1"/>
  <c r="C149" i="1"/>
  <c r="D149" i="1" s="1"/>
  <c r="C146" i="1"/>
  <c r="D146" i="1" s="1"/>
  <c r="C144" i="1"/>
  <c r="D144" i="1" s="1"/>
  <c r="C142" i="1"/>
  <c r="D142" i="1" s="1"/>
  <c r="C140" i="1"/>
  <c r="D140" i="1" s="1"/>
  <c r="C148" i="1"/>
  <c r="D148" i="1" s="1"/>
  <c r="C141" i="1"/>
  <c r="D141" i="1" s="1"/>
  <c r="C139" i="1"/>
  <c r="D139" i="1" s="1"/>
  <c r="C145" i="1"/>
  <c r="D145" i="1" s="1"/>
  <c r="C147" i="1"/>
  <c r="D147" i="1" s="1"/>
  <c r="C143" i="1"/>
  <c r="D143" i="1" s="1"/>
  <c r="C138" i="1"/>
  <c r="D138" i="1" s="1"/>
  <c r="C134" i="1"/>
  <c r="D134" i="1" s="1"/>
  <c r="C116" i="1"/>
  <c r="D116" i="1" s="1"/>
  <c r="C130" i="1"/>
  <c r="D130" i="1" s="1"/>
  <c r="C131" i="1"/>
  <c r="D131" i="1" s="1"/>
  <c r="C132" i="1"/>
  <c r="D132" i="1" s="1"/>
  <c r="C137" i="1"/>
  <c r="D137" i="1" s="1"/>
  <c r="C133" i="1"/>
  <c r="D133" i="1" s="1"/>
  <c r="C135" i="1"/>
  <c r="D135" i="1" s="1"/>
  <c r="C136" i="1"/>
  <c r="D136" i="1" s="1"/>
  <c r="C129" i="1"/>
  <c r="D129" i="1" s="1"/>
  <c r="C118" i="1"/>
  <c r="D118" i="1" s="1"/>
  <c r="C128" i="1"/>
  <c r="D128" i="1" s="1"/>
  <c r="C110" i="1"/>
  <c r="D110" i="1" s="1"/>
  <c r="C113" i="1"/>
  <c r="D113" i="1" s="1"/>
  <c r="C119" i="1"/>
  <c r="D119" i="1" s="1"/>
  <c r="C111" i="1"/>
  <c r="D111" i="1" s="1"/>
  <c r="C112" i="1"/>
  <c r="D112" i="1" s="1"/>
  <c r="C126" i="1"/>
  <c r="D126" i="1" s="1"/>
  <c r="C123" i="1"/>
  <c r="D123" i="1" s="1"/>
  <c r="C121" i="1"/>
  <c r="D121" i="1" s="1"/>
  <c r="C115" i="1"/>
  <c r="D115" i="1" s="1"/>
  <c r="C122" i="1"/>
  <c r="D122" i="1" s="1"/>
  <c r="C117" i="1"/>
  <c r="D117" i="1" s="1"/>
  <c r="C124" i="1"/>
  <c r="D124" i="1" s="1"/>
  <c r="C127" i="1"/>
  <c r="D127" i="1" s="1"/>
  <c r="C125" i="1"/>
  <c r="D125" i="1" s="1"/>
  <c r="C114" i="1"/>
  <c r="D114" i="1" s="1"/>
  <c r="C120" i="1"/>
  <c r="D120" i="1" s="1"/>
  <c r="C107" i="1"/>
  <c r="D107" i="1" s="1"/>
  <c r="C106" i="1"/>
  <c r="D106" i="1" s="1"/>
  <c r="C102" i="1"/>
  <c r="D102" i="1" s="1"/>
  <c r="C109" i="1"/>
  <c r="D109" i="1" s="1"/>
  <c r="C104" i="1"/>
  <c r="D104" i="1" s="1"/>
  <c r="C105" i="1"/>
  <c r="D105" i="1" s="1"/>
  <c r="C100" i="1"/>
  <c r="D100" i="1" s="1"/>
  <c r="C108" i="1"/>
  <c r="D108" i="1" s="1"/>
  <c r="C99" i="1"/>
  <c r="D99" i="1" s="1"/>
  <c r="C90" i="1"/>
  <c r="D90" i="1" s="1"/>
  <c r="C97" i="1"/>
  <c r="D97" i="1" s="1"/>
  <c r="C196" i="1"/>
  <c r="D196" i="1" s="1"/>
  <c r="C92" i="1"/>
  <c r="D92" i="1" s="1"/>
  <c r="C89" i="1"/>
  <c r="D89" i="1" s="1"/>
  <c r="C98" i="1"/>
  <c r="D98" i="1" s="1"/>
  <c r="C87" i="1"/>
  <c r="D87" i="1" s="1"/>
  <c r="C88" i="1"/>
  <c r="D88" i="1" s="1"/>
  <c r="C86" i="1"/>
  <c r="D86" i="1" s="1"/>
  <c r="C85" i="1"/>
  <c r="D85" i="1" s="1"/>
  <c r="C80" i="1"/>
  <c r="D80" i="1" s="1"/>
  <c r="C79" i="1"/>
  <c r="D79" i="1" s="1"/>
  <c r="C82" i="1"/>
  <c r="D82" i="1" s="1"/>
  <c r="C83" i="1"/>
  <c r="D83" i="1" s="1"/>
  <c r="C78" i="1"/>
  <c r="D78" i="1" s="1"/>
  <c r="C81" i="1"/>
  <c r="D81" i="1" s="1"/>
  <c r="C84" i="1"/>
  <c r="D84" i="1" s="1"/>
  <c r="C77" i="1"/>
  <c r="D77" i="1" s="1"/>
  <c r="C73" i="1"/>
  <c r="D73" i="1" s="1"/>
  <c r="C74" i="1"/>
  <c r="D74" i="1" s="1"/>
  <c r="C76" i="1"/>
  <c r="D76" i="1" s="1"/>
  <c r="C72" i="1"/>
  <c r="D72" i="1" s="1"/>
  <c r="C67" i="1"/>
  <c r="D67" i="1" s="1"/>
  <c r="C71" i="1"/>
  <c r="D71" i="1" s="1"/>
  <c r="C70" i="1"/>
  <c r="D70" i="1" s="1"/>
  <c r="C63" i="1"/>
  <c r="D63" i="1" s="1"/>
  <c r="C69" i="1"/>
  <c r="D69" i="1" s="1"/>
  <c r="C65" i="1"/>
  <c r="D65" i="1" s="1"/>
  <c r="C45" i="1"/>
  <c r="D45" i="1" s="1"/>
  <c r="C64" i="1"/>
  <c r="D64" i="1" s="1"/>
  <c r="C66" i="1"/>
  <c r="D66" i="1" s="1"/>
  <c r="C61" i="1"/>
  <c r="D61" i="1" s="1"/>
  <c r="C60" i="1"/>
  <c r="D60" i="1" s="1"/>
  <c r="C57" i="1"/>
  <c r="D57" i="1" s="1"/>
  <c r="C58" i="1"/>
  <c r="D58" i="1" s="1"/>
  <c r="C59" i="1"/>
  <c r="D59" i="1" s="1"/>
  <c r="C56" i="1"/>
  <c r="D56" i="1" s="1"/>
  <c r="C171" i="1"/>
  <c r="D171" i="1" s="1"/>
  <c r="C52" i="1"/>
  <c r="D52" i="1" s="1"/>
  <c r="C54" i="1"/>
  <c r="D54" i="1" s="1"/>
  <c r="C68" i="1"/>
  <c r="D68" i="1" s="1"/>
  <c r="C169" i="1"/>
  <c r="D169" i="1" s="1"/>
  <c r="C53" i="1"/>
  <c r="D53" i="1" s="1"/>
  <c r="C51" i="1"/>
  <c r="D51" i="1" s="1"/>
  <c r="C49" i="1"/>
  <c r="D49" i="1" s="1"/>
  <c r="C48" i="1"/>
  <c r="D48" i="1" s="1"/>
  <c r="C46" i="1"/>
  <c r="D46" i="1" s="1"/>
  <c r="C47" i="1"/>
  <c r="D47" i="1" s="1"/>
  <c r="C31" i="1"/>
  <c r="D31" i="1" s="1"/>
  <c r="C95" i="1"/>
  <c r="D95" i="1" s="1"/>
  <c r="C44" i="1"/>
  <c r="D44" i="1" s="1"/>
  <c r="C43" i="1"/>
  <c r="D43" i="1" s="1"/>
  <c r="C41" i="1"/>
  <c r="D41" i="1" s="1"/>
  <c r="C75" i="1"/>
  <c r="D75" i="1" s="1"/>
  <c r="C35" i="1"/>
  <c r="D35" i="1" s="1"/>
  <c r="C40" i="1"/>
  <c r="D40" i="1" s="1"/>
  <c r="C33" i="1"/>
  <c r="D33" i="1" s="1"/>
  <c r="C93" i="1"/>
  <c r="D93" i="1" s="1"/>
  <c r="C39" i="1"/>
  <c r="D39" i="1" s="1"/>
  <c r="C38" i="1"/>
  <c r="D38" i="1" s="1"/>
  <c r="C36" i="1"/>
  <c r="D36" i="1" s="1"/>
  <c r="C172" i="1"/>
  <c r="D172" i="1" s="1"/>
  <c r="C32" i="1"/>
  <c r="D32" i="1" s="1"/>
  <c r="C30" i="1"/>
  <c r="D30" i="1" s="1"/>
  <c r="C37" i="1"/>
  <c r="D37" i="1" s="1"/>
  <c r="C91" i="1"/>
  <c r="D91" i="1" s="1"/>
  <c r="C42" i="1"/>
  <c r="D42" i="1" s="1"/>
  <c r="C20" i="1"/>
  <c r="D20" i="1" s="1"/>
  <c r="C17" i="1"/>
  <c r="D17" i="1" s="1"/>
  <c r="C18" i="1"/>
  <c r="D18" i="1" s="1"/>
  <c r="C22" i="1"/>
  <c r="D22" i="1" s="1"/>
  <c r="C24" i="1"/>
  <c r="D24" i="1" s="1"/>
  <c r="C27" i="1"/>
  <c r="D27" i="1" s="1"/>
  <c r="C13" i="1"/>
  <c r="D13" i="1" s="1"/>
  <c r="C23" i="1"/>
  <c r="D23" i="1" s="1"/>
  <c r="C26" i="1"/>
  <c r="D26" i="1" s="1"/>
  <c r="C21" i="1"/>
  <c r="D21" i="1" s="1"/>
  <c r="C29" i="1"/>
  <c r="D29" i="1" s="1"/>
  <c r="C16" i="1"/>
  <c r="D16" i="1" s="1"/>
  <c r="C28" i="1"/>
  <c r="D28" i="1" s="1"/>
  <c r="C14" i="1"/>
  <c r="D14" i="1" s="1"/>
  <c r="C15" i="1"/>
  <c r="D15" i="1" s="1"/>
  <c r="C19" i="1"/>
  <c r="D19" i="1" s="1"/>
  <c r="C25" i="1"/>
  <c r="D25" i="1" s="1"/>
  <c r="C12" i="1"/>
  <c r="D12" i="1" s="1"/>
  <c r="C10" i="1"/>
  <c r="D10" i="1" s="1"/>
  <c r="C11" i="1"/>
  <c r="D11" i="1" s="1"/>
  <c r="C7" i="1"/>
  <c r="D7" i="1" s="1"/>
  <c r="C9" i="1"/>
  <c r="D9" i="1" s="1"/>
  <c r="C5" i="1"/>
  <c r="D5" i="1" s="1"/>
  <c r="C8" i="1"/>
  <c r="D8" i="1" s="1"/>
  <c r="C2" i="1"/>
  <c r="D2" i="1" s="1"/>
  <c r="C50" i="1"/>
  <c r="D50" i="1" s="1"/>
  <c r="C6" i="1"/>
  <c r="D6" i="1" s="1"/>
  <c r="C4" i="1"/>
  <c r="D4" i="1" s="1"/>
  <c r="C4" i="3" l="1"/>
  <c r="C9" i="3"/>
  <c r="C11" i="3"/>
  <c r="C13" i="3"/>
  <c r="C20" i="3"/>
  <c r="C38" i="3"/>
  <c r="C30" i="3"/>
  <c r="C35" i="3"/>
  <c r="C23" i="3"/>
  <c r="C118" i="3"/>
  <c r="C42" i="3"/>
  <c r="C55" i="3"/>
  <c r="C41" i="3"/>
  <c r="C99" i="3"/>
  <c r="C57" i="3"/>
  <c r="C61" i="3"/>
  <c r="C211" i="3"/>
  <c r="C214" i="3"/>
  <c r="C72" i="3"/>
  <c r="C176" i="3"/>
  <c r="C80" i="3"/>
  <c r="C90" i="3"/>
  <c r="C93" i="3"/>
  <c r="C94" i="3"/>
  <c r="C237" i="3"/>
  <c r="C110" i="3"/>
  <c r="C108" i="3"/>
  <c r="C111" i="3"/>
  <c r="C114" i="3"/>
  <c r="C122" i="3"/>
  <c r="C127" i="3"/>
  <c r="C132" i="3"/>
  <c r="C135" i="3"/>
  <c r="C159" i="3"/>
  <c r="C144" i="3"/>
  <c r="C247" i="3"/>
  <c r="C139" i="3"/>
  <c r="C138" i="3"/>
  <c r="C170" i="3"/>
  <c r="C172" i="3"/>
  <c r="C171" i="3"/>
  <c r="C168" i="3"/>
  <c r="C184" i="3"/>
  <c r="C175" i="3"/>
  <c r="C185" i="3"/>
  <c r="C192" i="3"/>
  <c r="C200" i="3"/>
  <c r="C181" i="3"/>
  <c r="C210" i="3"/>
  <c r="C196" i="3"/>
  <c r="C203" i="3"/>
  <c r="C248" i="3"/>
  <c r="C131" i="3"/>
  <c r="C198" i="3"/>
  <c r="C220" i="3"/>
  <c r="C218" i="3"/>
  <c r="C224" i="3"/>
  <c r="C228" i="3"/>
  <c r="C78" i="3"/>
  <c r="C236" i="3"/>
  <c r="C240" i="3"/>
  <c r="C246" i="3"/>
  <c r="C7" i="3"/>
  <c r="C6" i="3"/>
  <c r="C8" i="3"/>
  <c r="C17" i="3"/>
  <c r="C19" i="3"/>
  <c r="C26" i="3"/>
  <c r="C31" i="3"/>
  <c r="C32" i="3"/>
  <c r="C22" i="3"/>
  <c r="C48" i="3"/>
  <c r="C216" i="3"/>
  <c r="C40" i="3"/>
  <c r="C43" i="3"/>
  <c r="C52" i="3"/>
  <c r="C45" i="3"/>
  <c r="C62" i="3"/>
  <c r="C89" i="3"/>
  <c r="C70" i="3"/>
  <c r="C71" i="3"/>
  <c r="C217" i="3"/>
  <c r="C58" i="3"/>
  <c r="C85" i="3"/>
  <c r="C92" i="3"/>
  <c r="C95" i="3"/>
  <c r="C98" i="3"/>
  <c r="C106" i="3"/>
  <c r="C103" i="3"/>
  <c r="C113" i="3"/>
  <c r="C126" i="3"/>
  <c r="C123" i="3"/>
  <c r="C136" i="3"/>
  <c r="C137" i="3"/>
  <c r="C149" i="3"/>
  <c r="C156" i="3"/>
  <c r="C151" i="3"/>
  <c r="C158" i="3"/>
  <c r="C148" i="3"/>
  <c r="C160" i="3"/>
  <c r="C169" i="3"/>
  <c r="C166" i="3"/>
  <c r="C164" i="3"/>
  <c r="C173" i="3"/>
  <c r="C174" i="3"/>
  <c r="C178" i="3"/>
  <c r="C183" i="3"/>
  <c r="C193" i="3"/>
  <c r="C121" i="3"/>
  <c r="C238" i="3"/>
  <c r="C194" i="3"/>
  <c r="C204" i="3"/>
  <c r="C201" i="3"/>
  <c r="C91" i="3"/>
  <c r="C197" i="3"/>
  <c r="C44" i="3"/>
  <c r="C230" i="3"/>
  <c r="C221" i="3"/>
  <c r="C226" i="3"/>
  <c r="C232" i="3"/>
  <c r="C233" i="3"/>
  <c r="C243" i="3"/>
  <c r="C241" i="3"/>
  <c r="C249" i="3"/>
  <c r="C63" i="3"/>
  <c r="C10" i="3"/>
  <c r="C15" i="3"/>
  <c r="C33" i="3"/>
  <c r="C37" i="3"/>
  <c r="C28" i="3"/>
  <c r="C18" i="3"/>
  <c r="C107" i="3"/>
  <c r="C25" i="3"/>
  <c r="C39" i="3"/>
  <c r="C47" i="3"/>
  <c r="C50" i="3"/>
  <c r="C46" i="3"/>
  <c r="C54" i="3"/>
  <c r="C60" i="3"/>
  <c r="C64" i="3"/>
  <c r="C68" i="3"/>
  <c r="C73" i="3"/>
  <c r="C76" i="3"/>
  <c r="C77" i="3"/>
  <c r="C83" i="3"/>
  <c r="C79" i="3"/>
  <c r="C82" i="3"/>
  <c r="C100" i="3"/>
  <c r="C96" i="3"/>
  <c r="C102" i="3"/>
  <c r="C105" i="3"/>
  <c r="C115" i="3"/>
  <c r="C116" i="3"/>
  <c r="C124" i="3"/>
  <c r="C128" i="3"/>
  <c r="C130" i="3"/>
  <c r="C143" i="3"/>
  <c r="C146" i="3"/>
  <c r="C152" i="3"/>
  <c r="C74" i="3"/>
  <c r="C141" i="3"/>
  <c r="C147" i="3"/>
  <c r="C167" i="3"/>
  <c r="C163" i="3"/>
  <c r="C145" i="3"/>
  <c r="C179" i="3"/>
  <c r="C177" i="3"/>
  <c r="C182" i="3"/>
  <c r="C188" i="3"/>
  <c r="C189" i="3"/>
  <c r="C129" i="3"/>
  <c r="C245" i="3"/>
  <c r="C206" i="3"/>
  <c r="C199" i="3"/>
  <c r="C195" i="3"/>
  <c r="C209" i="3"/>
  <c r="C208" i="3"/>
  <c r="C213" i="3"/>
  <c r="C219" i="3"/>
  <c r="C225" i="3"/>
  <c r="C223" i="3"/>
  <c r="C231" i="3"/>
  <c r="C234" i="3"/>
  <c r="C239" i="3"/>
  <c r="C244" i="3"/>
  <c r="C250" i="3"/>
  <c r="C2" i="3"/>
  <c r="C5" i="3"/>
  <c r="C14" i="3"/>
  <c r="C24" i="3"/>
  <c r="C21" i="3"/>
  <c r="C34" i="3"/>
  <c r="C36" i="3"/>
  <c r="C29" i="3"/>
  <c r="C53" i="3"/>
  <c r="C125" i="3"/>
  <c r="C49" i="3"/>
  <c r="C120" i="3"/>
  <c r="C51" i="3"/>
  <c r="C56" i="3"/>
  <c r="C59" i="3"/>
  <c r="C66" i="3"/>
  <c r="C65" i="3"/>
  <c r="C75" i="3"/>
  <c r="C81" i="3"/>
  <c r="C86" i="3"/>
  <c r="C84" i="3"/>
  <c r="C88" i="3"/>
  <c r="C87" i="3"/>
  <c r="C97" i="3"/>
  <c r="C101" i="3"/>
  <c r="C109" i="3"/>
  <c r="C104" i="3"/>
  <c r="C112" i="3"/>
  <c r="C119" i="3"/>
  <c r="C117" i="3"/>
  <c r="C133" i="3"/>
  <c r="C134" i="3"/>
  <c r="C157" i="3"/>
  <c r="C154" i="3"/>
  <c r="C155" i="3"/>
  <c r="C140" i="3"/>
  <c r="C153" i="3"/>
  <c r="C161" i="3"/>
  <c r="C162" i="3"/>
  <c r="C165" i="3"/>
  <c r="C150" i="3"/>
  <c r="C186" i="3"/>
  <c r="C187" i="3"/>
  <c r="C180" i="3"/>
  <c r="C190" i="3"/>
  <c r="C27" i="3"/>
  <c r="C142" i="3"/>
  <c r="C205" i="3"/>
  <c r="C191" i="3"/>
  <c r="C212" i="3"/>
  <c r="C207" i="3"/>
  <c r="C69" i="3"/>
  <c r="C202" i="3"/>
  <c r="C229" i="3"/>
  <c r="C222" i="3"/>
  <c r="C227" i="3"/>
  <c r="C215" i="3"/>
  <c r="C3" i="3"/>
  <c r="C235" i="3"/>
  <c r="C242" i="3"/>
  <c r="C67" i="3"/>
  <c r="C16" i="3"/>
  <c r="C12" i="3"/>
</calcChain>
</file>

<file path=xl/sharedStrings.xml><?xml version="1.0" encoding="utf-8"?>
<sst xmlns="http://schemas.openxmlformats.org/spreadsheetml/2006/main" count="1150" uniqueCount="546">
  <si>
    <t>country_name</t>
  </si>
  <si>
    <t>iso2</t>
  </si>
  <si>
    <t>Afghanistan</t>
  </si>
  <si>
    <t>AF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</si>
  <si>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</si>
  <si>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</si>
  <si>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</si>
  <si>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</si>
  <si>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</si>
  <si>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</si>
  <si>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</si>
  <si>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</si>
  <si>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</si>
  <si>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</si>
  <si>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</si>
  <si>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</si>
  <si>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</si>
  <si>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</si>
  <si>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</si>
  <si>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</si>
  <si>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</si>
  <si>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</si>
  <si>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</si>
  <si>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</si>
  <si>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</si>
  <si>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</si>
  <si>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</si>
  <si>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</si>
  <si>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</si>
  <si>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</si>
  <si>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</si>
  <si>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</si>
  <si>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</si>
  <si>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</si>
  <si>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</si>
  <si>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</si>
  <si>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</si>
  <si>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</si>
  <si>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</si>
  <si>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</si>
  <si>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</si>
  <si>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</si>
  <si>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</si>
  <si>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</si>
  <si>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</si>
  <si>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</si>
  <si>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</si>
  <si>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</si>
  <si>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</si>
  <si>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</si>
  <si>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</si>
  <si>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</si>
  <si>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</si>
  <si>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</si>
  <si>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</si>
  <si>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</si>
  <si>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</si>
  <si>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</si>
  <si>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</si>
  <si>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</si>
  <si>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</si>
  <si>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</si>
  <si>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</si>
  <si>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</si>
  <si>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</si>
  <si>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</si>
  <si>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</si>
  <si>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</si>
  <si>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</si>
  <si>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</si>
  <si>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</si>
  <si>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</si>
  <si>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</si>
  <si>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</si>
  <si>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</si>
  <si>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</si>
  <si>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</si>
  <si>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</si>
  <si>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</si>
  <si>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</si>
  <si>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Costa Rica</t>
  </si>
  <si>
    <t>CR</t>
  </si>
  <si>
    <t>CÃ´te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</si>
  <si>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</si>
  <si>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</si>
  <si>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</si>
  <si>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</si>
  <si>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</si>
  <si>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</si>
  <si>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</si>
  <si>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</si>
  <si>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</si>
  <si>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Democratic People's Republic of Korea</t>
  </si>
  <si>
    <t>KP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</si>
  <si>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</si>
  <si>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</si>
  <si>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</si>
  <si>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</si>
  <si>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</si>
  <si>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</si>
  <si>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</si>
  <si>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</si>
  <si>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</si>
  <si>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</si>
  <si>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</si>
  <si>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</si>
  <si>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</si>
  <si>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</si>
  <si>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</si>
  <si>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</si>
  <si>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</si>
  <si>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</si>
  <si>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</si>
  <si>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</si>
  <si>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</si>
  <si>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</si>
  <si>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</si>
  <si>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</si>
  <si>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</si>
  <si>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</si>
  <si>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Federated States of Micronesia</t>
  </si>
  <si>
    <t>FM</t>
  </si>
  <si>
    <t>Fiji</t>
  </si>
  <si>
    <t>FJ</t>
  </si>
  <si>
    <t>Finland</t>
  </si>
  <si>
    <t>FI</t>
  </si>
  <si>
    <t>France</t>
  </si>
  <si>
    <t>FR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</si>
  <si>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</si>
  <si>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</si>
  <si>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</si>
  <si>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</si>
  <si>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</si>
  <si>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</si>
  <si>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</si>
  <si>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</si>
  <si>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</si>
  <si>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</si>
  <si>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Greece</t>
  </si>
  <si>
    <t>GR</t>
  </si>
  <si>
    <t>Grenada</t>
  </si>
  <si>
    <t>GD</t>
  </si>
  <si>
    <t>Guatemala</t>
  </si>
  <si>
    <t>GT</t>
  </si>
  <si>
    <t>Guinea Bissau</t>
  </si>
  <si>
    <t>GW</t>
  </si>
  <si>
    <t>Guinea</t>
  </si>
  <si>
    <t>GN</t>
  </si>
  <si>
    <t>Guyana</t>
  </si>
  <si>
    <t>GY</t>
  </si>
  <si>
    <t>Haiti</t>
  </si>
  <si>
    <t>HT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</si>
  <si>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</si>
  <si>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</si>
  <si>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</si>
  <si>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</si>
  <si>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</si>
  <si>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</si>
  <si>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</si>
  <si>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</si>
  <si>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</si>
  <si>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</si>
  <si>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</si>
  <si>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</si>
  <si>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</si>
  <si>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</si>
  <si>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</si>
  <si>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</si>
  <si>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</si>
  <si>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</si>
  <si>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</si>
  <si>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</si>
  <si>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</si>
  <si>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</si>
  <si>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</si>
  <si>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</si>
  <si>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</si>
  <si>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</si>
  <si>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</si>
  <si>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</si>
  <si>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</si>
  <si>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</si>
  <si>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</si>
  <si>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</si>
  <si>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</si>
  <si>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</si>
  <si>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Kosovo</t>
  </si>
  <si>
    <t>XK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</si>
  <si>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</si>
  <si>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</si>
  <si>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</si>
  <si>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</si>
  <si>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</si>
  <si>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</si>
  <si>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</si>
  <si>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</si>
  <si>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</si>
  <si>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</si>
  <si>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</si>
  <si>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</si>
  <si>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</si>
  <si>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</si>
  <si>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</si>
  <si>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</si>
  <si>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</si>
  <si>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</si>
  <si>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</si>
  <si>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</si>
  <si>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</si>
  <si>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</si>
  <si>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</si>
  <si>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</si>
  <si>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</si>
  <si>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</si>
  <si>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</si>
  <si>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</si>
  <si>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</si>
  <si>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</si>
  <si>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</si>
  <si>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</si>
  <si>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</si>
  <si>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</si>
  <si>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</si>
  <si>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</si>
  <si>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</si>
  <si>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</si>
  <si>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</si>
  <si>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</si>
  <si>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</si>
  <si>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</si>
  <si>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</si>
  <si>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</si>
  <si>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</si>
  <si>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</si>
  <si>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</si>
  <si>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</si>
  <si>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</si>
  <si>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</si>
  <si>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</si>
  <si>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</si>
  <si>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</si>
  <si>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</si>
  <si>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</si>
  <si>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</si>
  <si>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</si>
  <si>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</si>
  <si>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</si>
  <si>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</si>
  <si>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</si>
  <si>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</si>
  <si>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</si>
  <si>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</si>
  <si>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</si>
  <si>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</si>
  <si>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Zealand</t>
  </si>
  <si>
    <t>NZ</t>
  </si>
  <si>
    <t>Nicaragua</t>
  </si>
  <si>
    <t>NI</t>
  </si>
  <si>
    <t>Nigeria</t>
  </si>
  <si>
    <t>NG</t>
  </si>
  <si>
    <t>Niger</t>
  </si>
  <si>
    <t>NE</t>
  </si>
  <si>
    <t>North Macedonia</t>
  </si>
  <si>
    <t>MK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</si>
  <si>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</si>
  <si>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</si>
  <si>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</si>
  <si>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</si>
  <si>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</si>
  <si>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</si>
  <si>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</si>
  <si>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</si>
  <si>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</si>
  <si>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</si>
  <si>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</si>
  <si>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</si>
  <si>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</si>
  <si>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</si>
  <si>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</si>
  <si>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</si>
  <si>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</si>
  <si>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</si>
  <si>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</si>
  <si>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</si>
  <si>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</si>
  <si>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</si>
  <si>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</si>
  <si>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</si>
  <si>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</si>
  <si>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</si>
  <si>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Republic of Korea</t>
  </si>
  <si>
    <t>KR</t>
  </si>
  <si>
    <t>Romania</t>
  </si>
  <si>
    <t>RO</t>
  </si>
  <si>
    <t>Russia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</si>
  <si>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</si>
  <si>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</si>
  <si>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</si>
  <si>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</si>
  <si>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</si>
  <si>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</si>
  <si>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</si>
  <si>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</si>
  <si>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</si>
  <si>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</si>
  <si>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</si>
  <si>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</si>
  <si>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</si>
  <si>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SÃ£o TomÃ© and PrÃ­ncipe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</si>
  <si>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</si>
  <si>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</si>
  <si>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</si>
  <si>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</si>
  <si>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</si>
  <si>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</si>
  <si>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</si>
  <si>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</si>
  <si>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</si>
  <si>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</si>
  <si>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</si>
  <si>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</si>
  <si>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</si>
  <si>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</si>
  <si>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</si>
  <si>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</si>
  <si>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</si>
  <si>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</si>
  <si>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</si>
  <si>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</si>
  <si>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</si>
  <si>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</si>
  <si>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</si>
  <si>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</si>
  <si>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</si>
  <si>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</si>
  <si>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</si>
  <si>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</si>
  <si>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</si>
  <si>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</si>
  <si>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</si>
  <si>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</si>
  <si>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</si>
  <si>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</si>
  <si>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</si>
  <si>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</si>
  <si>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</si>
  <si>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</si>
  <si>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</si>
  <si>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</si>
  <si>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</si>
  <si>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</si>
  <si>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</si>
  <si>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</si>
  <si>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</si>
  <si>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</si>
  <si>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</si>
  <si>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</si>
  <si>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</si>
  <si>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</si>
  <si>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</si>
  <si>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</si>
  <si>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</si>
  <si>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</si>
  <si>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</si>
  <si>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</si>
  <si>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</si>
  <si>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</si>
  <si>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</si>
  <si>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</si>
  <si>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</si>
  <si>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</si>
  <si>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</si>
  <si>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</si>
  <si>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</si>
  <si>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</si>
  <si>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</si>
  <si>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</si>
  <si>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</si>
  <si>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</si>
  <si>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</si>
  <si>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</si>
  <si>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</si>
  <si>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</si>
  <si>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</si>
  <si>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</si>
  <si>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</si>
  <si>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</si>
  <si>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</si>
  <si>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</si>
  <si>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</si>
  <si>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</si>
  <si>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</si>
  <si>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</si>
  <si>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</si>
  <si>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Yemen</t>
  </si>
  <si>
    <t>YE</t>
  </si>
  <si>
    <t>Zambia</t>
  </si>
  <si>
    <t>ZM</t>
  </si>
  <si>
    <t>Zimbabwe</t>
  </si>
  <si>
    <t>ZW</t>
  </si>
  <si>
    <t>AI</t>
  </si>
  <si>
    <t>AN</t>
  </si>
  <si>
    <t>AQ</t>
  </si>
  <si>
    <t>AS</t>
  </si>
  <si>
    <t>AW</t>
  </si>
  <si>
    <t>AX</t>
  </si>
  <si>
    <t>BL</t>
  </si>
  <si>
    <t>BM</t>
  </si>
  <si>
    <t>CC</t>
  </si>
  <si>
    <t>CK</t>
  </si>
  <si>
    <t>CW</t>
  </si>
  <si>
    <t>CX</t>
  </si>
  <si>
    <t>EH</t>
  </si>
  <si>
    <t>EU</t>
  </si>
  <si>
    <t>FK</t>
  </si>
  <si>
    <t>FO</t>
  </si>
  <si>
    <t>GG</t>
  </si>
  <si>
    <t>GI</t>
  </si>
  <si>
    <t>GL</t>
  </si>
  <si>
    <t>GS</t>
  </si>
  <si>
    <t>GU</t>
  </si>
  <si>
    <t>IC</t>
  </si>
  <si>
    <t>IM</t>
  </si>
  <si>
    <t>JE</t>
  </si>
  <si>
    <t>KY</t>
  </si>
  <si>
    <t>MF</t>
  </si>
  <si>
    <t>MP</t>
  </si>
  <si>
    <t>MQ</t>
  </si>
  <si>
    <t>MS</t>
  </si>
  <si>
    <t>NC</t>
  </si>
  <si>
    <t>NF</t>
  </si>
  <si>
    <t>NU</t>
  </si>
  <si>
    <t>PF</t>
  </si>
  <si>
    <t>PN</t>
  </si>
  <si>
    <t>PR</t>
  </si>
  <si>
    <t>SH</t>
  </si>
  <si>
    <t>TC</t>
  </si>
  <si>
    <t>TF</t>
  </si>
  <si>
    <t>TK</t>
  </si>
  <si>
    <t>VG</t>
  </si>
  <si>
    <t>VI</t>
  </si>
  <si>
    <t>WF</t>
  </si>
  <si>
    <t>YT</t>
  </si>
  <si>
    <t>American Samoa</t>
  </si>
  <si>
    <t>Anguilla</t>
  </si>
  <si>
    <t>Antarctica</t>
  </si>
  <si>
    <t>Aruba</t>
  </si>
  <si>
    <t>Bahamas (the)</t>
  </si>
  <si>
    <t>Bermuda</t>
  </si>
  <si>
    <t>Bolivia (Plurinational State of)</t>
  </si>
  <si>
    <t>Bonaire Sint Eustatius and Saba</t>
  </si>
  <si>
    <t>BQ</t>
  </si>
  <si>
    <t>Bouvet Island</t>
  </si>
  <si>
    <t>BV</t>
  </si>
  <si>
    <t>IO</t>
  </si>
  <si>
    <t>Brunei Darussalam</t>
  </si>
  <si>
    <t>Central African Republic (the)</t>
  </si>
  <si>
    <t>Christmas Island</t>
  </si>
  <si>
    <t>Comoros (the)</t>
  </si>
  <si>
    <t>Congo (the Democratic Republic of the)</t>
  </si>
  <si>
    <t>Congo (the)</t>
  </si>
  <si>
    <t>Czechia</t>
  </si>
  <si>
    <t>Dominican Republic (the)</t>
  </si>
  <si>
    <t>French Guiana</t>
  </si>
  <si>
    <t>GF</t>
  </si>
  <si>
    <t>French Polynesia</t>
  </si>
  <si>
    <t>Gambia (the)</t>
  </si>
  <si>
    <t>Gibraltar</t>
  </si>
  <si>
    <t>Greenland</t>
  </si>
  <si>
    <t>Guadeloupe</t>
  </si>
  <si>
    <t>GP</t>
  </si>
  <si>
    <t>Guam</t>
  </si>
  <si>
    <t>Guernsey</t>
  </si>
  <si>
    <t>Guinea-Bissau</t>
  </si>
  <si>
    <t>Heard Island and McDonald Islands</t>
  </si>
  <si>
    <t>HM</t>
  </si>
  <si>
    <t>Holy See (the)</t>
  </si>
  <si>
    <t>Iran (Islamic Republic of)</t>
  </si>
  <si>
    <t>Isle of Man</t>
  </si>
  <si>
    <t>Jersey</t>
  </si>
  <si>
    <t>Korea (the Democratic People's Republic of)</t>
  </si>
  <si>
    <t>Korea (the Republic of)</t>
  </si>
  <si>
    <t>Lao People's Democratic Republic (the)</t>
  </si>
  <si>
    <t>Macao</t>
  </si>
  <si>
    <t>Marshall Islands (the)</t>
  </si>
  <si>
    <t>Martinique</t>
  </si>
  <si>
    <t>Mayotte</t>
  </si>
  <si>
    <t>Micronesia (Federated States of)</t>
  </si>
  <si>
    <t>Moldova (the Republic of)</t>
  </si>
  <si>
    <t>Montserrat</t>
  </si>
  <si>
    <t>Netherlands (the)</t>
  </si>
  <si>
    <t>New Caledonia</t>
  </si>
  <si>
    <t>Niger (the)</t>
  </si>
  <si>
    <t>Niue</t>
  </si>
  <si>
    <t>Norfolk Island</t>
  </si>
  <si>
    <t>Palestine State of</t>
  </si>
  <si>
    <t>Philippines (the)</t>
  </si>
  <si>
    <t>Pitcairn</t>
  </si>
  <si>
    <t>Puerto Rico</t>
  </si>
  <si>
    <t>Russian Federation (the)</t>
  </si>
  <si>
    <t>RE</t>
  </si>
  <si>
    <t>Saint Helena Ascension and Tristan da Cunha</t>
  </si>
  <si>
    <t>Saint Martin (French part)</t>
  </si>
  <si>
    <t>Saint Pierre and Miquelon</t>
  </si>
  <si>
    <t>PM</t>
  </si>
  <si>
    <t>Sao Tome and Principe</t>
  </si>
  <si>
    <t>Sint Maarten (Dutch part)</t>
  </si>
  <si>
    <t>SX</t>
  </si>
  <si>
    <t>South Georgia and the South Sandwich Islands</t>
  </si>
  <si>
    <t>Sudan (the)</t>
  </si>
  <si>
    <t>Svalbard and Jan Mayen</t>
  </si>
  <si>
    <t>SJ</t>
  </si>
  <si>
    <t>Syrian Arab Republic (the)</t>
  </si>
  <si>
    <t>Taiwan (Province of China)</t>
  </si>
  <si>
    <t>Tanzania the United Republic of</t>
  </si>
  <si>
    <t>Tokelau</t>
  </si>
  <si>
    <t>United Arab Emirates (the)</t>
  </si>
  <si>
    <t>United Kingdom of Great Britain and Northern Ireland (the)</t>
  </si>
  <si>
    <t>UM</t>
  </si>
  <si>
    <t>United States of America (the)</t>
  </si>
  <si>
    <t>Venezuela (Bolivarian Republic of)</t>
  </si>
  <si>
    <t>Viet Nam</t>
  </si>
  <si>
    <t>Wallis and Futuna</t>
  </si>
  <si>
    <t>flag</t>
  </si>
  <si>
    <t>name</t>
  </si>
  <si>
    <t>iso</t>
  </si>
  <si>
    <t>status</t>
  </si>
  <si>
    <t>wca</t>
  </si>
  <si>
    <t>css</t>
  </si>
  <si>
    <t>Cayman Islands</t>
  </si>
  <si>
    <t>Cocos (Keeling) Islands</t>
  </si>
  <si>
    <t>Cook Islands</t>
  </si>
  <si>
    <t>Falkland Islands</t>
  </si>
  <si>
    <t>Faroe Islands</t>
  </si>
  <si>
    <t>French Southern Territories</t>
  </si>
  <si>
    <t>Northern Mariana Islands</t>
  </si>
  <si>
    <t>Turks and Caicos Islands</t>
  </si>
  <si>
    <t>Virgin Islands of the United States</t>
  </si>
  <si>
    <t>Virgin Islands</t>
  </si>
  <si>
    <t>Western Sahara</t>
  </si>
  <si>
    <t>Curaçao</t>
  </si>
  <si>
    <t>Saint Barthélemy</t>
  </si>
  <si>
    <t>Åland Islands</t>
  </si>
  <si>
    <t>United States Minor Outlying Islands</t>
  </si>
  <si>
    <t>Réunion</t>
  </si>
  <si>
    <t>British Indian Ocean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</si>
</sst>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pane ySplit="1" topLeftCell="A35" activePane="bottomLeft" state="frozen"/>
      <selection pane="bottomLeft" activeCell="E203" sqref="E203"/>
    </sheetView>
  </sheetViews>
  <sheetFormatPr defaultRowHeight="15" x14ac:dyDescent="0.25"/>
  <cols>
    <col min="1" max="1" width="35.85546875" bestFit="1" customWidth="1"/>
    <col min="6" max="6" width="9.140625" style="3"/>
  </cols>
  <sheetData>
    <row r="1" spans="1:6" s="1" customFormat="1" x14ac:dyDescent="0.25">
      <c r="A1" s="1" t="s">
        <v>0</v>
      </c>
      <c r="B1" s="1" t="s">
        <v>1</v>
      </c>
      <c r="C1" s="1" t="s">
        <v>528</v>
      </c>
      <c r="D1" s="1" t="s">
        <v>526</v>
      </c>
      <c r="E1" s="1" t="s">
        <v>525</v>
      </c>
      <c r="F1" s="2" t="s">
        <v>526</v>
      </c>
    </row>
    <row r="2" spans="1:6" x14ac:dyDescent="0.25">
      <c r="A2" t="s">
        <v>8</v>
      </c>
      <c r="B2" t="s">
        <v>9</v>
      </c>
      <c r="C2" t="str">
        <f>LOOKUP(B2,'flags (css)'!$A$1:$A$241)</f>
        <v>AD</v>
      </c>
      <c r="D2" t="str">
        <f>IF(B2&lt;&gt;C2,"no flag", "ok")</f>
        <v>ok</v>
      </c>
      <c r="E2" t="str">
        <f>LOOKUP(B2,'countries (iso)'!$B$2:$B$250)</f>
        <v>AD</v>
      </c>
      <c r="F2" s="3" t="str">
        <f>IF(B2&lt;&gt;E2,"no iso", "ok")</f>
        <v>ok</v>
      </c>
    </row>
    <row r="3" spans="1:6" x14ac:dyDescent="0.25">
      <c r="A3" t="s">
        <v>376</v>
      </c>
      <c r="B3" t="s">
        <v>377</v>
      </c>
      <c r="C3" t="str">
        <f>LOOKUP(B3,'flags (css)'!$A$1:$A$241)</f>
        <v>AE</v>
      </c>
      <c r="D3" t="str">
        <f>IF(B3&lt;&gt;C3,"no flag", "ok")</f>
        <v>ok</v>
      </c>
      <c r="E3" t="str">
        <f>LOOKUP(B3,'countries (iso)'!$B$2:$B$250)</f>
        <v>AE</v>
      </c>
      <c r="F3" s="3" t="str">
        <f>IF(B3&lt;&gt;E3,"no iso", "ok")</f>
        <v>ok</v>
      </c>
    </row>
    <row r="4" spans="1:6" x14ac:dyDescent="0.25">
      <c r="A4" t="s">
        <v>2</v>
      </c>
      <c r="B4" t="s">
        <v>3</v>
      </c>
      <c r="C4" t="str">
        <f>LOOKUP(B4,'flags (css)'!$A$1:$A$241)</f>
        <v>AF</v>
      </c>
      <c r="D4" t="str">
        <f>IF(B4&lt;&gt;C4,"no flag", "ok")</f>
        <v>ok</v>
      </c>
      <c r="E4" t="str">
        <f>LOOKUP(B4,'countries (iso)'!$B$2:$B$250)</f>
        <v>AF</v>
      </c>
      <c r="F4" s="3" t="str">
        <f>IF(B4&lt;&gt;E4,"no iso", "ok")</f>
        <v>ok</v>
      </c>
    </row>
    <row r="5" spans="1:6" x14ac:dyDescent="0.25">
      <c r="A5" t="s">
        <v>12</v>
      </c>
      <c r="B5" t="s">
        <v>13</v>
      </c>
      <c r="C5" t="str">
        <f>LOOKUP(B5,'flags (css)'!$A$1:$A$241)</f>
        <v>AG</v>
      </c>
      <c r="D5" t="str">
        <f>IF(B5&lt;&gt;C5,"no flag", "ok")</f>
        <v>ok</v>
      </c>
      <c r="E5" t="str">
        <f>LOOKUP(B5,'countries (iso)'!$B$2:$B$250)</f>
        <v>AG</v>
      </c>
      <c r="F5" s="3" t="str">
        <f>IF(B5&lt;&gt;E5,"no iso", "ok")</f>
        <v>ok</v>
      </c>
    </row>
    <row r="6" spans="1:6" x14ac:dyDescent="0.25">
      <c r="A6" t="s">
        <v>4</v>
      </c>
      <c r="B6" t="s">
        <v>5</v>
      </c>
      <c r="C6" t="str">
        <f>LOOKUP(B6,'flags (css)'!$A$1:$A$241)</f>
        <v>AL</v>
      </c>
      <c r="D6" t="str">
        <f>IF(B6&lt;&gt;C6,"no flag", "ok")</f>
        <v>ok</v>
      </c>
      <c r="E6" t="str">
        <f>LOOKUP(B6,'countries (iso)'!$B$2:$B$250)</f>
        <v>AL</v>
      </c>
      <c r="F6" s="3" t="str">
        <f>IF(B6&lt;&gt;E6,"no iso", "ok")</f>
        <v>ok</v>
      </c>
    </row>
    <row r="7" spans="1:6" x14ac:dyDescent="0.25">
      <c r="A7" t="s">
        <v>16</v>
      </c>
      <c r="B7" t="s">
        <v>17</v>
      </c>
      <c r="C7" t="str">
        <f>LOOKUP(B7,'flags (css)'!$A$1:$A$241)</f>
        <v>AM</v>
      </c>
      <c r="D7" t="str">
        <f>IF(B7&lt;&gt;C7,"no flag", "ok")</f>
        <v>ok</v>
      </c>
      <c r="E7" t="str">
        <f>LOOKUP(B7,'countries (iso)'!$B$2:$B$250)</f>
        <v>AM</v>
      </c>
      <c r="F7" s="3" t="str">
        <f>IF(B7&lt;&gt;E7,"no iso", "ok")</f>
        <v>ok</v>
      </c>
    </row>
    <row r="8" spans="1:6" x14ac:dyDescent="0.25">
      <c r="A8" t="s">
        <v>10</v>
      </c>
      <c r="B8" t="s">
        <v>11</v>
      </c>
      <c r="C8" t="str">
        <f>LOOKUP(B8,'flags (css)'!$A$1:$A$241)</f>
        <v>AO</v>
      </c>
      <c r="D8" t="str">
        <f>IF(B8&lt;&gt;C8,"no flag", "ok")</f>
        <v>ok</v>
      </c>
      <c r="E8" t="str">
        <f>LOOKUP(B8,'countries (iso)'!$B$2:$B$250)</f>
        <v>AO</v>
      </c>
      <c r="F8" s="3" t="str">
        <f>IF(B8&lt;&gt;E8,"no iso", "ok")</f>
        <v>ok</v>
      </c>
    </row>
    <row r="9" spans="1:6" x14ac:dyDescent="0.25">
      <c r="A9" t="s">
        <v>14</v>
      </c>
      <c r="B9" t="s">
        <v>15</v>
      </c>
      <c r="C9" t="str">
        <f>LOOKUP(B9,'flags (css)'!$A$1:$A$241)</f>
        <v>AR</v>
      </c>
      <c r="D9" t="str">
        <f>IF(B9&lt;&gt;C9,"no flag", "ok")</f>
        <v>ok</v>
      </c>
      <c r="E9" t="str">
        <f>LOOKUP(B9,'countries (iso)'!$B$2:$B$250)</f>
        <v>AR</v>
      </c>
      <c r="F9" s="3" t="str">
        <f>IF(B9&lt;&gt;E9,"no iso", "ok")</f>
        <v>ok</v>
      </c>
    </row>
    <row r="10" spans="1:6" x14ac:dyDescent="0.25">
      <c r="A10" t="s">
        <v>20</v>
      </c>
      <c r="B10" t="s">
        <v>21</v>
      </c>
      <c r="C10" t="str">
        <f>LOOKUP(B10,'flags (css)'!$A$1:$A$241)</f>
        <v>AT</v>
      </c>
      <c r="D10" t="str">
        <f>IF(B10&lt;&gt;C10,"no flag", "ok")</f>
        <v>ok</v>
      </c>
      <c r="E10" t="str">
        <f>LOOKUP(B10,'countries (iso)'!$B$2:$B$250)</f>
        <v>AT</v>
      </c>
      <c r="F10" s="3" t="str">
        <f>IF(B10&lt;&gt;E10,"no iso", "ok")</f>
        <v>ok</v>
      </c>
    </row>
    <row r="11" spans="1:6" x14ac:dyDescent="0.25">
      <c r="A11" t="s">
        <v>18</v>
      </c>
      <c r="B11" t="s">
        <v>19</v>
      </c>
      <c r="C11" t="str">
        <f>LOOKUP(B11,'flags (css)'!$A$1:$A$241)</f>
        <v>AU</v>
      </c>
      <c r="D11" t="str">
        <f>IF(B11&lt;&gt;C11,"no flag", "ok")</f>
        <v>ok</v>
      </c>
      <c r="E11" t="str">
        <f>LOOKUP(B11,'countries (iso)'!$B$2:$B$250)</f>
        <v>AU</v>
      </c>
      <c r="F11" s="3" t="str">
        <f>IF(B11&lt;&gt;E11,"no iso", "ok")</f>
        <v>ok</v>
      </c>
    </row>
    <row r="12" spans="1:6" x14ac:dyDescent="0.25">
      <c r="A12" t="s">
        <v>22</v>
      </c>
      <c r="B12" t="s">
        <v>23</v>
      </c>
      <c r="C12" t="str">
        <f>LOOKUP(B12,'flags (css)'!$A$1:$A$241)</f>
        <v>AZ</v>
      </c>
      <c r="D12" t="str">
        <f>IF(B12&lt;&gt;C12,"no flag", "ok")</f>
        <v>ok</v>
      </c>
      <c r="E12" t="str">
        <f>LOOKUP(B12,'countries (iso)'!$B$2:$B$250)</f>
        <v>AZ</v>
      </c>
      <c r="F12" s="3" t="str">
        <f>IF(B12&lt;&gt;E12,"no iso", "ok")</f>
        <v>ok</v>
      </c>
    </row>
    <row r="13" spans="1:6" x14ac:dyDescent="0.25">
      <c r="A13" t="s">
        <v>44</v>
      </c>
      <c r="B13" t="s">
        <v>45</v>
      </c>
      <c r="C13" t="str">
        <f>LOOKUP(B13,'flags (css)'!$A$1:$A$241)</f>
        <v>BA</v>
      </c>
      <c r="D13" t="str">
        <f>IF(B13&lt;&gt;C13,"no flag", "ok")</f>
        <v>ok</v>
      </c>
      <c r="E13" t="str">
        <f>LOOKUP(B13,'countries (iso)'!$B$2:$B$250)</f>
        <v>BA</v>
      </c>
      <c r="F13" s="3" t="str">
        <f>IF(B13&lt;&gt;E13,"no iso", "ok")</f>
        <v>ok</v>
      </c>
    </row>
    <row r="14" spans="1:6" x14ac:dyDescent="0.25">
      <c r="A14" t="s">
        <v>30</v>
      </c>
      <c r="B14" t="s">
        <v>31</v>
      </c>
      <c r="C14" t="str">
        <f>LOOKUP(B14,'flags (css)'!$A$1:$A$241)</f>
        <v>BB</v>
      </c>
      <c r="D14" t="str">
        <f>IF(B14&lt;&gt;C14,"no flag", "ok")</f>
        <v>ok</v>
      </c>
      <c r="E14" t="str">
        <f>LOOKUP(B14,'countries (iso)'!$B$2:$B$250)</f>
        <v>BB</v>
      </c>
      <c r="F14" s="3" t="str">
        <f>IF(B14&lt;&gt;E14,"no iso", "ok")</f>
        <v>ok</v>
      </c>
    </row>
    <row r="15" spans="1:6" x14ac:dyDescent="0.25">
      <c r="A15" t="s">
        <v>28</v>
      </c>
      <c r="B15" t="s">
        <v>29</v>
      </c>
      <c r="C15" t="str">
        <f>LOOKUP(B15,'flags (css)'!$A$1:$A$241)</f>
        <v>BD</v>
      </c>
      <c r="D15" t="str">
        <f>IF(B15&lt;&gt;C15,"no flag", "ok")</f>
        <v>ok</v>
      </c>
      <c r="E15" t="str">
        <f>LOOKUP(B15,'countries (iso)'!$B$2:$B$250)</f>
        <v>BD</v>
      </c>
      <c r="F15" s="3" t="str">
        <f>IF(B15&lt;&gt;E15,"no iso", "ok")</f>
        <v>ok</v>
      </c>
    </row>
    <row r="16" spans="1:6" x14ac:dyDescent="0.25">
      <c r="A16" t="s">
        <v>34</v>
      </c>
      <c r="B16" t="s">
        <v>35</v>
      </c>
      <c r="C16" t="str">
        <f>LOOKUP(B16,'flags (css)'!$A$1:$A$241)</f>
        <v>BE</v>
      </c>
      <c r="D16" t="str">
        <f>IF(B16&lt;&gt;C16,"no flag", "ok")</f>
        <v>ok</v>
      </c>
      <c r="E16" t="str">
        <f>LOOKUP(B16,'countries (iso)'!$B$2:$B$250)</f>
        <v>BE</v>
      </c>
      <c r="F16" s="3" t="str">
        <f>IF(B16&lt;&gt;E16,"no iso", "ok")</f>
        <v>ok</v>
      </c>
    </row>
    <row r="17" spans="1:6" x14ac:dyDescent="0.25">
      <c r="A17" t="s">
        <v>54</v>
      </c>
      <c r="B17" t="s">
        <v>55</v>
      </c>
      <c r="C17" t="str">
        <f>LOOKUP(B17,'flags (css)'!$A$1:$A$241)</f>
        <v>BF</v>
      </c>
      <c r="D17" t="str">
        <f>IF(B17&lt;&gt;C17,"no flag", "ok")</f>
        <v>ok</v>
      </c>
      <c r="E17" t="str">
        <f>LOOKUP(B17,'countries (iso)'!$B$2:$B$250)</f>
        <v>BF</v>
      </c>
      <c r="F17" s="3" t="str">
        <f>IF(B17&lt;&gt;E17,"no iso", "ok")</f>
        <v>ok</v>
      </c>
    </row>
    <row r="18" spans="1:6" x14ac:dyDescent="0.25">
      <c r="A18" t="s">
        <v>52</v>
      </c>
      <c r="B18" t="s">
        <v>53</v>
      </c>
      <c r="C18" t="str">
        <f>LOOKUP(B18,'flags (css)'!$A$1:$A$241)</f>
        <v>BG</v>
      </c>
      <c r="D18" t="str">
        <f>IF(B18&lt;&gt;C18,"no flag", "ok")</f>
        <v>ok</v>
      </c>
      <c r="E18" t="str">
        <f>LOOKUP(B18,'countries (iso)'!$B$2:$B$250)</f>
        <v>BG</v>
      </c>
      <c r="F18" s="3" t="str">
        <f>IF(B18&lt;&gt;E18,"no iso", "ok")</f>
        <v>ok</v>
      </c>
    </row>
    <row r="19" spans="1:6" x14ac:dyDescent="0.25">
      <c r="A19" t="s">
        <v>26</v>
      </c>
      <c r="B19" t="s">
        <v>27</v>
      </c>
      <c r="C19" t="str">
        <f>LOOKUP(B19,'flags (css)'!$A$1:$A$241)</f>
        <v>BH</v>
      </c>
      <c r="D19" t="str">
        <f>IF(B19&lt;&gt;C19,"no flag", "ok")</f>
        <v>ok</v>
      </c>
      <c r="E19" t="str">
        <f>LOOKUP(B19,'countries (iso)'!$B$2:$B$250)</f>
        <v>BH</v>
      </c>
      <c r="F19" s="3" t="str">
        <f>IF(B19&lt;&gt;E19,"no iso", "ok")</f>
        <v>ok</v>
      </c>
    </row>
    <row r="20" spans="1:6" x14ac:dyDescent="0.25">
      <c r="A20" t="s">
        <v>56</v>
      </c>
      <c r="B20" t="s">
        <v>57</v>
      </c>
      <c r="C20" t="str">
        <f>LOOKUP(B20,'flags (css)'!$A$1:$A$241)</f>
        <v>BI</v>
      </c>
      <c r="D20" t="str">
        <f>IF(B20&lt;&gt;C20,"no flag", "ok")</f>
        <v>ok</v>
      </c>
      <c r="E20" t="str">
        <f>LOOKUP(B20,'countries (iso)'!$B$2:$B$250)</f>
        <v>BI</v>
      </c>
      <c r="F20" s="3" t="str">
        <f>IF(B20&lt;&gt;E20,"no iso", "ok")</f>
        <v>ok</v>
      </c>
    </row>
    <row r="21" spans="1:6" x14ac:dyDescent="0.25">
      <c r="A21" t="s">
        <v>38</v>
      </c>
      <c r="B21" t="s">
        <v>39</v>
      </c>
      <c r="C21" t="str">
        <f>LOOKUP(B21,'flags (css)'!$A$1:$A$241)</f>
        <v>BJ</v>
      </c>
      <c r="D21" t="str">
        <f>IF(B21&lt;&gt;C21,"no flag", "ok")</f>
        <v>ok</v>
      </c>
      <c r="E21" t="str">
        <f>LOOKUP(B21,'countries (iso)'!$B$2:$B$250)</f>
        <v>BJ</v>
      </c>
      <c r="F21" s="3" t="str">
        <f>IF(B21&lt;&gt;E21,"no iso", "ok")</f>
        <v>ok</v>
      </c>
    </row>
    <row r="22" spans="1:6" x14ac:dyDescent="0.25">
      <c r="A22" t="s">
        <v>50</v>
      </c>
      <c r="B22" t="s">
        <v>51</v>
      </c>
      <c r="C22" t="str">
        <f>LOOKUP(B22,'flags (css)'!$A$1:$A$241)</f>
        <v>BN</v>
      </c>
      <c r="D22" t="str">
        <f>IF(B22&lt;&gt;C22,"no flag", "ok")</f>
        <v>ok</v>
      </c>
      <c r="E22" t="str">
        <f>LOOKUP(B22,'countries (iso)'!$B$2:$B$250)</f>
        <v>BN</v>
      </c>
      <c r="F22" s="3" t="str">
        <f>IF(B22&lt;&gt;E22,"no iso", "ok")</f>
        <v>ok</v>
      </c>
    </row>
    <row r="23" spans="1:6" x14ac:dyDescent="0.25">
      <c r="A23" t="s">
        <v>42</v>
      </c>
      <c r="B23" t="s">
        <v>43</v>
      </c>
      <c r="C23" t="str">
        <f>LOOKUP(B23,'flags (css)'!$A$1:$A$241)</f>
        <v>BO</v>
      </c>
      <c r="D23" t="str">
        <f>IF(B23&lt;&gt;C23,"no flag", "ok")</f>
        <v>ok</v>
      </c>
      <c r="E23" t="str">
        <f>LOOKUP(B23,'countries (iso)'!$B$2:$B$250)</f>
        <v>BO</v>
      </c>
      <c r="F23" s="3" t="str">
        <f>IF(B23&lt;&gt;E23,"no iso", "ok")</f>
        <v>ok</v>
      </c>
    </row>
    <row r="24" spans="1:6" x14ac:dyDescent="0.25">
      <c r="A24" t="s">
        <v>48</v>
      </c>
      <c r="B24" t="s">
        <v>49</v>
      </c>
      <c r="C24" t="str">
        <f>LOOKUP(B24,'flags (css)'!$A$1:$A$241)</f>
        <v>BR</v>
      </c>
      <c r="D24" t="str">
        <f>IF(B24&lt;&gt;C24,"no flag", "ok")</f>
        <v>ok</v>
      </c>
      <c r="E24" t="str">
        <f>LOOKUP(B24,'countries (iso)'!$B$2:$B$250)</f>
        <v>BR</v>
      </c>
      <c r="F24" s="3" t="str">
        <f>IF(B24&lt;&gt;E24,"no iso", "ok")</f>
        <v>ok</v>
      </c>
    </row>
    <row r="25" spans="1:6" x14ac:dyDescent="0.25">
      <c r="A25" t="s">
        <v>24</v>
      </c>
      <c r="B25" t="s">
        <v>25</v>
      </c>
      <c r="C25" t="str">
        <f>LOOKUP(B25,'flags (css)'!$A$1:$A$241)</f>
        <v>BS</v>
      </c>
      <c r="D25" t="str">
        <f>IF(B25&lt;&gt;C25,"no flag", "ok")</f>
        <v>ok</v>
      </c>
      <c r="E25" t="str">
        <f>LOOKUP(B25,'countries (iso)'!$B$2:$B$250)</f>
        <v>BS</v>
      </c>
      <c r="F25" s="3" t="str">
        <f>IF(B25&lt;&gt;E25,"no iso", "ok")</f>
        <v>ok</v>
      </c>
    </row>
    <row r="26" spans="1:6" x14ac:dyDescent="0.25">
      <c r="A26" t="s">
        <v>40</v>
      </c>
      <c r="B26" t="s">
        <v>41</v>
      </c>
      <c r="C26" t="str">
        <f>LOOKUP(B26,'flags (css)'!$A$1:$A$241)</f>
        <v>BT</v>
      </c>
      <c r="D26" t="str">
        <f>IF(B26&lt;&gt;C26,"no flag", "ok")</f>
        <v>ok</v>
      </c>
      <c r="E26" t="str">
        <f>LOOKUP(B26,'countries (iso)'!$B$2:$B$250)</f>
        <v>BT</v>
      </c>
      <c r="F26" s="3" t="str">
        <f>IF(B26&lt;&gt;E26,"no iso", "ok")</f>
        <v>ok</v>
      </c>
    </row>
    <row r="27" spans="1:6" x14ac:dyDescent="0.25">
      <c r="A27" t="s">
        <v>46</v>
      </c>
      <c r="B27" t="s">
        <v>47</v>
      </c>
      <c r="C27" t="str">
        <f>LOOKUP(B27,'flags (css)'!$A$1:$A$241)</f>
        <v>BW</v>
      </c>
      <c r="D27" t="str">
        <f>IF(B27&lt;&gt;C27,"no flag", "ok")</f>
        <v>ok</v>
      </c>
      <c r="E27" t="str">
        <f>LOOKUP(B27,'countries (iso)'!$B$2:$B$250)</f>
        <v>BW</v>
      </c>
      <c r="F27" s="3" t="str">
        <f>IF(B27&lt;&gt;E27,"no iso", "ok")</f>
        <v>ok</v>
      </c>
    </row>
    <row r="28" spans="1:6" x14ac:dyDescent="0.25">
      <c r="A28" t="s">
        <v>32</v>
      </c>
      <c r="B28" t="s">
        <v>33</v>
      </c>
      <c r="C28" t="str">
        <f>LOOKUP(B28,'flags (css)'!$A$1:$A$241)</f>
        <v>BY</v>
      </c>
      <c r="D28" t="str">
        <f>IF(B28&lt;&gt;C28,"no flag", "ok")</f>
        <v>ok</v>
      </c>
      <c r="E28" t="str">
        <f>LOOKUP(B28,'countries (iso)'!$B$2:$B$250)</f>
        <v>BY</v>
      </c>
      <c r="F28" s="3" t="str">
        <f>IF(B28&lt;&gt;E28,"no iso", "ok")</f>
        <v>ok</v>
      </c>
    </row>
    <row r="29" spans="1:6" x14ac:dyDescent="0.25">
      <c r="A29" t="s">
        <v>36</v>
      </c>
      <c r="B29" t="s">
        <v>37</v>
      </c>
      <c r="C29" t="str">
        <f>LOOKUP(B29,'flags (css)'!$A$1:$A$241)</f>
        <v>BZ</v>
      </c>
      <c r="D29" t="str">
        <f>IF(B29&lt;&gt;C29,"no flag", "ok")</f>
        <v>ok</v>
      </c>
      <c r="E29" t="str">
        <f>LOOKUP(B29,'countries (iso)'!$B$2:$B$250)</f>
        <v>BZ</v>
      </c>
      <c r="F29" s="3" t="str">
        <f>IF(B29&lt;&gt;E29,"no iso", "ok")</f>
        <v>ok</v>
      </c>
    </row>
    <row r="30" spans="1:6" x14ac:dyDescent="0.25">
      <c r="A30" t="s">
        <v>64</v>
      </c>
      <c r="B30" t="s">
        <v>65</v>
      </c>
      <c r="C30" t="str">
        <f>LOOKUP(B30,'flags (css)'!$A$1:$A$241)</f>
        <v>CA</v>
      </c>
      <c r="D30" t="str">
        <f>IF(B30&lt;&gt;C30,"no flag", "ok")</f>
        <v>ok</v>
      </c>
      <c r="E30" t="str">
        <f>LOOKUP(B30,'countries (iso)'!$B$2:$B$250)</f>
        <v>CA</v>
      </c>
      <c r="F30" s="3" t="str">
        <f>IF(B30&lt;&gt;E30,"no iso", "ok")</f>
        <v>ok</v>
      </c>
    </row>
    <row r="31" spans="1:6" x14ac:dyDescent="0.25">
      <c r="A31" t="s">
        <v>94</v>
      </c>
      <c r="B31" t="s">
        <v>95</v>
      </c>
      <c r="C31" t="str">
        <f>LOOKUP(B31,'flags (css)'!$A$1:$A$241)</f>
        <v>CD</v>
      </c>
      <c r="D31" t="str">
        <f>IF(B31&lt;&gt;C31,"no flag", "ok")</f>
        <v>ok</v>
      </c>
      <c r="E31" t="str">
        <f>LOOKUP(B31,'countries (iso)'!$B$2:$B$250)</f>
        <v>CD</v>
      </c>
      <c r="F31" s="3" t="str">
        <f>IF(B31&lt;&gt;E31,"no iso", "ok")</f>
        <v>ok</v>
      </c>
    </row>
    <row r="32" spans="1:6" x14ac:dyDescent="0.25">
      <c r="A32" t="s">
        <v>66</v>
      </c>
      <c r="B32" t="s">
        <v>67</v>
      </c>
      <c r="C32" t="str">
        <f>LOOKUP(B32,'flags (css)'!$A$1:$A$241)</f>
        <v>CF</v>
      </c>
      <c r="D32" t="str">
        <f>IF(B32&lt;&gt;C32,"no flag", "ok")</f>
        <v>ok</v>
      </c>
      <c r="E32" t="str">
        <f>LOOKUP(B32,'countries (iso)'!$B$2:$B$250)</f>
        <v>CF</v>
      </c>
      <c r="F32" s="3" t="str">
        <f>IF(B32&lt;&gt;E32,"no iso", "ok")</f>
        <v>ok</v>
      </c>
    </row>
    <row r="33" spans="1:6" x14ac:dyDescent="0.25">
      <c r="A33" t="s">
        <v>78</v>
      </c>
      <c r="B33" t="s">
        <v>79</v>
      </c>
      <c r="C33" t="str">
        <f>LOOKUP(B33,'flags (css)'!$A$1:$A$241)</f>
        <v>CG</v>
      </c>
      <c r="D33" t="str">
        <f>IF(B33&lt;&gt;C33,"no flag", "ok")</f>
        <v>ok</v>
      </c>
      <c r="E33" t="str">
        <f>LOOKUP(B33,'countries (iso)'!$B$2:$B$250)</f>
        <v>CG</v>
      </c>
      <c r="F33" s="3" t="str">
        <f>IF(B33&lt;&gt;E33,"no iso", "ok")</f>
        <v>ok</v>
      </c>
    </row>
    <row r="34" spans="1:6" x14ac:dyDescent="0.25">
      <c r="A34" t="s">
        <v>344</v>
      </c>
      <c r="B34" t="s">
        <v>345</v>
      </c>
      <c r="C34" t="str">
        <f>LOOKUP(B34,'flags (css)'!$A$1:$A$241)</f>
        <v>CH</v>
      </c>
      <c r="D34" t="str">
        <f>IF(B34&lt;&gt;C34,"no flag", "ok")</f>
        <v>ok</v>
      </c>
      <c r="E34" t="str">
        <f>LOOKUP(B34,'countries (iso)'!$B$2:$B$250)</f>
        <v>CH</v>
      </c>
      <c r="F34" s="3" t="str">
        <f>IF(B34&lt;&gt;E34,"no iso", "ok")</f>
        <v>ok</v>
      </c>
    </row>
    <row r="35" spans="1:6" x14ac:dyDescent="0.25">
      <c r="A35" t="s">
        <v>82</v>
      </c>
      <c r="B35" t="s">
        <v>83</v>
      </c>
      <c r="C35" t="str">
        <f>LOOKUP(B35,'flags (css)'!$A$1:$A$241)</f>
        <v>CI</v>
      </c>
      <c r="D35" t="str">
        <f>IF(B35&lt;&gt;C35,"no flag", "ok")</f>
        <v>ok</v>
      </c>
      <c r="E35" t="str">
        <f>LOOKUP(B35,'countries (iso)'!$B$2:$B$250)</f>
        <v>CI</v>
      </c>
      <c r="F35" s="3" t="str">
        <f>IF(B35&lt;&gt;E35,"no iso", "ok")</f>
        <v>ok</v>
      </c>
    </row>
    <row r="36" spans="1:6" x14ac:dyDescent="0.25">
      <c r="A36" t="s">
        <v>70</v>
      </c>
      <c r="B36" t="s">
        <v>71</v>
      </c>
      <c r="C36" t="str">
        <f>LOOKUP(B36,'flags (css)'!$A$1:$A$241)</f>
        <v>CL</v>
      </c>
      <c r="D36" t="str">
        <f>IF(B36&lt;&gt;C36,"no flag", "ok")</f>
        <v>ok</v>
      </c>
      <c r="E36" t="str">
        <f>LOOKUP(B36,'countries (iso)'!$B$2:$B$250)</f>
        <v>CL</v>
      </c>
      <c r="F36" s="3" t="str">
        <f>IF(B36&lt;&gt;E36,"no iso", "ok")</f>
        <v>ok</v>
      </c>
    </row>
    <row r="37" spans="1:6" x14ac:dyDescent="0.25">
      <c r="A37" t="s">
        <v>62</v>
      </c>
      <c r="B37" t="s">
        <v>63</v>
      </c>
      <c r="C37" t="str">
        <f>LOOKUP(B37,'flags (css)'!$A$1:$A$241)</f>
        <v>CM</v>
      </c>
      <c r="D37" t="str">
        <f>IF(B37&lt;&gt;C37,"no flag", "ok")</f>
        <v>ok</v>
      </c>
      <c r="E37" t="str">
        <f>LOOKUP(B37,'countries (iso)'!$B$2:$B$250)</f>
        <v>CM</v>
      </c>
      <c r="F37" s="3" t="str">
        <f>IF(B37&lt;&gt;E37,"no iso", "ok")</f>
        <v>ok</v>
      </c>
    </row>
    <row r="38" spans="1:6" x14ac:dyDescent="0.25">
      <c r="A38" t="s">
        <v>72</v>
      </c>
      <c r="B38" t="s">
        <v>73</v>
      </c>
      <c r="C38" t="str">
        <f>LOOKUP(B38,'flags (css)'!$A$1:$A$241)</f>
        <v>CN</v>
      </c>
      <c r="D38" t="str">
        <f>IF(B38&lt;&gt;C38,"no flag", "ok")</f>
        <v>ok</v>
      </c>
      <c r="E38" t="str">
        <f>LOOKUP(B38,'countries (iso)'!$B$2:$B$250)</f>
        <v>CN</v>
      </c>
      <c r="F38" s="3" t="str">
        <f>IF(B38&lt;&gt;E38,"no iso", "ok")</f>
        <v>ok</v>
      </c>
    </row>
    <row r="39" spans="1:6" x14ac:dyDescent="0.25">
      <c r="A39" t="s">
        <v>74</v>
      </c>
      <c r="B39" t="s">
        <v>75</v>
      </c>
      <c r="C39" t="str">
        <f>LOOKUP(B39,'flags (css)'!$A$1:$A$241)</f>
        <v>CO</v>
      </c>
      <c r="D39" t="str">
        <f>IF(B39&lt;&gt;C39,"no flag", "ok")</f>
        <v>ok</v>
      </c>
      <c r="E39" t="str">
        <f>LOOKUP(B39,'countries (iso)'!$B$2:$B$250)</f>
        <v>CO</v>
      </c>
      <c r="F39" s="3" t="str">
        <f>IF(B39&lt;&gt;E39,"no iso", "ok")</f>
        <v>ok</v>
      </c>
    </row>
    <row r="40" spans="1:6" x14ac:dyDescent="0.25">
      <c r="A40" t="s">
        <v>80</v>
      </c>
      <c r="B40" t="s">
        <v>81</v>
      </c>
      <c r="C40" t="str">
        <f>LOOKUP(B40,'flags (css)'!$A$1:$A$241)</f>
        <v>CR</v>
      </c>
      <c r="D40" t="str">
        <f>IF(B40&lt;&gt;C40,"no flag", "ok")</f>
        <v>ok</v>
      </c>
      <c r="E40" t="str">
        <f>LOOKUP(B40,'countries (iso)'!$B$2:$B$250)</f>
        <v>CR</v>
      </c>
      <c r="F40" s="3" t="str">
        <f>IF(B40&lt;&gt;E40,"no iso", "ok")</f>
        <v>ok</v>
      </c>
    </row>
    <row r="41" spans="1:6" x14ac:dyDescent="0.25">
      <c r="A41" t="s">
        <v>86</v>
      </c>
      <c r="B41" t="s">
        <v>87</v>
      </c>
      <c r="C41" t="str">
        <f>LOOKUP(B41,'flags (css)'!$A$1:$A$241)</f>
        <v>CU</v>
      </c>
      <c r="D41" t="str">
        <f>IF(B41&lt;&gt;C41,"no flag", "ok")</f>
        <v>ok</v>
      </c>
      <c r="E41" t="str">
        <f>LOOKUP(B41,'countries (iso)'!$B$2:$B$250)</f>
        <v>CU</v>
      </c>
      <c r="F41" s="3" t="str">
        <f>IF(B41&lt;&gt;E41,"no iso", "ok")</f>
        <v>ok</v>
      </c>
    </row>
    <row r="42" spans="1:6" x14ac:dyDescent="0.25">
      <c r="A42" t="s">
        <v>58</v>
      </c>
      <c r="B42" t="s">
        <v>59</v>
      </c>
      <c r="C42" t="str">
        <f>LOOKUP(B42,'flags (css)'!$A$1:$A$241)</f>
        <v>CV</v>
      </c>
      <c r="D42" t="str">
        <f>IF(B42&lt;&gt;C42,"no flag", "ok")</f>
        <v>ok</v>
      </c>
      <c r="E42" t="str">
        <f>LOOKUP(B42,'countries (iso)'!$B$2:$B$250)</f>
        <v>CV</v>
      </c>
      <c r="F42" s="3" t="str">
        <f>IF(B42&lt;&gt;E42,"no iso", "ok")</f>
        <v>ok</v>
      </c>
    </row>
    <row r="43" spans="1:6" x14ac:dyDescent="0.25">
      <c r="A43" t="s">
        <v>88</v>
      </c>
      <c r="B43" t="s">
        <v>89</v>
      </c>
      <c r="C43" t="str">
        <f>LOOKUP(B43,'flags (css)'!$A$1:$A$241)</f>
        <v>CY</v>
      </c>
      <c r="D43" t="str">
        <f>IF(B43&lt;&gt;C43,"no flag", "ok")</f>
        <v>ok</v>
      </c>
      <c r="E43" t="str">
        <f>LOOKUP(B43,'countries (iso)'!$B$2:$B$250)</f>
        <v>CY</v>
      </c>
      <c r="F43" s="3" t="str">
        <f>IF(B43&lt;&gt;E43,"no iso", "ok")</f>
        <v>ok</v>
      </c>
    </row>
    <row r="44" spans="1:6" x14ac:dyDescent="0.25">
      <c r="A44" t="s">
        <v>90</v>
      </c>
      <c r="B44" t="s">
        <v>91</v>
      </c>
      <c r="C44" t="str">
        <f>LOOKUP(B44,'flags (css)'!$A$1:$A$241)</f>
        <v>CZ</v>
      </c>
      <c r="D44" t="str">
        <f>IF(B44&lt;&gt;C44,"no flag", "ok")</f>
        <v>ok</v>
      </c>
      <c r="E44" t="str">
        <f>LOOKUP(B44,'countries (iso)'!$B$2:$B$250)</f>
        <v>CZ</v>
      </c>
      <c r="F44" s="3" t="str">
        <f>IF(B44&lt;&gt;E44,"no iso", "ok")</f>
        <v>ok</v>
      </c>
    </row>
    <row r="45" spans="1:6" x14ac:dyDescent="0.25">
      <c r="A45" t="s">
        <v>134</v>
      </c>
      <c r="B45" t="s">
        <v>135</v>
      </c>
      <c r="C45" t="str">
        <f>LOOKUP(B45,'flags (css)'!$A$1:$A$241)</f>
        <v>DE</v>
      </c>
      <c r="D45" t="str">
        <f>IF(B45&lt;&gt;C45,"no flag", "ok")</f>
        <v>ok</v>
      </c>
      <c r="E45" t="str">
        <f>LOOKUP(B45,'countries (iso)'!$B$2:$B$250)</f>
        <v>DE</v>
      </c>
      <c r="F45" s="3" t="str">
        <f>IF(B45&lt;&gt;E45,"no iso", "ok")</f>
        <v>ok</v>
      </c>
    </row>
    <row r="46" spans="1:6" x14ac:dyDescent="0.25">
      <c r="A46" t="s">
        <v>98</v>
      </c>
      <c r="B46" t="s">
        <v>99</v>
      </c>
      <c r="C46" t="str">
        <f>LOOKUP(B46,'flags (css)'!$A$1:$A$241)</f>
        <v>DJ</v>
      </c>
      <c r="D46" t="str">
        <f>IF(B46&lt;&gt;C46,"no flag", "ok")</f>
        <v>ok</v>
      </c>
      <c r="E46" t="str">
        <f>LOOKUP(B46,'countries (iso)'!$B$2:$B$250)</f>
        <v>DJ</v>
      </c>
      <c r="F46" s="3" t="str">
        <f>IF(B46&lt;&gt;E46,"no iso", "ok")</f>
        <v>ok</v>
      </c>
    </row>
    <row r="47" spans="1:6" x14ac:dyDescent="0.25">
      <c r="A47" t="s">
        <v>96</v>
      </c>
      <c r="B47" t="s">
        <v>97</v>
      </c>
      <c r="C47" t="str">
        <f>LOOKUP(B47,'flags (css)'!$A$1:$A$241)</f>
        <v>DK</v>
      </c>
      <c r="D47" t="str">
        <f>IF(B47&lt;&gt;C47,"no flag", "ok")</f>
        <v>ok</v>
      </c>
      <c r="E47" t="str">
        <f>LOOKUP(B47,'countries (iso)'!$B$2:$B$250)</f>
        <v>DK</v>
      </c>
      <c r="F47" s="3" t="str">
        <f>IF(B47&lt;&gt;E47,"no iso", "ok")</f>
        <v>ok</v>
      </c>
    </row>
    <row r="48" spans="1:6" x14ac:dyDescent="0.25">
      <c r="A48" t="s">
        <v>100</v>
      </c>
      <c r="B48" t="s">
        <v>101</v>
      </c>
      <c r="C48" t="str">
        <f>LOOKUP(B48,'flags (css)'!$A$1:$A$241)</f>
        <v>DM</v>
      </c>
      <c r="D48" t="str">
        <f>IF(B48&lt;&gt;C48,"no flag", "ok")</f>
        <v>ok</v>
      </c>
      <c r="E48" t="str">
        <f>LOOKUP(B48,'countries (iso)'!$B$2:$B$250)</f>
        <v>DM</v>
      </c>
      <c r="F48" s="3" t="str">
        <f>IF(B48&lt;&gt;E48,"no iso", "ok")</f>
        <v>ok</v>
      </c>
    </row>
    <row r="49" spans="1:6" x14ac:dyDescent="0.25">
      <c r="A49" t="s">
        <v>102</v>
      </c>
      <c r="B49" t="s">
        <v>103</v>
      </c>
      <c r="C49" t="str">
        <f>LOOKUP(B49,'flags (css)'!$A$1:$A$241)</f>
        <v>DO</v>
      </c>
      <c r="D49" t="str">
        <f>IF(B49&lt;&gt;C49,"no flag", "ok")</f>
        <v>ok</v>
      </c>
      <c r="E49" t="str">
        <f>LOOKUP(B49,'countries (iso)'!$B$2:$B$250)</f>
        <v>DO</v>
      </c>
      <c r="F49" s="3" t="str">
        <f>IF(B49&lt;&gt;E49,"no iso", "ok")</f>
        <v>ok</v>
      </c>
    </row>
    <row r="50" spans="1:6" x14ac:dyDescent="0.25">
      <c r="A50" t="s">
        <v>6</v>
      </c>
      <c r="B50" t="s">
        <v>7</v>
      </c>
      <c r="C50" t="str">
        <f>LOOKUP(B50,'flags (css)'!$A$1:$A$241)</f>
        <v>DZ</v>
      </c>
      <c r="D50" t="str">
        <f>IF(B50&lt;&gt;C50,"no flag", "ok")</f>
        <v>ok</v>
      </c>
      <c r="E50" t="str">
        <f>LOOKUP(B50,'countries (iso)'!$B$2:$B$250)</f>
        <v>DZ</v>
      </c>
      <c r="F50" s="3" t="str">
        <f>IF(B50&lt;&gt;E50,"no iso", "ok")</f>
        <v>ok</v>
      </c>
    </row>
    <row r="51" spans="1:6" x14ac:dyDescent="0.25">
      <c r="A51" t="s">
        <v>104</v>
      </c>
      <c r="B51" t="s">
        <v>105</v>
      </c>
      <c r="C51" t="str">
        <f>LOOKUP(B51,'flags (css)'!$A$1:$A$241)</f>
        <v>EC</v>
      </c>
      <c r="D51" t="str">
        <f>IF(B51&lt;&gt;C51,"no flag", "ok")</f>
        <v>ok</v>
      </c>
      <c r="E51" t="str">
        <f>LOOKUP(B51,'countries (iso)'!$B$2:$B$250)</f>
        <v>EC</v>
      </c>
      <c r="F51" s="3" t="str">
        <f>IF(B51&lt;&gt;E51,"no iso", "ok")</f>
        <v>ok</v>
      </c>
    </row>
    <row r="52" spans="1:6" x14ac:dyDescent="0.25">
      <c r="A52" t="s">
        <v>114</v>
      </c>
      <c r="B52" t="s">
        <v>115</v>
      </c>
      <c r="C52" t="str">
        <f>LOOKUP(B52,'flags (css)'!$A$1:$A$241)</f>
        <v>EE</v>
      </c>
      <c r="D52" t="str">
        <f>IF(B52&lt;&gt;C52,"no flag", "ok")</f>
        <v>ok</v>
      </c>
      <c r="E52" t="str">
        <f>LOOKUP(B52,'countries (iso)'!$B$2:$B$250)</f>
        <v>EE</v>
      </c>
      <c r="F52" s="3" t="str">
        <f>IF(B52&lt;&gt;E52,"no iso", "ok")</f>
        <v>ok</v>
      </c>
    </row>
    <row r="53" spans="1:6" x14ac:dyDescent="0.25">
      <c r="A53" t="s">
        <v>106</v>
      </c>
      <c r="B53" t="s">
        <v>107</v>
      </c>
      <c r="C53" t="str">
        <f>LOOKUP(B53,'flags (css)'!$A$1:$A$241)</f>
        <v>EG</v>
      </c>
      <c r="D53" t="str">
        <f>IF(B53&lt;&gt;C53,"no flag", "ok")</f>
        <v>ok</v>
      </c>
      <c r="E53" t="str">
        <f>LOOKUP(B53,'countries (iso)'!$B$2:$B$250)</f>
        <v>EG</v>
      </c>
      <c r="F53" s="3" t="str">
        <f>IF(B53&lt;&gt;E53,"no iso", "ok")</f>
        <v>ok</v>
      </c>
    </row>
    <row r="54" spans="1:6" x14ac:dyDescent="0.25">
      <c r="A54" t="s">
        <v>112</v>
      </c>
      <c r="B54" t="s">
        <v>113</v>
      </c>
      <c r="C54" t="str">
        <f>LOOKUP(B54,'flags (css)'!$A$1:$A$241)</f>
        <v>ER</v>
      </c>
      <c r="D54" t="str">
        <f>IF(B54&lt;&gt;C54,"no flag", "ok")</f>
        <v>ok</v>
      </c>
      <c r="E54" t="str">
        <f>LOOKUP(B54,'countries (iso)'!$B$2:$B$250)</f>
        <v>ER</v>
      </c>
      <c r="F54" s="3" t="str">
        <f>IF(B54&lt;&gt;E54,"no iso", "ok")</f>
        <v>ok</v>
      </c>
    </row>
    <row r="55" spans="1:6" x14ac:dyDescent="0.25">
      <c r="A55" t="s">
        <v>334</v>
      </c>
      <c r="B55" t="s">
        <v>335</v>
      </c>
      <c r="C55" t="str">
        <f>LOOKUP(B55,'flags (css)'!$A$1:$A$241)</f>
        <v>ES</v>
      </c>
      <c r="D55" t="str">
        <f>IF(B55&lt;&gt;C55,"no flag", "ok")</f>
        <v>ok</v>
      </c>
      <c r="E55" t="str">
        <f>LOOKUP(B55,'countries (iso)'!$B$2:$B$250)</f>
        <v>ES</v>
      </c>
      <c r="F55" s="3" t="str">
        <f>IF(B55&lt;&gt;E55,"no iso", "ok")</f>
        <v>ok</v>
      </c>
    </row>
    <row r="56" spans="1:6" x14ac:dyDescent="0.25">
      <c r="A56" t="s">
        <v>118</v>
      </c>
      <c r="B56" t="s">
        <v>119</v>
      </c>
      <c r="C56" t="str">
        <f>LOOKUP(B56,'flags (css)'!$A$1:$A$241)</f>
        <v>ET</v>
      </c>
      <c r="D56" t="str">
        <f>IF(B56&lt;&gt;C56,"no flag", "ok")</f>
        <v>ok</v>
      </c>
      <c r="E56" t="str">
        <f>LOOKUP(B56,'countries (iso)'!$B$2:$B$250)</f>
        <v>ET</v>
      </c>
      <c r="F56" s="3" t="str">
        <f>IF(B56&lt;&gt;E56,"no iso", "ok")</f>
        <v>ok</v>
      </c>
    </row>
    <row r="57" spans="1:6" x14ac:dyDescent="0.25">
      <c r="A57" t="s">
        <v>124</v>
      </c>
      <c r="B57" t="s">
        <v>125</v>
      </c>
      <c r="C57" t="str">
        <f>LOOKUP(B57,'flags (css)'!$A$1:$A$241)</f>
        <v>FI</v>
      </c>
      <c r="D57" t="str">
        <f>IF(B57&lt;&gt;C57,"no flag", "ok")</f>
        <v>ok</v>
      </c>
      <c r="E57" t="str">
        <f>LOOKUP(B57,'countries (iso)'!$B$2:$B$250)</f>
        <v>FI</v>
      </c>
      <c r="F57" s="3" t="str">
        <f>IF(B57&lt;&gt;E57,"no iso", "ok")</f>
        <v>ok</v>
      </c>
    </row>
    <row r="58" spans="1:6" x14ac:dyDescent="0.25">
      <c r="A58" t="s">
        <v>122</v>
      </c>
      <c r="B58" t="s">
        <v>123</v>
      </c>
      <c r="C58" t="str">
        <f>LOOKUP(B58,'flags (css)'!$A$1:$A$241)</f>
        <v>FJ</v>
      </c>
      <c r="D58" t="str">
        <f>IF(B58&lt;&gt;C58,"no flag", "ok")</f>
        <v>ok</v>
      </c>
      <c r="E58" t="str">
        <f>LOOKUP(B58,'countries (iso)'!$B$2:$B$250)</f>
        <v>FJ</v>
      </c>
      <c r="F58" s="3" t="str">
        <f>IF(B58&lt;&gt;E58,"no iso", "ok")</f>
        <v>ok</v>
      </c>
    </row>
    <row r="59" spans="1:6" x14ac:dyDescent="0.25">
      <c r="A59" t="s">
        <v>120</v>
      </c>
      <c r="B59" t="s">
        <v>121</v>
      </c>
      <c r="C59" t="str">
        <f>LOOKUP(B59,'flags (css)'!$A$1:$A$241)</f>
        <v>FM</v>
      </c>
      <c r="D59" t="str">
        <f>IF(B59&lt;&gt;C59,"no flag", "ok")</f>
        <v>ok</v>
      </c>
      <c r="E59" t="str">
        <f>LOOKUP(B59,'countries (iso)'!$B$2:$B$250)</f>
        <v>FM</v>
      </c>
      <c r="F59" s="3" t="str">
        <f>IF(B59&lt;&gt;E59,"no iso", "ok")</f>
        <v>ok</v>
      </c>
    </row>
    <row r="60" spans="1:6" x14ac:dyDescent="0.25">
      <c r="A60" t="s">
        <v>126</v>
      </c>
      <c r="B60" t="s">
        <v>127</v>
      </c>
      <c r="C60" t="str">
        <f>LOOKUP(B60,'flags (css)'!$A$1:$A$241)</f>
        <v>FR</v>
      </c>
      <c r="D60" t="str">
        <f>IF(B60&lt;&gt;C60,"no flag", "ok")</f>
        <v>ok</v>
      </c>
      <c r="E60" t="str">
        <f>LOOKUP(B60,'countries (iso)'!$B$2:$B$250)</f>
        <v>FR</v>
      </c>
      <c r="F60" s="3" t="str">
        <f>IF(B60&lt;&gt;E60,"no iso", "ok")</f>
        <v>ok</v>
      </c>
    </row>
    <row r="61" spans="1:6" x14ac:dyDescent="0.25">
      <c r="A61" t="s">
        <v>128</v>
      </c>
      <c r="B61" t="s">
        <v>129</v>
      </c>
      <c r="C61" t="str">
        <f>LOOKUP(B61,'flags (css)'!$A$1:$A$241)</f>
        <v>GA</v>
      </c>
      <c r="D61" t="str">
        <f>IF(B61&lt;&gt;C61,"no flag", "ok")</f>
        <v>ok</v>
      </c>
      <c r="E61" t="str">
        <f>LOOKUP(B61,'countries (iso)'!$B$2:$B$250)</f>
        <v>GA</v>
      </c>
      <c r="F61" s="3" t="str">
        <f>IF(B61&lt;&gt;E61,"no iso", "ok")</f>
        <v>ok</v>
      </c>
    </row>
    <row r="62" spans="1:6" x14ac:dyDescent="0.25">
      <c r="A62" t="s">
        <v>378</v>
      </c>
      <c r="B62" t="s">
        <v>379</v>
      </c>
      <c r="C62" t="str">
        <f>LOOKUP(B62,'flags (css)'!$A$1:$A$241)</f>
        <v>GB</v>
      </c>
      <c r="D62" t="str">
        <f>IF(B62&lt;&gt;C62,"no flag", "ok")</f>
        <v>ok</v>
      </c>
      <c r="E62" t="str">
        <f>LOOKUP(B62,'countries (iso)'!$B$2:$B$250)</f>
        <v>GB</v>
      </c>
      <c r="F62" s="3" t="str">
        <f>IF(B62&lt;&gt;E62,"no iso", "ok")</f>
        <v>ok</v>
      </c>
    </row>
    <row r="63" spans="1:6" x14ac:dyDescent="0.25">
      <c r="A63" t="s">
        <v>140</v>
      </c>
      <c r="B63" t="s">
        <v>141</v>
      </c>
      <c r="C63" t="str">
        <f>LOOKUP(B63,'flags (css)'!$A$1:$A$241)</f>
        <v>GD</v>
      </c>
      <c r="D63" t="str">
        <f>IF(B63&lt;&gt;C63,"no flag", "ok")</f>
        <v>ok</v>
      </c>
      <c r="E63" t="str">
        <f>LOOKUP(B63,'countries (iso)'!$B$2:$B$250)</f>
        <v>GD</v>
      </c>
      <c r="F63" s="3" t="str">
        <f>IF(B63&lt;&gt;E63,"no iso", "ok")</f>
        <v>ok</v>
      </c>
    </row>
    <row r="64" spans="1:6" x14ac:dyDescent="0.25">
      <c r="A64" t="s">
        <v>132</v>
      </c>
      <c r="B64" t="s">
        <v>133</v>
      </c>
      <c r="C64" t="str">
        <f>LOOKUP(B64,'flags (css)'!$A$1:$A$241)</f>
        <v>GE</v>
      </c>
      <c r="D64" t="str">
        <f>IF(B64&lt;&gt;C64,"no flag", "ok")</f>
        <v>ok</v>
      </c>
      <c r="E64" t="str">
        <f>LOOKUP(B64,'countries (iso)'!$B$2:$B$250)</f>
        <v>GE</v>
      </c>
      <c r="F64" s="3" t="str">
        <f>IF(B64&lt;&gt;E64,"no iso", "ok")</f>
        <v>ok</v>
      </c>
    </row>
    <row r="65" spans="1:6" x14ac:dyDescent="0.25">
      <c r="A65" t="s">
        <v>136</v>
      </c>
      <c r="B65" t="s">
        <v>137</v>
      </c>
      <c r="C65" t="str">
        <f>LOOKUP(B65,'flags (css)'!$A$1:$A$241)</f>
        <v>GH</v>
      </c>
      <c r="D65" t="str">
        <f>IF(B65&lt;&gt;C65,"no flag", "ok")</f>
        <v>ok</v>
      </c>
      <c r="E65" t="str">
        <f>LOOKUP(B65,'countries (iso)'!$B$2:$B$250)</f>
        <v>GH</v>
      </c>
      <c r="F65" s="3" t="str">
        <f>IF(B65&lt;&gt;E65,"no iso", "ok")</f>
        <v>ok</v>
      </c>
    </row>
    <row r="66" spans="1:6" x14ac:dyDescent="0.25">
      <c r="A66" t="s">
        <v>130</v>
      </c>
      <c r="B66" t="s">
        <v>131</v>
      </c>
      <c r="C66" t="str">
        <f>LOOKUP(B66,'flags (css)'!$A$1:$A$241)</f>
        <v>GM</v>
      </c>
      <c r="D66" t="str">
        <f>IF(B66&lt;&gt;C66,"no flag", "ok")</f>
        <v>ok</v>
      </c>
      <c r="E66" t="str">
        <f>LOOKUP(B66,'countries (iso)'!$B$2:$B$250)</f>
        <v>GM</v>
      </c>
      <c r="F66" s="3" t="str">
        <f>IF(B66&lt;&gt;E66,"no iso", "ok")</f>
        <v>ok</v>
      </c>
    </row>
    <row r="67" spans="1:6" x14ac:dyDescent="0.25">
      <c r="A67" t="s">
        <v>146</v>
      </c>
      <c r="B67" t="s">
        <v>147</v>
      </c>
      <c r="C67" t="str">
        <f>LOOKUP(B67,'flags (css)'!$A$1:$A$241)</f>
        <v>GN</v>
      </c>
      <c r="D67" t="str">
        <f>IF(B67&lt;&gt;C67,"no flag", "ok")</f>
        <v>ok</v>
      </c>
      <c r="E67" t="str">
        <f>LOOKUP(B67,'countries (iso)'!$B$2:$B$250)</f>
        <v>GN</v>
      </c>
      <c r="F67" s="3" t="str">
        <f>IF(B67&lt;&gt;E67,"no iso", "ok")</f>
        <v>ok</v>
      </c>
    </row>
    <row r="68" spans="1:6" x14ac:dyDescent="0.25">
      <c r="A68" t="s">
        <v>110</v>
      </c>
      <c r="B68" t="s">
        <v>111</v>
      </c>
      <c r="C68" t="str">
        <f>LOOKUP(B68,'flags (css)'!$A$1:$A$241)</f>
        <v>GQ</v>
      </c>
      <c r="D68" t="str">
        <f>IF(B68&lt;&gt;C68,"no flag", "ok")</f>
        <v>ok</v>
      </c>
      <c r="E68" t="str">
        <f>LOOKUP(B68,'countries (iso)'!$B$2:$B$250)</f>
        <v>GQ</v>
      </c>
      <c r="F68" s="3" t="str">
        <f>IF(B68&lt;&gt;E68,"no iso", "ok")</f>
        <v>ok</v>
      </c>
    </row>
    <row r="69" spans="1:6" x14ac:dyDescent="0.25">
      <c r="A69" t="s">
        <v>138</v>
      </c>
      <c r="B69" t="s">
        <v>139</v>
      </c>
      <c r="C69" t="str">
        <f>LOOKUP(B69,'flags (css)'!$A$1:$A$241)</f>
        <v>GR</v>
      </c>
      <c r="D69" t="str">
        <f>IF(B69&lt;&gt;C69,"no flag", "ok")</f>
        <v>ok</v>
      </c>
      <c r="E69" t="str">
        <f>LOOKUP(B69,'countries (iso)'!$B$2:$B$250)</f>
        <v>GR</v>
      </c>
      <c r="F69" s="3" t="str">
        <f>IF(B69&lt;&gt;E69,"no iso", "ok")</f>
        <v>ok</v>
      </c>
    </row>
    <row r="70" spans="1:6" x14ac:dyDescent="0.25">
      <c r="A70" t="s">
        <v>142</v>
      </c>
      <c r="B70" t="s">
        <v>143</v>
      </c>
      <c r="C70" t="str">
        <f>LOOKUP(B70,'flags (css)'!$A$1:$A$241)</f>
        <v>GT</v>
      </c>
      <c r="D70" t="str">
        <f>IF(B70&lt;&gt;C70,"no flag", "ok")</f>
        <v>ok</v>
      </c>
      <c r="E70" t="str">
        <f>LOOKUP(B70,'countries (iso)'!$B$2:$B$250)</f>
        <v>GT</v>
      </c>
      <c r="F70" s="3" t="str">
        <f>IF(B70&lt;&gt;E70,"no iso", "ok")</f>
        <v>ok</v>
      </c>
    </row>
    <row r="71" spans="1:6" x14ac:dyDescent="0.25">
      <c r="A71" t="s">
        <v>144</v>
      </c>
      <c r="B71" t="s">
        <v>145</v>
      </c>
      <c r="C71" t="str">
        <f>LOOKUP(B71,'flags (css)'!$A$1:$A$241)</f>
        <v>GW</v>
      </c>
      <c r="D71" t="str">
        <f>IF(B71&lt;&gt;C71,"no flag", "ok")</f>
        <v>ok</v>
      </c>
      <c r="E71" t="str">
        <f>LOOKUP(B71,'countries (iso)'!$B$2:$B$250)</f>
        <v>GW</v>
      </c>
      <c r="F71" s="3" t="str">
        <f>IF(B71&lt;&gt;E71,"no iso", "ok")</f>
        <v>ok</v>
      </c>
    </row>
    <row r="72" spans="1:6" x14ac:dyDescent="0.25">
      <c r="A72" t="s">
        <v>148</v>
      </c>
      <c r="B72" t="s">
        <v>149</v>
      </c>
      <c r="C72" t="str">
        <f>LOOKUP(B72,'flags (css)'!$A$1:$A$241)</f>
        <v>GY</v>
      </c>
      <c r="D72" t="str">
        <f>IF(B72&lt;&gt;C72,"no flag", "ok")</f>
        <v>ok</v>
      </c>
      <c r="E72" t="str">
        <f>LOOKUP(B72,'countries (iso)'!$B$2:$B$250)</f>
        <v>GY</v>
      </c>
      <c r="F72" s="3" t="str">
        <f>IF(B72&lt;&gt;E72,"no iso", "ok")</f>
        <v>ok</v>
      </c>
    </row>
    <row r="73" spans="1:6" x14ac:dyDescent="0.25">
      <c r="A73" t="s">
        <v>154</v>
      </c>
      <c r="B73" t="s">
        <v>155</v>
      </c>
      <c r="C73" t="str">
        <f>LOOKUP(B73,'flags (css)'!$A$1:$A$241)</f>
        <v>HK</v>
      </c>
      <c r="D73" t="str">
        <f>IF(B73&lt;&gt;C73,"no flag", "ok")</f>
        <v>ok</v>
      </c>
      <c r="E73" t="str">
        <f>LOOKUP(B73,'countries (iso)'!$B$2:$B$250)</f>
        <v>HK</v>
      </c>
      <c r="F73" s="3" t="str">
        <f>IF(B73&lt;&gt;E73,"no iso", "ok")</f>
        <v>ok</v>
      </c>
    </row>
    <row r="74" spans="1:6" x14ac:dyDescent="0.25">
      <c r="A74" t="s">
        <v>152</v>
      </c>
      <c r="B74" t="s">
        <v>153</v>
      </c>
      <c r="C74" t="str">
        <f>LOOKUP(B74,'flags (css)'!$A$1:$A$241)</f>
        <v>HN</v>
      </c>
      <c r="D74" t="str">
        <f>IF(B74&lt;&gt;C74,"no flag", "ok")</f>
        <v>ok</v>
      </c>
      <c r="E74" t="str">
        <f>LOOKUP(B74,'countries (iso)'!$B$2:$B$250)</f>
        <v>HN</v>
      </c>
      <c r="F74" s="3" t="str">
        <f>IF(B74&lt;&gt;E74,"no iso", "ok")</f>
        <v>ok</v>
      </c>
    </row>
    <row r="75" spans="1:6" x14ac:dyDescent="0.25">
      <c r="A75" t="s">
        <v>84</v>
      </c>
      <c r="B75" t="s">
        <v>85</v>
      </c>
      <c r="C75" t="str">
        <f>LOOKUP(B75,'flags (css)'!$A$1:$A$241)</f>
        <v>HR</v>
      </c>
      <c r="D75" t="str">
        <f>IF(B75&lt;&gt;C75,"no flag", "ok")</f>
        <v>ok</v>
      </c>
      <c r="E75" t="str">
        <f>LOOKUP(B75,'countries (iso)'!$B$2:$B$250)</f>
        <v>HR</v>
      </c>
      <c r="F75" s="3" t="str">
        <f>IF(B75&lt;&gt;E75,"no iso", "ok")</f>
        <v>ok</v>
      </c>
    </row>
    <row r="76" spans="1:6" x14ac:dyDescent="0.25">
      <c r="A76" t="s">
        <v>150</v>
      </c>
      <c r="B76" t="s">
        <v>151</v>
      </c>
      <c r="C76" t="str">
        <f>LOOKUP(B76,'flags (css)'!$A$1:$A$241)</f>
        <v>HT</v>
      </c>
      <c r="D76" t="str">
        <f>IF(B76&lt;&gt;C76,"no flag", "ok")</f>
        <v>ok</v>
      </c>
      <c r="E76" t="str">
        <f>LOOKUP(B76,'countries (iso)'!$B$2:$B$250)</f>
        <v>HT</v>
      </c>
      <c r="F76" s="3" t="str">
        <f>IF(B76&lt;&gt;E76,"no iso", "ok")</f>
        <v>ok</v>
      </c>
    </row>
    <row r="77" spans="1:6" x14ac:dyDescent="0.25">
      <c r="A77" t="s">
        <v>156</v>
      </c>
      <c r="B77" t="s">
        <v>157</v>
      </c>
      <c r="C77" t="str">
        <f>LOOKUP(B77,'flags (css)'!$A$1:$A$241)</f>
        <v>HU</v>
      </c>
      <c r="D77" t="str">
        <f>IF(B77&lt;&gt;C77,"no flag", "ok")</f>
        <v>ok</v>
      </c>
      <c r="E77" t="str">
        <f>LOOKUP(B77,'countries (iso)'!$B$2:$B$250)</f>
        <v>HU</v>
      </c>
      <c r="F77" s="3" t="str">
        <f>IF(B77&lt;&gt;E77,"no iso", "ok")</f>
        <v>ok</v>
      </c>
    </row>
    <row r="78" spans="1:6" x14ac:dyDescent="0.25">
      <c r="A78" t="s">
        <v>162</v>
      </c>
      <c r="B78" t="s">
        <v>163</v>
      </c>
      <c r="C78" t="str">
        <f>LOOKUP(B78,'flags (css)'!$A$1:$A$241)</f>
        <v>ID</v>
      </c>
      <c r="D78" t="str">
        <f>IF(B78&lt;&gt;C78,"no flag", "ok")</f>
        <v>ok</v>
      </c>
      <c r="E78" t="str">
        <f>LOOKUP(B78,'countries (iso)'!$B$2:$B$250)</f>
        <v>ID</v>
      </c>
      <c r="F78" s="3" t="str">
        <f>IF(B78&lt;&gt;E78,"no iso", "ok")</f>
        <v>ok</v>
      </c>
    </row>
    <row r="79" spans="1:6" x14ac:dyDescent="0.25">
      <c r="A79" t="s">
        <v>168</v>
      </c>
      <c r="B79" t="s">
        <v>169</v>
      </c>
      <c r="C79" t="str">
        <f>LOOKUP(B79,'flags (css)'!$A$1:$A$241)</f>
        <v>IE</v>
      </c>
      <c r="D79" t="str">
        <f>IF(B79&lt;&gt;C79,"no flag", "ok")</f>
        <v>ok</v>
      </c>
      <c r="E79" t="str">
        <f>LOOKUP(B79,'countries (iso)'!$B$2:$B$250)</f>
        <v>IE</v>
      </c>
      <c r="F79" s="3" t="str">
        <f>IF(B79&lt;&gt;E79,"no iso", "ok")</f>
        <v>ok</v>
      </c>
    </row>
    <row r="80" spans="1:6" x14ac:dyDescent="0.25">
      <c r="A80" t="s">
        <v>170</v>
      </c>
      <c r="B80" t="s">
        <v>171</v>
      </c>
      <c r="C80" t="str">
        <f>LOOKUP(B80,'flags (css)'!$A$1:$A$241)</f>
        <v>IL</v>
      </c>
      <c r="D80" t="str">
        <f>IF(B80&lt;&gt;C80,"no flag", "ok")</f>
        <v>ok</v>
      </c>
      <c r="E80" t="str">
        <f>LOOKUP(B80,'countries (iso)'!$B$2:$B$250)</f>
        <v>IL</v>
      </c>
      <c r="F80" s="3" t="str">
        <f>IF(B80&lt;&gt;E80,"no iso", "ok")</f>
        <v>ok</v>
      </c>
    </row>
    <row r="81" spans="1:6" x14ac:dyDescent="0.25">
      <c r="A81" t="s">
        <v>160</v>
      </c>
      <c r="B81" t="s">
        <v>161</v>
      </c>
      <c r="C81" t="str">
        <f>LOOKUP(B81,'flags (css)'!$A$1:$A$241)</f>
        <v>IN</v>
      </c>
      <c r="D81" t="str">
        <f>IF(B81&lt;&gt;C81,"no flag", "ok")</f>
        <v>ok</v>
      </c>
      <c r="E81" t="str">
        <f>LOOKUP(B81,'countries (iso)'!$B$2:$B$250)</f>
        <v>IN</v>
      </c>
      <c r="F81" s="3" t="str">
        <f>IF(B81&lt;&gt;E81,"no iso", "ok")</f>
        <v>ok</v>
      </c>
    </row>
    <row r="82" spans="1:6" x14ac:dyDescent="0.25">
      <c r="A82" t="s">
        <v>166</v>
      </c>
      <c r="B82" t="s">
        <v>167</v>
      </c>
      <c r="C82" t="str">
        <f>LOOKUP(B82,'flags (css)'!$A$1:$A$241)</f>
        <v>IQ</v>
      </c>
      <c r="D82" t="str">
        <f>IF(B82&lt;&gt;C82,"no flag", "ok")</f>
        <v>ok</v>
      </c>
      <c r="E82" t="str">
        <f>LOOKUP(B82,'countries (iso)'!$B$2:$B$250)</f>
        <v>IQ</v>
      </c>
      <c r="F82" s="3" t="str">
        <f>IF(B82&lt;&gt;E82,"no iso", "ok")</f>
        <v>ok</v>
      </c>
    </row>
    <row r="83" spans="1:6" x14ac:dyDescent="0.25">
      <c r="A83" t="s">
        <v>164</v>
      </c>
      <c r="B83" t="s">
        <v>165</v>
      </c>
      <c r="C83" t="str">
        <f>LOOKUP(B83,'flags (css)'!$A$1:$A$241)</f>
        <v>IR</v>
      </c>
      <c r="D83" t="str">
        <f>IF(B83&lt;&gt;C83,"no flag", "ok")</f>
        <v>ok</v>
      </c>
      <c r="E83" t="str">
        <f>LOOKUP(B83,'countries (iso)'!$B$2:$B$250)</f>
        <v>IR</v>
      </c>
      <c r="F83" s="3" t="str">
        <f>IF(B83&lt;&gt;E83,"no iso", "ok")</f>
        <v>ok</v>
      </c>
    </row>
    <row r="84" spans="1:6" x14ac:dyDescent="0.25">
      <c r="A84" t="s">
        <v>158</v>
      </c>
      <c r="B84" t="s">
        <v>159</v>
      </c>
      <c r="C84" t="str">
        <f>LOOKUP(B84,'flags (css)'!$A$1:$A$241)</f>
        <v>IS</v>
      </c>
      <c r="D84" t="str">
        <f>IF(B84&lt;&gt;C84,"no flag", "ok")</f>
        <v>ok</v>
      </c>
      <c r="E84" t="str">
        <f>LOOKUP(B84,'countries (iso)'!$B$2:$B$250)</f>
        <v>IS</v>
      </c>
      <c r="F84" s="3" t="str">
        <f>IF(B84&lt;&gt;E84,"no iso", "ok")</f>
        <v>ok</v>
      </c>
    </row>
    <row r="85" spans="1:6" x14ac:dyDescent="0.25">
      <c r="A85" t="s">
        <v>172</v>
      </c>
      <c r="B85" t="s">
        <v>173</v>
      </c>
      <c r="C85" t="str">
        <f>LOOKUP(B85,'flags (css)'!$A$1:$A$241)</f>
        <v>IT</v>
      </c>
      <c r="D85" t="str">
        <f>IF(B85&lt;&gt;C85,"no flag", "ok")</f>
        <v>ok</v>
      </c>
      <c r="E85" t="str">
        <f>LOOKUP(B85,'countries (iso)'!$B$2:$B$250)</f>
        <v>IT</v>
      </c>
      <c r="F85" s="3" t="str">
        <f>IF(B85&lt;&gt;E85,"no iso", "ok")</f>
        <v>ok</v>
      </c>
    </row>
    <row r="86" spans="1:6" x14ac:dyDescent="0.25">
      <c r="A86" t="s">
        <v>174</v>
      </c>
      <c r="B86" t="s">
        <v>175</v>
      </c>
      <c r="C86" t="str">
        <f>LOOKUP(B86,'flags (css)'!$A$1:$A$241)</f>
        <v>JM</v>
      </c>
      <c r="D86" t="str">
        <f>IF(B86&lt;&gt;C86,"no flag", "ok")</f>
        <v>ok</v>
      </c>
      <c r="E86" t="str">
        <f>LOOKUP(B86,'countries (iso)'!$B$2:$B$250)</f>
        <v>JM</v>
      </c>
      <c r="F86" s="3" t="str">
        <f>IF(B86&lt;&gt;E86,"no iso", "ok")</f>
        <v>ok</v>
      </c>
    </row>
    <row r="87" spans="1:6" x14ac:dyDescent="0.25">
      <c r="A87" t="s">
        <v>178</v>
      </c>
      <c r="B87" t="s">
        <v>179</v>
      </c>
      <c r="C87" t="str">
        <f>LOOKUP(B87,'flags (css)'!$A$1:$A$241)</f>
        <v>JO</v>
      </c>
      <c r="D87" t="str">
        <f>IF(B87&lt;&gt;C87,"no flag", "ok")</f>
        <v>ok</v>
      </c>
      <c r="E87" t="str">
        <f>LOOKUP(B87,'countries (iso)'!$B$2:$B$250)</f>
        <v>JO</v>
      </c>
      <c r="F87" s="3" t="str">
        <f>IF(B87&lt;&gt;E87,"no iso", "ok")</f>
        <v>ok</v>
      </c>
    </row>
    <row r="88" spans="1:6" x14ac:dyDescent="0.25">
      <c r="A88" t="s">
        <v>176</v>
      </c>
      <c r="B88" t="s">
        <v>177</v>
      </c>
      <c r="C88" t="str">
        <f>LOOKUP(B88,'flags (css)'!$A$1:$A$241)</f>
        <v>JP</v>
      </c>
      <c r="D88" t="str">
        <f>IF(B88&lt;&gt;C88,"no flag", "ok")</f>
        <v>ok</v>
      </c>
      <c r="E88" t="str">
        <f>LOOKUP(B88,'countries (iso)'!$B$2:$B$250)</f>
        <v>JP</v>
      </c>
      <c r="F88" s="3" t="str">
        <f>IF(B88&lt;&gt;E88,"no iso", "ok")</f>
        <v>ok</v>
      </c>
    </row>
    <row r="89" spans="1:6" x14ac:dyDescent="0.25">
      <c r="A89" t="s">
        <v>182</v>
      </c>
      <c r="B89" t="s">
        <v>183</v>
      </c>
      <c r="C89" t="str">
        <f>LOOKUP(B89,'flags (css)'!$A$1:$A$241)</f>
        <v>KE</v>
      </c>
      <c r="D89" t="str">
        <f>IF(B89&lt;&gt;C89,"no flag", "ok")</f>
        <v>ok</v>
      </c>
      <c r="E89" t="str">
        <f>LOOKUP(B89,'countries (iso)'!$B$2:$B$250)</f>
        <v>KE</v>
      </c>
      <c r="F89" s="3" t="str">
        <f>IF(B89&lt;&gt;E89,"no iso", "ok")</f>
        <v>ok</v>
      </c>
    </row>
    <row r="90" spans="1:6" x14ac:dyDescent="0.25">
      <c r="A90" t="s">
        <v>190</v>
      </c>
      <c r="B90" t="s">
        <v>191</v>
      </c>
      <c r="C90" t="str">
        <f>LOOKUP(B90,'flags (css)'!$A$1:$A$241)</f>
        <v>KG</v>
      </c>
      <c r="D90" t="str">
        <f>IF(B90&lt;&gt;C90,"no flag", "ok")</f>
        <v>ok</v>
      </c>
      <c r="E90" t="str">
        <f>LOOKUP(B90,'countries (iso)'!$B$2:$B$250)</f>
        <v>KG</v>
      </c>
      <c r="F90" s="3" t="str">
        <f>IF(B90&lt;&gt;E90,"no iso", "ok")</f>
        <v>ok</v>
      </c>
    </row>
    <row r="91" spans="1:6" x14ac:dyDescent="0.25">
      <c r="A91" t="s">
        <v>60</v>
      </c>
      <c r="B91" t="s">
        <v>61</v>
      </c>
      <c r="C91" t="str">
        <f>LOOKUP(B91,'flags (css)'!$A$1:$A$241)</f>
        <v>KH</v>
      </c>
      <c r="D91" t="str">
        <f>IF(B91&lt;&gt;C91,"no flag", "ok")</f>
        <v>ok</v>
      </c>
      <c r="E91" t="str">
        <f>LOOKUP(B91,'countries (iso)'!$B$2:$B$250)</f>
        <v>KH</v>
      </c>
      <c r="F91" s="3" t="str">
        <f>IF(B91&lt;&gt;E91,"no iso", "ok")</f>
        <v>ok</v>
      </c>
    </row>
    <row r="92" spans="1:6" x14ac:dyDescent="0.25">
      <c r="A92" t="s">
        <v>184</v>
      </c>
      <c r="B92" t="s">
        <v>185</v>
      </c>
      <c r="C92" t="str">
        <f>LOOKUP(B92,'flags (css)'!$A$1:$A$241)</f>
        <v>KI</v>
      </c>
      <c r="D92" t="str">
        <f>IF(B92&lt;&gt;C92,"no flag", "ok")</f>
        <v>ok</v>
      </c>
      <c r="E92" t="str">
        <f>LOOKUP(B92,'countries (iso)'!$B$2:$B$250)</f>
        <v>KI</v>
      </c>
      <c r="F92" s="3" t="str">
        <f>IF(B92&lt;&gt;E92,"no iso", "ok")</f>
        <v>ok</v>
      </c>
    </row>
    <row r="93" spans="1:6" x14ac:dyDescent="0.25">
      <c r="A93" t="s">
        <v>76</v>
      </c>
      <c r="B93" t="s">
        <v>77</v>
      </c>
      <c r="C93" t="str">
        <f>LOOKUP(B93,'flags (css)'!$A$1:$A$241)</f>
        <v>KM</v>
      </c>
      <c r="D93" t="str">
        <f>IF(B93&lt;&gt;C93,"no flag", "ok")</f>
        <v>ok</v>
      </c>
      <c r="E93" t="str">
        <f>LOOKUP(B93,'countries (iso)'!$B$2:$B$250)</f>
        <v>KM</v>
      </c>
      <c r="F93" s="3" t="str">
        <f>IF(B93&lt;&gt;E93,"no iso", "ok")</f>
        <v>ok</v>
      </c>
    </row>
    <row r="94" spans="1:6" s="3" customFormat="1" x14ac:dyDescent="0.25">
      <c r="A94" s="3" t="s">
        <v>298</v>
      </c>
      <c r="B94" s="3" t="s">
        <v>299</v>
      </c>
      <c r="C94" s="3" t="str">
        <f>LOOKUP(B94,'flags (css)'!$A$1:$A$241)</f>
        <v>KN</v>
      </c>
      <c r="D94" s="3" t="str">
        <f>IF(B94&lt;&gt;C94,"no flag", "ok")</f>
        <v>ok</v>
      </c>
      <c r="E94" s="3" t="str">
        <f>LOOKUP(B94,'countries (iso)'!$B$2:$B$250)</f>
        <v>KN</v>
      </c>
      <c r="F94" s="3" t="str">
        <f>IF(B94&lt;&gt;E94,"no iso", "ok")</f>
        <v>ok</v>
      </c>
    </row>
    <row r="95" spans="1:6" x14ac:dyDescent="0.25">
      <c r="A95" t="s">
        <v>92</v>
      </c>
      <c r="B95" t="s">
        <v>93</v>
      </c>
      <c r="C95" t="str">
        <f>LOOKUP(B95,'flags (css)'!$A$1:$A$241)</f>
        <v>KP</v>
      </c>
      <c r="D95" t="str">
        <f>IF(B95&lt;&gt;C95,"no flag", "ok")</f>
        <v>ok</v>
      </c>
      <c r="E95" t="str">
        <f>LOOKUP(B95,'countries (iso)'!$B$2:$B$250)</f>
        <v>KP</v>
      </c>
      <c r="F95" s="3" t="str">
        <f>IF(B95&lt;&gt;E95,"no iso", "ok")</f>
        <v>ok</v>
      </c>
    </row>
    <row r="96" spans="1:6" x14ac:dyDescent="0.25">
      <c r="A96" t="s">
        <v>290</v>
      </c>
      <c r="B96" t="s">
        <v>291</v>
      </c>
      <c r="C96" t="str">
        <f>LOOKUP(B96,'flags (css)'!$A$1:$A$241)</f>
        <v>KR</v>
      </c>
      <c r="D96" t="str">
        <f>IF(B96&lt;&gt;C96,"no flag", "ok")</f>
        <v>ok</v>
      </c>
      <c r="E96" t="str">
        <f>LOOKUP(B96,'countries (iso)'!$B$2:$B$250)</f>
        <v>KR</v>
      </c>
      <c r="F96" s="3" t="str">
        <f>IF(B96&lt;&gt;E96,"no iso", "ok")</f>
        <v>ok</v>
      </c>
    </row>
    <row r="97" spans="1:6" x14ac:dyDescent="0.25">
      <c r="A97" t="s">
        <v>188</v>
      </c>
      <c r="B97" t="s">
        <v>189</v>
      </c>
      <c r="C97" t="str">
        <f>LOOKUP(B97,'flags (css)'!$A$1:$A$241)</f>
        <v>KW</v>
      </c>
      <c r="D97" t="str">
        <f>IF(B97&lt;&gt;C97,"no flag", "ok")</f>
        <v>ok</v>
      </c>
      <c r="E97" t="str">
        <f>LOOKUP(B97,'countries (iso)'!$B$2:$B$250)</f>
        <v>KW</v>
      </c>
      <c r="F97" s="3" t="str">
        <f>IF(B97&lt;&gt;E97,"no iso", "ok")</f>
        <v>ok</v>
      </c>
    </row>
    <row r="98" spans="1:6" x14ac:dyDescent="0.25">
      <c r="A98" t="s">
        <v>180</v>
      </c>
      <c r="B98" t="s">
        <v>181</v>
      </c>
      <c r="C98" t="str">
        <f>LOOKUP(B98,'flags (css)'!$A$1:$A$241)</f>
        <v>KZ</v>
      </c>
      <c r="D98" t="str">
        <f>IF(B98&lt;&gt;C98,"no flag", "ok")</f>
        <v>ok</v>
      </c>
      <c r="E98" t="str">
        <f>LOOKUP(B98,'countries (iso)'!$B$2:$B$250)</f>
        <v>KZ</v>
      </c>
      <c r="F98" s="3" t="str">
        <f>IF(B98&lt;&gt;E98,"no iso", "ok")</f>
        <v>ok</v>
      </c>
    </row>
    <row r="99" spans="1:6" x14ac:dyDescent="0.25">
      <c r="A99" t="s">
        <v>192</v>
      </c>
      <c r="B99" t="s">
        <v>193</v>
      </c>
      <c r="C99" t="str">
        <f>LOOKUP(B99,'flags (css)'!$A$1:$A$241)</f>
        <v>LA</v>
      </c>
      <c r="D99" t="str">
        <f>IF(B99&lt;&gt;C99,"no flag", "ok")</f>
        <v>ok</v>
      </c>
      <c r="E99" t="str">
        <f>LOOKUP(B99,'countries (iso)'!$B$2:$B$250)</f>
        <v>LA</v>
      </c>
      <c r="F99" s="3" t="str">
        <f>IF(B99&lt;&gt;E99,"no iso", "ok")</f>
        <v>ok</v>
      </c>
    </row>
    <row r="100" spans="1:6" x14ac:dyDescent="0.25">
      <c r="A100" t="s">
        <v>196</v>
      </c>
      <c r="B100" t="s">
        <v>197</v>
      </c>
      <c r="C100" t="str">
        <f>LOOKUP(B100,'flags (css)'!$A$1:$A$241)</f>
        <v>LB</v>
      </c>
      <c r="D100" t="str">
        <f>IF(B100&lt;&gt;C100,"no flag", "ok")</f>
        <v>ok</v>
      </c>
      <c r="E100" t="str">
        <f>LOOKUP(B100,'countries (iso)'!$B$2:$B$250)</f>
        <v>LB</v>
      </c>
      <c r="F100" s="3" t="str">
        <f>IF(B100&lt;&gt;E100,"no iso", "ok")</f>
        <v>ok</v>
      </c>
    </row>
    <row r="101" spans="1:6" x14ac:dyDescent="0.25">
      <c r="A101" t="s">
        <v>300</v>
      </c>
      <c r="B101" t="s">
        <v>301</v>
      </c>
      <c r="C101" t="str">
        <f>LOOKUP(B101,'flags (css)'!$A$1:$A$241)</f>
        <v>LC</v>
      </c>
      <c r="D101" t="str">
        <f>IF(B101&lt;&gt;C101,"no flag", "ok")</f>
        <v>ok</v>
      </c>
      <c r="E101" t="str">
        <f>LOOKUP(B101,'countries (iso)'!$B$2:$B$250)</f>
        <v>LC</v>
      </c>
      <c r="F101" s="3" t="str">
        <f>IF(B101&lt;&gt;E101,"no iso", "ok")</f>
        <v>ok</v>
      </c>
    </row>
    <row r="102" spans="1:6" x14ac:dyDescent="0.25">
      <c r="A102" t="s">
        <v>204</v>
      </c>
      <c r="B102" t="s">
        <v>205</v>
      </c>
      <c r="C102" t="str">
        <f>LOOKUP(B102,'flags (css)'!$A$1:$A$241)</f>
        <v>LI</v>
      </c>
      <c r="D102" t="str">
        <f>IF(B102&lt;&gt;C102,"no flag", "ok")</f>
        <v>ok</v>
      </c>
      <c r="E102" t="str">
        <f>LOOKUP(B102,'countries (iso)'!$B$2:$B$250)</f>
        <v>LI</v>
      </c>
      <c r="F102" s="3" t="str">
        <f>IF(B102&lt;&gt;E102,"no iso", "ok")</f>
        <v>ok</v>
      </c>
    </row>
    <row r="103" spans="1:6" x14ac:dyDescent="0.25">
      <c r="A103" t="s">
        <v>336</v>
      </c>
      <c r="B103" t="s">
        <v>337</v>
      </c>
      <c r="C103" t="str">
        <f>LOOKUP(B103,'flags (css)'!$A$1:$A$241)</f>
        <v>LK</v>
      </c>
      <c r="D103" t="str">
        <f>IF(B103&lt;&gt;C103,"no flag", "ok")</f>
        <v>ok</v>
      </c>
      <c r="E103" t="str">
        <f>LOOKUP(B103,'countries (iso)'!$B$2:$B$250)</f>
        <v>LK</v>
      </c>
      <c r="F103" s="3" t="str">
        <f>IF(B103&lt;&gt;E103,"no iso", "ok")</f>
        <v>ok</v>
      </c>
    </row>
    <row r="104" spans="1:6" x14ac:dyDescent="0.25">
      <c r="A104" t="s">
        <v>200</v>
      </c>
      <c r="B104" t="s">
        <v>201</v>
      </c>
      <c r="C104" t="str">
        <f>LOOKUP(B104,'flags (css)'!$A$1:$A$241)</f>
        <v>LR</v>
      </c>
      <c r="D104" t="str">
        <f>IF(B104&lt;&gt;C104,"no flag", "ok")</f>
        <v>ok</v>
      </c>
      <c r="E104" t="str">
        <f>LOOKUP(B104,'countries (iso)'!$B$2:$B$250)</f>
        <v>LR</v>
      </c>
      <c r="F104" s="3" t="str">
        <f>IF(B104&lt;&gt;E104,"no iso", "ok")</f>
        <v>ok</v>
      </c>
    </row>
    <row r="105" spans="1:6" x14ac:dyDescent="0.25">
      <c r="A105" t="s">
        <v>198</v>
      </c>
      <c r="B105" t="s">
        <v>199</v>
      </c>
      <c r="C105" t="str">
        <f>LOOKUP(B105,'flags (css)'!$A$1:$A$241)</f>
        <v>LS</v>
      </c>
      <c r="D105" t="str">
        <f>IF(B105&lt;&gt;C105,"no flag", "ok")</f>
        <v>ok</v>
      </c>
      <c r="E105" t="str">
        <f>LOOKUP(B105,'countries (iso)'!$B$2:$B$250)</f>
        <v>LS</v>
      </c>
      <c r="F105" s="3" t="str">
        <f>IF(B105&lt;&gt;E105,"no iso", "ok")</f>
        <v>ok</v>
      </c>
    </row>
    <row r="106" spans="1:6" x14ac:dyDescent="0.25">
      <c r="A106" t="s">
        <v>206</v>
      </c>
      <c r="B106" t="s">
        <v>207</v>
      </c>
      <c r="C106" t="str">
        <f>LOOKUP(B106,'flags (css)'!$A$1:$A$241)</f>
        <v>LT</v>
      </c>
      <c r="D106" t="str">
        <f>IF(B106&lt;&gt;C106,"no flag", "ok")</f>
        <v>ok</v>
      </c>
      <c r="E106" t="str">
        <f>LOOKUP(B106,'countries (iso)'!$B$2:$B$250)</f>
        <v>LT</v>
      </c>
      <c r="F106" s="3" t="str">
        <f>IF(B106&lt;&gt;E106,"no iso", "ok")</f>
        <v>ok</v>
      </c>
    </row>
    <row r="107" spans="1:6" x14ac:dyDescent="0.25">
      <c r="A107" t="s">
        <v>208</v>
      </c>
      <c r="B107" t="s">
        <v>209</v>
      </c>
      <c r="C107" t="str">
        <f>LOOKUP(B107,'flags (css)'!$A$1:$A$241)</f>
        <v>LU</v>
      </c>
      <c r="D107" t="str">
        <f>IF(B107&lt;&gt;C107,"no flag", "ok")</f>
        <v>ok</v>
      </c>
      <c r="E107" t="str">
        <f>LOOKUP(B107,'countries (iso)'!$B$2:$B$250)</f>
        <v>LU</v>
      </c>
      <c r="F107" s="3" t="str">
        <f>IF(B107&lt;&gt;E107,"no iso", "ok")</f>
        <v>ok</v>
      </c>
    </row>
    <row r="108" spans="1:6" x14ac:dyDescent="0.25">
      <c r="A108" t="s">
        <v>194</v>
      </c>
      <c r="B108" t="s">
        <v>195</v>
      </c>
      <c r="C108" t="str">
        <f>LOOKUP(B108,'flags (css)'!$A$1:$A$241)</f>
        <v>LV</v>
      </c>
      <c r="D108" t="str">
        <f>IF(B108&lt;&gt;C108,"no flag", "ok")</f>
        <v>ok</v>
      </c>
      <c r="E108" t="str">
        <f>LOOKUP(B108,'countries (iso)'!$B$2:$B$250)</f>
        <v>LV</v>
      </c>
      <c r="F108" s="3" t="str">
        <f>IF(B108&lt;&gt;E108,"no iso", "ok")</f>
        <v>ok</v>
      </c>
    </row>
    <row r="109" spans="1:6" x14ac:dyDescent="0.25">
      <c r="A109" t="s">
        <v>202</v>
      </c>
      <c r="B109" t="s">
        <v>203</v>
      </c>
      <c r="C109" t="str">
        <f>LOOKUP(B109,'flags (css)'!$A$1:$A$241)</f>
        <v>LY</v>
      </c>
      <c r="D109" t="str">
        <f>IF(B109&lt;&gt;C109,"no flag", "ok")</f>
        <v>ok</v>
      </c>
      <c r="E109" t="str">
        <f>LOOKUP(B109,'countries (iso)'!$B$2:$B$250)</f>
        <v>LY</v>
      </c>
      <c r="F109" s="3" t="str">
        <f>IF(B109&lt;&gt;E109,"no iso", "ok")</f>
        <v>ok</v>
      </c>
    </row>
    <row r="110" spans="1:6" x14ac:dyDescent="0.25">
      <c r="A110" t="s">
        <v>240</v>
      </c>
      <c r="B110" t="s">
        <v>241</v>
      </c>
      <c r="C110" t="str">
        <f>LOOKUP(B110,'flags (css)'!$A$1:$A$241)</f>
        <v>MA</v>
      </c>
      <c r="D110" t="str">
        <f>IF(B110&lt;&gt;C110,"no flag", "ok")</f>
        <v>ok</v>
      </c>
      <c r="E110" t="str">
        <f>LOOKUP(B110,'countries (iso)'!$B$2:$B$250)</f>
        <v>MA</v>
      </c>
      <c r="F110" s="3" t="str">
        <f>IF(B110&lt;&gt;E110,"no iso", "ok")</f>
        <v>ok</v>
      </c>
    </row>
    <row r="111" spans="1:6" x14ac:dyDescent="0.25">
      <c r="A111" t="s">
        <v>234</v>
      </c>
      <c r="B111" t="s">
        <v>235</v>
      </c>
      <c r="C111" t="str">
        <f>LOOKUP(B111,'flags (css)'!$A$1:$A$241)</f>
        <v>MC</v>
      </c>
      <c r="D111" t="str">
        <f>IF(B111&lt;&gt;C111,"no flag", "ok")</f>
        <v>ok</v>
      </c>
      <c r="E111" t="str">
        <f>LOOKUP(B111,'countries (iso)'!$B$2:$B$250)</f>
        <v>MC</v>
      </c>
      <c r="F111" s="3" t="str">
        <f>IF(B111&lt;&gt;E111,"no iso", "ok")</f>
        <v>ok</v>
      </c>
    </row>
    <row r="112" spans="1:6" x14ac:dyDescent="0.25">
      <c r="A112" t="s">
        <v>232</v>
      </c>
      <c r="B112" t="s">
        <v>233</v>
      </c>
      <c r="C112" t="str">
        <f>LOOKUP(B112,'flags (css)'!$A$1:$A$241)</f>
        <v>MD</v>
      </c>
      <c r="D112" t="str">
        <f>IF(B112&lt;&gt;C112,"no flag", "ok")</f>
        <v>ok</v>
      </c>
      <c r="E112" t="str">
        <f>LOOKUP(B112,'countries (iso)'!$B$2:$B$250)</f>
        <v>MD</v>
      </c>
      <c r="F112" s="3" t="str">
        <f>IF(B112&lt;&gt;E112,"no iso", "ok")</f>
        <v>ok</v>
      </c>
    </row>
    <row r="113" spans="1:6" x14ac:dyDescent="0.25">
      <c r="A113" t="s">
        <v>238</v>
      </c>
      <c r="B113" t="s">
        <v>239</v>
      </c>
      <c r="C113" t="str">
        <f>LOOKUP(B113,'flags (css)'!$A$1:$A$241)</f>
        <v>ME</v>
      </c>
      <c r="D113" t="str">
        <f>IF(B113&lt;&gt;C113,"no flag", "ok")</f>
        <v>ok</v>
      </c>
      <c r="E113" t="str">
        <f>LOOKUP(B113,'countries (iso)'!$B$2:$B$250)</f>
        <v>ME</v>
      </c>
      <c r="F113" s="3" t="str">
        <f>IF(B113&lt;&gt;E113,"no iso", "ok")</f>
        <v>ok</v>
      </c>
    </row>
    <row r="114" spans="1:6" x14ac:dyDescent="0.25">
      <c r="A114" t="s">
        <v>212</v>
      </c>
      <c r="B114" t="s">
        <v>213</v>
      </c>
      <c r="C114" t="str">
        <f>LOOKUP(B114,'flags (css)'!$A$1:$A$241)</f>
        <v>MG</v>
      </c>
      <c r="D114" t="str">
        <f>IF(B114&lt;&gt;C114,"no flag", "ok")</f>
        <v>ok</v>
      </c>
      <c r="E114" t="str">
        <f>LOOKUP(B114,'countries (iso)'!$B$2:$B$250)</f>
        <v>MG</v>
      </c>
      <c r="F114" s="3" t="str">
        <f>IF(B114&lt;&gt;E114,"no iso", "ok")</f>
        <v>ok</v>
      </c>
    </row>
    <row r="115" spans="1:6" x14ac:dyDescent="0.25">
      <c r="A115" t="s">
        <v>224</v>
      </c>
      <c r="B115" t="s">
        <v>225</v>
      </c>
      <c r="C115" t="str">
        <f>LOOKUP(B115,'flags (css)'!$A$1:$A$241)</f>
        <v>MH</v>
      </c>
      <c r="D115" t="str">
        <f>IF(B115&lt;&gt;C115,"no flag", "ok")</f>
        <v>ok</v>
      </c>
      <c r="E115" t="str">
        <f>LOOKUP(B115,'countries (iso)'!$B$2:$B$250)</f>
        <v>MH</v>
      </c>
      <c r="F115" s="3" t="str">
        <f>IF(B115&lt;&gt;E115,"no iso", "ok")</f>
        <v>ok</v>
      </c>
    </row>
    <row r="116" spans="1:6" x14ac:dyDescent="0.25">
      <c r="A116" t="s">
        <v>262</v>
      </c>
      <c r="B116" t="s">
        <v>263</v>
      </c>
      <c r="C116" t="str">
        <f>LOOKUP(B116,'flags (css)'!$A$1:$A$241)</f>
        <v>MK</v>
      </c>
      <c r="D116" t="str">
        <f>IF(B116&lt;&gt;C116,"no flag", "ok")</f>
        <v>ok</v>
      </c>
      <c r="E116" t="str">
        <f>LOOKUP(B116,'countries (iso)'!$B$2:$B$250)</f>
        <v>MK</v>
      </c>
      <c r="F116" s="3" t="str">
        <f>IF(B116&lt;&gt;E116,"no iso", "ok")</f>
        <v>ok</v>
      </c>
    </row>
    <row r="117" spans="1:6" x14ac:dyDescent="0.25">
      <c r="A117" t="s">
        <v>220</v>
      </c>
      <c r="B117" t="s">
        <v>221</v>
      </c>
      <c r="C117" t="str">
        <f>LOOKUP(B117,'flags (css)'!$A$1:$A$241)</f>
        <v>ML</v>
      </c>
      <c r="D117" t="str">
        <f>IF(B117&lt;&gt;C117,"no flag", "ok")</f>
        <v>ok</v>
      </c>
      <c r="E117" t="str">
        <f>LOOKUP(B117,'countries (iso)'!$B$2:$B$250)</f>
        <v>ML</v>
      </c>
      <c r="F117" s="3" t="str">
        <f>IF(B117&lt;&gt;E117,"no iso", "ok")</f>
        <v>ok</v>
      </c>
    </row>
    <row r="118" spans="1:6" x14ac:dyDescent="0.25">
      <c r="A118" t="s">
        <v>244</v>
      </c>
      <c r="B118" t="s">
        <v>245</v>
      </c>
      <c r="C118" t="str">
        <f>LOOKUP(B118,'flags (css)'!$A$1:$A$241)</f>
        <v>MM</v>
      </c>
      <c r="D118" t="str">
        <f>IF(B118&lt;&gt;C118,"no flag", "ok")</f>
        <v>ok</v>
      </c>
      <c r="E118" t="str">
        <f>LOOKUP(B118,'countries (iso)'!$B$2:$B$250)</f>
        <v>MM</v>
      </c>
      <c r="F118" s="3" t="str">
        <f>IF(B118&lt;&gt;E118,"no iso", "ok")</f>
        <v>ok</v>
      </c>
    </row>
    <row r="119" spans="1:6" x14ac:dyDescent="0.25">
      <c r="A119" t="s">
        <v>236</v>
      </c>
      <c r="B119" t="s">
        <v>237</v>
      </c>
      <c r="C119" t="str">
        <f>LOOKUP(B119,'flags (css)'!$A$1:$A$241)</f>
        <v>MN</v>
      </c>
      <c r="D119" t="str">
        <f>IF(B119&lt;&gt;C119,"no flag", "ok")</f>
        <v>ok</v>
      </c>
      <c r="E119" t="str">
        <f>LOOKUP(B119,'countries (iso)'!$B$2:$B$250)</f>
        <v>MN</v>
      </c>
      <c r="F119" s="3" t="str">
        <f>IF(B119&lt;&gt;E119,"no iso", "ok")</f>
        <v>ok</v>
      </c>
    </row>
    <row r="120" spans="1:6" x14ac:dyDescent="0.25">
      <c r="A120" t="s">
        <v>210</v>
      </c>
      <c r="B120" t="s">
        <v>211</v>
      </c>
      <c r="C120" t="str">
        <f>LOOKUP(B120,'flags (css)'!$A$1:$A$241)</f>
        <v>MO</v>
      </c>
      <c r="D120" t="str">
        <f>IF(B120&lt;&gt;C120,"no flag", "ok")</f>
        <v>ok</v>
      </c>
      <c r="E120" t="str">
        <f>LOOKUP(B120,'countries (iso)'!$B$2:$B$250)</f>
        <v>MO</v>
      </c>
      <c r="F120" s="3" t="str">
        <f>IF(B120&lt;&gt;E120,"no iso", "ok")</f>
        <v>ok</v>
      </c>
    </row>
    <row r="121" spans="1:6" x14ac:dyDescent="0.25">
      <c r="A121" t="s">
        <v>226</v>
      </c>
      <c r="B121" t="s">
        <v>227</v>
      </c>
      <c r="C121" t="str">
        <f>LOOKUP(B121,'flags (css)'!$A$1:$A$241)</f>
        <v>MR</v>
      </c>
      <c r="D121" t="str">
        <f>IF(B121&lt;&gt;C121,"no flag", "ok")</f>
        <v>ok</v>
      </c>
      <c r="E121" t="str">
        <f>LOOKUP(B121,'countries (iso)'!$B$2:$B$250)</f>
        <v>MR</v>
      </c>
      <c r="F121" s="3" t="str">
        <f>IF(B121&lt;&gt;E121,"no iso", "ok")</f>
        <v>ok</v>
      </c>
    </row>
    <row r="122" spans="1:6" x14ac:dyDescent="0.25">
      <c r="A122" t="s">
        <v>222</v>
      </c>
      <c r="B122" t="s">
        <v>223</v>
      </c>
      <c r="C122" t="str">
        <f>LOOKUP(B122,'flags (css)'!$A$1:$A$241)</f>
        <v>MT</v>
      </c>
      <c r="D122" t="str">
        <f>IF(B122&lt;&gt;C122,"no flag", "ok")</f>
        <v>ok</v>
      </c>
      <c r="E122" t="str">
        <f>LOOKUP(B122,'countries (iso)'!$B$2:$B$250)</f>
        <v>MT</v>
      </c>
      <c r="F122" s="3" t="str">
        <f>IF(B122&lt;&gt;E122,"no iso", "ok")</f>
        <v>ok</v>
      </c>
    </row>
    <row r="123" spans="1:6" x14ac:dyDescent="0.25">
      <c r="A123" t="s">
        <v>228</v>
      </c>
      <c r="B123" t="s">
        <v>229</v>
      </c>
      <c r="C123" t="str">
        <f>LOOKUP(B123,'flags (css)'!$A$1:$A$241)</f>
        <v>MU</v>
      </c>
      <c r="D123" t="str">
        <f>IF(B123&lt;&gt;C123,"no flag", "ok")</f>
        <v>ok</v>
      </c>
      <c r="E123" t="str">
        <f>LOOKUP(B123,'countries (iso)'!$B$2:$B$250)</f>
        <v>MU</v>
      </c>
      <c r="F123" s="3" t="str">
        <f>IF(B123&lt;&gt;E123,"no iso", "ok")</f>
        <v>ok</v>
      </c>
    </row>
    <row r="124" spans="1:6" x14ac:dyDescent="0.25">
      <c r="A124" t="s">
        <v>218</v>
      </c>
      <c r="B124" t="s">
        <v>219</v>
      </c>
      <c r="C124" t="str">
        <f>LOOKUP(B124,'flags (css)'!$A$1:$A$241)</f>
        <v>MV</v>
      </c>
      <c r="D124" t="str">
        <f>IF(B124&lt;&gt;C124,"no flag", "ok")</f>
        <v>ok</v>
      </c>
      <c r="E124" t="str">
        <f>LOOKUP(B124,'countries (iso)'!$B$2:$B$250)</f>
        <v>MV</v>
      </c>
      <c r="F124" s="3" t="str">
        <f>IF(B124&lt;&gt;E124,"no iso", "ok")</f>
        <v>ok</v>
      </c>
    </row>
    <row r="125" spans="1:6" x14ac:dyDescent="0.25">
      <c r="A125" t="s">
        <v>214</v>
      </c>
      <c r="B125" t="s">
        <v>215</v>
      </c>
      <c r="C125" t="str">
        <f>LOOKUP(B125,'flags (css)'!$A$1:$A$241)</f>
        <v>MW</v>
      </c>
      <c r="D125" t="str">
        <f>IF(B125&lt;&gt;C125,"no flag", "ok")</f>
        <v>ok</v>
      </c>
      <c r="E125" t="str">
        <f>LOOKUP(B125,'countries (iso)'!$B$2:$B$250)</f>
        <v>MW</v>
      </c>
      <c r="F125" s="3" t="str">
        <f>IF(B125&lt;&gt;E125,"no iso", "ok")</f>
        <v>ok</v>
      </c>
    </row>
    <row r="126" spans="1:6" x14ac:dyDescent="0.25">
      <c r="A126" t="s">
        <v>230</v>
      </c>
      <c r="B126" t="s">
        <v>231</v>
      </c>
      <c r="C126" t="str">
        <f>LOOKUP(B126,'flags (css)'!$A$1:$A$241)</f>
        <v>MX</v>
      </c>
      <c r="D126" t="str">
        <f>IF(B126&lt;&gt;C126,"no flag", "ok")</f>
        <v>ok</v>
      </c>
      <c r="E126" t="str">
        <f>LOOKUP(B126,'countries (iso)'!$B$2:$B$250)</f>
        <v>MX</v>
      </c>
      <c r="F126" s="3" t="str">
        <f>IF(B126&lt;&gt;E126,"no iso", "ok")</f>
        <v>ok</v>
      </c>
    </row>
    <row r="127" spans="1:6" x14ac:dyDescent="0.25">
      <c r="A127" t="s">
        <v>216</v>
      </c>
      <c r="B127" t="s">
        <v>217</v>
      </c>
      <c r="C127" t="str">
        <f>LOOKUP(B127,'flags (css)'!$A$1:$A$241)</f>
        <v>MY</v>
      </c>
      <c r="D127" t="str">
        <f>IF(B127&lt;&gt;C127,"no flag", "ok")</f>
        <v>ok</v>
      </c>
      <c r="E127" t="str">
        <f>LOOKUP(B127,'countries (iso)'!$B$2:$B$250)</f>
        <v>MY</v>
      </c>
      <c r="F127" s="3" t="str">
        <f>IF(B127&lt;&gt;E127,"no iso", "ok")</f>
        <v>ok</v>
      </c>
    </row>
    <row r="128" spans="1:6" x14ac:dyDescent="0.25">
      <c r="A128" t="s">
        <v>242</v>
      </c>
      <c r="B128" t="s">
        <v>243</v>
      </c>
      <c r="C128" t="str">
        <f>LOOKUP(B128,'flags (css)'!$A$1:$A$241)</f>
        <v>MZ</v>
      </c>
      <c r="D128" t="str">
        <f>IF(B128&lt;&gt;C128,"no flag", "ok")</f>
        <v>ok</v>
      </c>
      <c r="E128" t="str">
        <f>LOOKUP(B128,'countries (iso)'!$B$2:$B$250)</f>
        <v>MZ</v>
      </c>
      <c r="F128" s="3" t="str">
        <f>IF(B128&lt;&gt;E128,"no iso", "ok")</f>
        <v>ok</v>
      </c>
    </row>
    <row r="129" spans="1:6" x14ac:dyDescent="0.25">
      <c r="A129" t="s">
        <v>246</v>
      </c>
      <c r="B129" t="s">
        <v>247</v>
      </c>
      <c r="C129" t="str">
        <f>LOOKUP(B129,'flags (css)'!$A$1:$A$241)</f>
        <v>NA</v>
      </c>
      <c r="D129" t="str">
        <f>IF(B129&lt;&gt;C129,"no flag", "ok")</f>
        <v>ok</v>
      </c>
      <c r="E129" t="str">
        <f>LOOKUP(B129,'countries (iso)'!$B$2:$B$250)</f>
        <v>NA</v>
      </c>
      <c r="F129" s="3" t="str">
        <f>IF(B129&lt;&gt;E129,"no iso", "ok")</f>
        <v>ok</v>
      </c>
    </row>
    <row r="130" spans="1:6" x14ac:dyDescent="0.25">
      <c r="A130" t="s">
        <v>260</v>
      </c>
      <c r="B130" t="s">
        <v>261</v>
      </c>
      <c r="C130" t="str">
        <f>LOOKUP(B130,'flags (css)'!$A$1:$A$241)</f>
        <v>NE</v>
      </c>
      <c r="D130" t="str">
        <f>IF(B130&lt;&gt;C130,"no flag", "ok")</f>
        <v>ok</v>
      </c>
      <c r="E130" t="str">
        <f>LOOKUP(B130,'countries (iso)'!$B$2:$B$250)</f>
        <v>NE</v>
      </c>
      <c r="F130" s="3" t="str">
        <f>IF(B130&lt;&gt;E130,"no iso", "ok")</f>
        <v>ok</v>
      </c>
    </row>
    <row r="131" spans="1:6" x14ac:dyDescent="0.25">
      <c r="A131" t="s">
        <v>258</v>
      </c>
      <c r="B131" t="s">
        <v>259</v>
      </c>
      <c r="C131" t="str">
        <f>LOOKUP(B131,'flags (css)'!$A$1:$A$241)</f>
        <v>NG</v>
      </c>
      <c r="D131" t="str">
        <f>IF(B131&lt;&gt;C131,"no flag", "ok")</f>
        <v>ok</v>
      </c>
      <c r="E131" t="str">
        <f>LOOKUP(B131,'countries (iso)'!$B$2:$B$250)</f>
        <v>NG</v>
      </c>
      <c r="F131" s="3" t="str">
        <f>IF(B131&lt;&gt;E131,"no iso", "ok")</f>
        <v>ok</v>
      </c>
    </row>
    <row r="132" spans="1:6" x14ac:dyDescent="0.25">
      <c r="A132" t="s">
        <v>256</v>
      </c>
      <c r="B132" t="s">
        <v>257</v>
      </c>
      <c r="C132" t="str">
        <f>LOOKUP(B132,'flags (css)'!$A$1:$A$241)</f>
        <v>NI</v>
      </c>
      <c r="D132" t="str">
        <f>IF(B132&lt;&gt;C132,"no flag", "ok")</f>
        <v>ok</v>
      </c>
      <c r="E132" t="str">
        <f>LOOKUP(B132,'countries (iso)'!$B$2:$B$250)</f>
        <v>NI</v>
      </c>
      <c r="F132" s="3" t="str">
        <f>IF(B132&lt;&gt;E132,"no iso", "ok")</f>
        <v>ok</v>
      </c>
    </row>
    <row r="133" spans="1:6" x14ac:dyDescent="0.25">
      <c r="A133" t="s">
        <v>252</v>
      </c>
      <c r="B133" t="s">
        <v>253</v>
      </c>
      <c r="C133" t="str">
        <f>LOOKUP(B133,'flags (css)'!$A$1:$A$241)</f>
        <v>NL</v>
      </c>
      <c r="D133" t="str">
        <f>IF(B133&lt;&gt;C133,"no flag", "ok")</f>
        <v>ok</v>
      </c>
      <c r="E133" t="str">
        <f>LOOKUP(B133,'countries (iso)'!$B$2:$B$250)</f>
        <v>NL</v>
      </c>
      <c r="F133" s="3" t="str">
        <f>IF(B133&lt;&gt;E133,"no iso", "ok")</f>
        <v>ok</v>
      </c>
    </row>
    <row r="134" spans="1:6" x14ac:dyDescent="0.25">
      <c r="A134" t="s">
        <v>264</v>
      </c>
      <c r="B134" t="s">
        <v>265</v>
      </c>
      <c r="C134" t="str">
        <f>LOOKUP(B134,'flags (css)'!$A$1:$A$241)</f>
        <v>NO</v>
      </c>
      <c r="D134" t="str">
        <f>IF(B134&lt;&gt;C134,"no flag", "ok")</f>
        <v>ok</v>
      </c>
      <c r="E134" t="str">
        <f>LOOKUP(B134,'countries (iso)'!$B$2:$B$250)</f>
        <v>NO</v>
      </c>
      <c r="F134" s="3" t="str">
        <f>IF(B134&lt;&gt;E134,"no iso", "ok")</f>
        <v>ok</v>
      </c>
    </row>
    <row r="135" spans="1:6" x14ac:dyDescent="0.25">
      <c r="A135" t="s">
        <v>250</v>
      </c>
      <c r="B135" t="s">
        <v>251</v>
      </c>
      <c r="C135" t="str">
        <f>LOOKUP(B135,'flags (css)'!$A$1:$A$241)</f>
        <v>NP</v>
      </c>
      <c r="D135" t="str">
        <f>IF(B135&lt;&gt;C135,"no flag", "ok")</f>
        <v>ok</v>
      </c>
      <c r="E135" t="str">
        <f>LOOKUP(B135,'countries (iso)'!$B$2:$B$250)</f>
        <v>NP</v>
      </c>
      <c r="F135" s="3" t="str">
        <f>IF(B135&lt;&gt;E135,"no iso", "ok")</f>
        <v>ok</v>
      </c>
    </row>
    <row r="136" spans="1:6" x14ac:dyDescent="0.25">
      <c r="A136" t="s">
        <v>248</v>
      </c>
      <c r="B136" t="s">
        <v>249</v>
      </c>
      <c r="C136" t="str">
        <f>LOOKUP(B136,'flags (css)'!$A$1:$A$241)</f>
        <v>NR</v>
      </c>
      <c r="D136" t="str">
        <f>IF(B136&lt;&gt;C136,"no flag", "ok")</f>
        <v>ok</v>
      </c>
      <c r="E136" t="str">
        <f>LOOKUP(B136,'countries (iso)'!$B$2:$B$250)</f>
        <v>NR</v>
      </c>
      <c r="F136" s="3" t="str">
        <f>IF(B136&lt;&gt;E136,"no iso", "ok")</f>
        <v>ok</v>
      </c>
    </row>
    <row r="137" spans="1:6" x14ac:dyDescent="0.25">
      <c r="A137" t="s">
        <v>254</v>
      </c>
      <c r="B137" t="s">
        <v>255</v>
      </c>
      <c r="C137" t="str">
        <f>LOOKUP(B137,'flags (css)'!$A$1:$A$241)</f>
        <v>NZ</v>
      </c>
      <c r="D137" t="str">
        <f>IF(B137&lt;&gt;C137,"no flag", "ok")</f>
        <v>ok</v>
      </c>
      <c r="E137" t="str">
        <f>LOOKUP(B137,'countries (iso)'!$B$2:$B$250)</f>
        <v>NZ</v>
      </c>
      <c r="F137" s="3" t="str">
        <f>IF(B137&lt;&gt;E137,"no iso", "ok")</f>
        <v>ok</v>
      </c>
    </row>
    <row r="138" spans="1:6" x14ac:dyDescent="0.25">
      <c r="A138" t="s">
        <v>266</v>
      </c>
      <c r="B138" t="s">
        <v>267</v>
      </c>
      <c r="C138" t="str">
        <f>LOOKUP(B138,'flags (css)'!$A$1:$A$241)</f>
        <v>OM</v>
      </c>
      <c r="D138" t="str">
        <f>IF(B138&lt;&gt;C138,"no flag", "ok")</f>
        <v>ok</v>
      </c>
      <c r="E138" t="str">
        <f>LOOKUP(B138,'countries (iso)'!$B$2:$B$250)</f>
        <v>OM</v>
      </c>
      <c r="F138" s="3" t="str">
        <f>IF(B138&lt;&gt;E138,"no iso", "ok")</f>
        <v>ok</v>
      </c>
    </row>
    <row r="139" spans="1:6" x14ac:dyDescent="0.25">
      <c r="A139" t="s">
        <v>274</v>
      </c>
      <c r="B139" t="s">
        <v>275</v>
      </c>
      <c r="C139" t="str">
        <f>LOOKUP(B139,'flags (css)'!$A$1:$A$241)</f>
        <v>PA</v>
      </c>
      <c r="D139" t="str">
        <f>IF(B139&lt;&gt;C139,"no flag", "ok")</f>
        <v>ok</v>
      </c>
      <c r="E139" t="str">
        <f>LOOKUP(B139,'countries (iso)'!$B$2:$B$250)</f>
        <v>PA</v>
      </c>
      <c r="F139" s="3" t="str">
        <f>IF(B139&lt;&gt;E139,"no iso", "ok")</f>
        <v>ok</v>
      </c>
    </row>
    <row r="140" spans="1:6" x14ac:dyDescent="0.25">
      <c r="A140" t="s">
        <v>280</v>
      </c>
      <c r="B140" t="s">
        <v>281</v>
      </c>
      <c r="C140" t="str">
        <f>LOOKUP(B140,'flags (css)'!$A$1:$A$241)</f>
        <v>PE</v>
      </c>
      <c r="D140" t="str">
        <f>IF(B140&lt;&gt;C140,"no flag", "ok")</f>
        <v>ok</v>
      </c>
      <c r="E140" t="str">
        <f>LOOKUP(B140,'countries (iso)'!$B$2:$B$250)</f>
        <v>PE</v>
      </c>
      <c r="F140" s="3" t="str">
        <f>IF(B140&lt;&gt;E140,"no iso", "ok")</f>
        <v>ok</v>
      </c>
    </row>
    <row r="141" spans="1:6" x14ac:dyDescent="0.25">
      <c r="A141" t="s">
        <v>276</v>
      </c>
      <c r="B141" t="s">
        <v>277</v>
      </c>
      <c r="C141" t="str">
        <f>LOOKUP(B141,'flags (css)'!$A$1:$A$241)</f>
        <v>PG</v>
      </c>
      <c r="D141" t="str">
        <f>IF(B141&lt;&gt;C141,"no flag", "ok")</f>
        <v>ok</v>
      </c>
      <c r="E141" t="str">
        <f>LOOKUP(B141,'countries (iso)'!$B$2:$B$250)</f>
        <v>PG</v>
      </c>
      <c r="F141" s="3" t="str">
        <f>IF(B141&lt;&gt;E141,"no iso", "ok")</f>
        <v>ok</v>
      </c>
    </row>
    <row r="142" spans="1:6" x14ac:dyDescent="0.25">
      <c r="A142" t="s">
        <v>282</v>
      </c>
      <c r="B142" t="s">
        <v>283</v>
      </c>
      <c r="C142" t="str">
        <f>LOOKUP(B142,'flags (css)'!$A$1:$A$241)</f>
        <v>PH</v>
      </c>
      <c r="D142" t="str">
        <f>IF(B142&lt;&gt;C142,"no flag", "ok")</f>
        <v>ok</v>
      </c>
      <c r="E142" t="str">
        <f>LOOKUP(B142,'countries (iso)'!$B$2:$B$250)</f>
        <v>PH</v>
      </c>
      <c r="F142" s="3" t="str">
        <f>IF(B142&lt;&gt;E142,"no iso", "ok")</f>
        <v>ok</v>
      </c>
    </row>
    <row r="143" spans="1:6" x14ac:dyDescent="0.25">
      <c r="A143" t="s">
        <v>268</v>
      </c>
      <c r="B143" t="s">
        <v>269</v>
      </c>
      <c r="C143" t="str">
        <f>LOOKUP(B143,'flags (css)'!$A$1:$A$241)</f>
        <v>PK</v>
      </c>
      <c r="D143" t="str">
        <f>IF(B143&lt;&gt;C143,"no flag", "ok")</f>
        <v>ok</v>
      </c>
      <c r="E143" t="str">
        <f>LOOKUP(B143,'countries (iso)'!$B$2:$B$250)</f>
        <v>PK</v>
      </c>
      <c r="F143" s="3" t="str">
        <f>IF(B143&lt;&gt;E143,"no iso", "ok")</f>
        <v>ok</v>
      </c>
    </row>
    <row r="144" spans="1:6" x14ac:dyDescent="0.25">
      <c r="A144" t="s">
        <v>284</v>
      </c>
      <c r="B144" t="s">
        <v>285</v>
      </c>
      <c r="C144" t="str">
        <f>LOOKUP(B144,'flags (css)'!$A$1:$A$241)</f>
        <v>PL</v>
      </c>
      <c r="D144" t="str">
        <f>IF(B144&lt;&gt;C144,"no flag", "ok")</f>
        <v>ok</v>
      </c>
      <c r="E144" t="str">
        <f>LOOKUP(B144,'countries (iso)'!$B$2:$B$250)</f>
        <v>PL</v>
      </c>
      <c r="F144" s="3" t="str">
        <f>IF(B144&lt;&gt;E144,"no iso", "ok")</f>
        <v>ok</v>
      </c>
    </row>
    <row r="145" spans="1:6" x14ac:dyDescent="0.25">
      <c r="A145" t="s">
        <v>272</v>
      </c>
      <c r="B145" t="s">
        <v>273</v>
      </c>
      <c r="C145" t="str">
        <f>LOOKUP(B145,'flags (css)'!$A$1:$A$241)</f>
        <v>PS</v>
      </c>
      <c r="D145" t="str">
        <f>IF(B145&lt;&gt;C145,"no flag", "ok")</f>
        <v>ok</v>
      </c>
      <c r="E145" t="str">
        <f>LOOKUP(B145,'countries (iso)'!$B$2:$B$250)</f>
        <v>PS</v>
      </c>
      <c r="F145" s="3" t="str">
        <f>IF(B145&lt;&gt;E145,"no iso", "ok")</f>
        <v>ok</v>
      </c>
    </row>
    <row r="146" spans="1:6" x14ac:dyDescent="0.25">
      <c r="A146" t="s">
        <v>286</v>
      </c>
      <c r="B146" t="s">
        <v>287</v>
      </c>
      <c r="C146" t="str">
        <f>LOOKUP(B146,'flags (css)'!$A$1:$A$241)</f>
        <v>PT</v>
      </c>
      <c r="D146" t="str">
        <f>IF(B146&lt;&gt;C146,"no flag", "ok")</f>
        <v>ok</v>
      </c>
      <c r="E146" t="str">
        <f>LOOKUP(B146,'countries (iso)'!$B$2:$B$250)</f>
        <v>PT</v>
      </c>
      <c r="F146" s="3" t="str">
        <f>IF(B146&lt;&gt;E146,"no iso", "ok")</f>
        <v>ok</v>
      </c>
    </row>
    <row r="147" spans="1:6" x14ac:dyDescent="0.25">
      <c r="A147" t="s">
        <v>270</v>
      </c>
      <c r="B147" t="s">
        <v>271</v>
      </c>
      <c r="C147" t="str">
        <f>LOOKUP(B147,'flags (css)'!$A$1:$A$241)</f>
        <v>PW</v>
      </c>
      <c r="D147" t="str">
        <f>IF(B147&lt;&gt;C147,"no flag", "ok")</f>
        <v>ok</v>
      </c>
      <c r="E147" t="str">
        <f>LOOKUP(B147,'countries (iso)'!$B$2:$B$250)</f>
        <v>PW</v>
      </c>
      <c r="F147" s="3" t="str">
        <f>IF(B147&lt;&gt;E147,"no iso", "ok")</f>
        <v>ok</v>
      </c>
    </row>
    <row r="148" spans="1:6" x14ac:dyDescent="0.25">
      <c r="A148" t="s">
        <v>278</v>
      </c>
      <c r="B148" t="s">
        <v>279</v>
      </c>
      <c r="C148" t="str">
        <f>LOOKUP(B148,'flags (css)'!$A$1:$A$241)</f>
        <v>PY</v>
      </c>
      <c r="D148" t="str">
        <f>IF(B148&lt;&gt;C148,"no flag", "ok")</f>
        <v>ok</v>
      </c>
      <c r="E148" t="str">
        <f>LOOKUP(B148,'countries (iso)'!$B$2:$B$250)</f>
        <v>PY</v>
      </c>
      <c r="F148" s="3" t="str">
        <f>IF(B148&lt;&gt;E148,"no iso", "ok")</f>
        <v>ok</v>
      </c>
    </row>
    <row r="149" spans="1:6" x14ac:dyDescent="0.25">
      <c r="A149" t="s">
        <v>288</v>
      </c>
      <c r="B149" t="s">
        <v>289</v>
      </c>
      <c r="C149" t="str">
        <f>LOOKUP(B149,'flags (css)'!$A$1:$A$241)</f>
        <v>QA</v>
      </c>
      <c r="D149" t="str">
        <f>IF(B149&lt;&gt;C149,"no flag", "ok")</f>
        <v>ok</v>
      </c>
      <c r="E149" t="str">
        <f>LOOKUP(B149,'countries (iso)'!$B$2:$B$250)</f>
        <v>QA</v>
      </c>
      <c r="F149" s="3" t="str">
        <f>IF(B149&lt;&gt;E149,"no iso", "ok")</f>
        <v>ok</v>
      </c>
    </row>
    <row r="150" spans="1:6" x14ac:dyDescent="0.25">
      <c r="A150" t="s">
        <v>292</v>
      </c>
      <c r="B150" t="s">
        <v>293</v>
      </c>
      <c r="C150" t="str">
        <f>LOOKUP(B150,'flags (css)'!$A$1:$A$241)</f>
        <v>RO</v>
      </c>
      <c r="D150" t="str">
        <f>IF(B150&lt;&gt;C150,"no flag", "ok")</f>
        <v>ok</v>
      </c>
      <c r="E150" t="str">
        <f>LOOKUP(B150,'countries (iso)'!$B$2:$B$250)</f>
        <v>RO</v>
      </c>
      <c r="F150" s="3" t="str">
        <f>IF(B150&lt;&gt;E150,"no iso", "ok")</f>
        <v>ok</v>
      </c>
    </row>
    <row r="151" spans="1:6" x14ac:dyDescent="0.25">
      <c r="A151" t="s">
        <v>314</v>
      </c>
      <c r="B151" t="s">
        <v>315</v>
      </c>
      <c r="C151" t="str">
        <f>LOOKUP(B151,'flags (css)'!$A$1:$A$241)</f>
        <v>RS</v>
      </c>
      <c r="D151" t="str">
        <f>IF(B151&lt;&gt;C151,"no flag", "ok")</f>
        <v>ok</v>
      </c>
      <c r="E151" t="str">
        <f>LOOKUP(B151,'countries (iso)'!$B$2:$B$250)</f>
        <v>RS</v>
      </c>
      <c r="F151" s="3" t="str">
        <f>IF(B151&lt;&gt;E151,"no iso", "ok")</f>
        <v>ok</v>
      </c>
    </row>
    <row r="152" spans="1:6" x14ac:dyDescent="0.25">
      <c r="A152" t="s">
        <v>294</v>
      </c>
      <c r="B152" t="s">
        <v>295</v>
      </c>
      <c r="C152" t="str">
        <f>LOOKUP(B152,'flags (css)'!$A$1:$A$241)</f>
        <v>RU</v>
      </c>
      <c r="D152" t="str">
        <f>IF(B152&lt;&gt;C152,"no flag", "ok")</f>
        <v>ok</v>
      </c>
      <c r="E152" t="str">
        <f>LOOKUP(B152,'countries (iso)'!$B$2:$B$250)</f>
        <v>RU</v>
      </c>
      <c r="F152" s="3" t="str">
        <f>IF(B152&lt;&gt;E152,"no iso", "ok")</f>
        <v>ok</v>
      </c>
    </row>
    <row r="153" spans="1:6" x14ac:dyDescent="0.25">
      <c r="A153" t="s">
        <v>296</v>
      </c>
      <c r="B153" t="s">
        <v>297</v>
      </c>
      <c r="C153" t="str">
        <f>LOOKUP(B153,'flags (css)'!$A$1:$A$241)</f>
        <v>RW</v>
      </c>
      <c r="D153" t="str">
        <f>IF(B153&lt;&gt;C153,"no flag", "ok")</f>
        <v>ok</v>
      </c>
      <c r="E153" t="str">
        <f>LOOKUP(B153,'countries (iso)'!$B$2:$B$250)</f>
        <v>RW</v>
      </c>
      <c r="F153" s="3" t="str">
        <f>IF(B153&lt;&gt;E153,"no iso", "ok")</f>
        <v>ok</v>
      </c>
    </row>
    <row r="154" spans="1:6" x14ac:dyDescent="0.25">
      <c r="A154" t="s">
        <v>310</v>
      </c>
      <c r="B154" t="s">
        <v>311</v>
      </c>
      <c r="C154" t="str">
        <f>LOOKUP(B154,'flags (css)'!$A$1:$A$241)</f>
        <v>SA</v>
      </c>
      <c r="D154" t="str">
        <f>IF(B154&lt;&gt;C154,"no flag", "ok")</f>
        <v>ok</v>
      </c>
      <c r="E154" t="str">
        <f>LOOKUP(B154,'countries (iso)'!$B$2:$B$250)</f>
        <v>SA</v>
      </c>
      <c r="F154" s="3" t="str">
        <f>IF(B154&lt;&gt;E154,"no iso", "ok")</f>
        <v>ok</v>
      </c>
    </row>
    <row r="155" spans="1:6" x14ac:dyDescent="0.25">
      <c r="A155" t="s">
        <v>326</v>
      </c>
      <c r="B155" t="s">
        <v>327</v>
      </c>
      <c r="C155" t="str">
        <f>LOOKUP(B155,'flags (css)'!$A$1:$A$241)</f>
        <v>SB</v>
      </c>
      <c r="D155" t="str">
        <f>IF(B155&lt;&gt;C155,"no flag", "ok")</f>
        <v>ok</v>
      </c>
      <c r="E155" t="str">
        <f>LOOKUP(B155,'countries (iso)'!$B$2:$B$250)</f>
        <v>SB</v>
      </c>
      <c r="F155" s="3" t="str">
        <f>IF(B155&lt;&gt;E155,"no iso", "ok")</f>
        <v>ok</v>
      </c>
    </row>
    <row r="156" spans="1:6" x14ac:dyDescent="0.25">
      <c r="A156" t="s">
        <v>316</v>
      </c>
      <c r="B156" t="s">
        <v>317</v>
      </c>
      <c r="C156" t="str">
        <f>LOOKUP(B156,'flags (css)'!$A$1:$A$241)</f>
        <v>SC</v>
      </c>
      <c r="D156" t="str">
        <f>IF(B156&lt;&gt;C156,"no flag", "ok")</f>
        <v>ok</v>
      </c>
      <c r="E156" t="str">
        <f>LOOKUP(B156,'countries (iso)'!$B$2:$B$250)</f>
        <v>SC</v>
      </c>
      <c r="F156" s="3" t="str">
        <f>IF(B156&lt;&gt;E156,"no iso", "ok")</f>
        <v>ok</v>
      </c>
    </row>
    <row r="157" spans="1:6" x14ac:dyDescent="0.25">
      <c r="A157" t="s">
        <v>338</v>
      </c>
      <c r="B157" t="s">
        <v>339</v>
      </c>
      <c r="C157" t="str">
        <f>LOOKUP(B157,'flags (css)'!$A$1:$A$241)</f>
        <v>SD</v>
      </c>
      <c r="D157" t="str">
        <f>IF(B157&lt;&gt;C157,"no flag", "ok")</f>
        <v>ok</v>
      </c>
      <c r="E157" t="str">
        <f>LOOKUP(B157,'countries (iso)'!$B$2:$B$250)</f>
        <v>SD</v>
      </c>
      <c r="F157" s="3" t="str">
        <f>IF(B157&lt;&gt;E157,"no iso", "ok")</f>
        <v>ok</v>
      </c>
    </row>
    <row r="158" spans="1:6" x14ac:dyDescent="0.25">
      <c r="A158" t="s">
        <v>342</v>
      </c>
      <c r="B158" t="s">
        <v>343</v>
      </c>
      <c r="C158" t="str">
        <f>LOOKUP(B158,'flags (css)'!$A$1:$A$241)</f>
        <v>SE</v>
      </c>
      <c r="D158" t="str">
        <f>IF(B158&lt;&gt;C158,"no flag", "ok")</f>
        <v>ok</v>
      </c>
      <c r="E158" t="str">
        <f>LOOKUP(B158,'countries (iso)'!$B$2:$B$250)</f>
        <v>SE</v>
      </c>
      <c r="F158" s="3" t="str">
        <f>IF(B158&lt;&gt;E158,"no iso", "ok")</f>
        <v>ok</v>
      </c>
    </row>
    <row r="159" spans="1:6" x14ac:dyDescent="0.25">
      <c r="A159" t="s">
        <v>320</v>
      </c>
      <c r="B159" t="s">
        <v>321</v>
      </c>
      <c r="C159" t="str">
        <f>LOOKUP(B159,'flags (css)'!$A$1:$A$241)</f>
        <v>SG</v>
      </c>
      <c r="D159" t="str">
        <f>IF(B159&lt;&gt;C159,"no flag", "ok")</f>
        <v>ok</v>
      </c>
      <c r="E159" t="str">
        <f>LOOKUP(B159,'countries (iso)'!$B$2:$B$250)</f>
        <v>SG</v>
      </c>
      <c r="F159" s="3" t="str">
        <f>IF(B159&lt;&gt;E159,"no iso", "ok")</f>
        <v>ok</v>
      </c>
    </row>
    <row r="160" spans="1:6" x14ac:dyDescent="0.25">
      <c r="A160" t="s">
        <v>324</v>
      </c>
      <c r="B160" t="s">
        <v>325</v>
      </c>
      <c r="C160" t="str">
        <f>LOOKUP(B160,'flags (css)'!$A$1:$A$241)</f>
        <v>SI</v>
      </c>
      <c r="D160" t="str">
        <f>IF(B160&lt;&gt;C160,"no flag", "ok")</f>
        <v>ok</v>
      </c>
      <c r="E160" t="str">
        <f>LOOKUP(B160,'countries (iso)'!$B$2:$B$250)</f>
        <v>SI</v>
      </c>
      <c r="F160" s="3" t="str">
        <f>IF(B160&lt;&gt;E160,"no iso", "ok")</f>
        <v>ok</v>
      </c>
    </row>
    <row r="161" spans="1:6" x14ac:dyDescent="0.25">
      <c r="A161" t="s">
        <v>322</v>
      </c>
      <c r="B161" t="s">
        <v>323</v>
      </c>
      <c r="C161" t="str">
        <f>LOOKUP(B161,'flags (css)'!$A$1:$A$241)</f>
        <v>SK</v>
      </c>
      <c r="D161" t="str">
        <f>IF(B161&lt;&gt;C161,"no flag", "ok")</f>
        <v>ok</v>
      </c>
      <c r="E161" t="str">
        <f>LOOKUP(B161,'countries (iso)'!$B$2:$B$250)</f>
        <v>SK</v>
      </c>
      <c r="F161" s="3" t="str">
        <f>IF(B161&lt;&gt;E161,"no iso", "ok")</f>
        <v>ok</v>
      </c>
    </row>
    <row r="162" spans="1:6" x14ac:dyDescent="0.25">
      <c r="A162" t="s">
        <v>318</v>
      </c>
      <c r="B162" t="s">
        <v>319</v>
      </c>
      <c r="C162" t="str">
        <f>LOOKUP(B162,'flags (css)'!$A$1:$A$241)</f>
        <v>SL</v>
      </c>
      <c r="D162" t="str">
        <f>IF(B162&lt;&gt;C162,"no flag", "ok")</f>
        <v>ok</v>
      </c>
      <c r="E162" t="str">
        <f>LOOKUP(B162,'countries (iso)'!$B$2:$B$250)</f>
        <v>SL</v>
      </c>
      <c r="F162" s="3" t="str">
        <f>IF(B162&lt;&gt;E162,"no iso", "ok")</f>
        <v>ok</v>
      </c>
    </row>
    <row r="163" spans="1:6" x14ac:dyDescent="0.25">
      <c r="A163" t="s">
        <v>306</v>
      </c>
      <c r="B163" t="s">
        <v>307</v>
      </c>
      <c r="C163" t="str">
        <f>LOOKUP(B163,'flags (css)'!$A$1:$A$241)</f>
        <v>SM</v>
      </c>
      <c r="D163" t="str">
        <f>IF(B163&lt;&gt;C163,"no flag", "ok")</f>
        <v>ok</v>
      </c>
      <c r="E163" t="str">
        <f>LOOKUP(B163,'countries (iso)'!$B$2:$B$250)</f>
        <v>SM</v>
      </c>
      <c r="F163" s="3" t="str">
        <f>IF(B163&lt;&gt;E163,"no iso", "ok")</f>
        <v>ok</v>
      </c>
    </row>
    <row r="164" spans="1:6" x14ac:dyDescent="0.25">
      <c r="A164" t="s">
        <v>312</v>
      </c>
      <c r="B164" t="s">
        <v>313</v>
      </c>
      <c r="C164" t="str">
        <f>LOOKUP(B164,'flags (css)'!$A$1:$A$241)</f>
        <v>SN</v>
      </c>
      <c r="D164" t="str">
        <f>IF(B164&lt;&gt;C164,"no flag", "ok")</f>
        <v>ok</v>
      </c>
      <c r="E164" t="str">
        <f>LOOKUP(B164,'countries (iso)'!$B$2:$B$250)</f>
        <v>SN</v>
      </c>
      <c r="F164" s="3" t="str">
        <f>IF(B164&lt;&gt;E164,"no iso", "ok")</f>
        <v>ok</v>
      </c>
    </row>
    <row r="165" spans="1:6" x14ac:dyDescent="0.25">
      <c r="A165" t="s">
        <v>328</v>
      </c>
      <c r="B165" t="s">
        <v>329</v>
      </c>
      <c r="C165" t="str">
        <f>LOOKUP(B165,'flags (css)'!$A$1:$A$241)</f>
        <v>SO</v>
      </c>
      <c r="D165" t="str">
        <f>IF(B165&lt;&gt;C165,"no flag", "ok")</f>
        <v>ok</v>
      </c>
      <c r="E165" t="str">
        <f>LOOKUP(B165,'countries (iso)'!$B$2:$B$250)</f>
        <v>SO</v>
      </c>
      <c r="F165" s="3" t="str">
        <f>IF(B165&lt;&gt;E165,"no iso", "ok")</f>
        <v>ok</v>
      </c>
    </row>
    <row r="166" spans="1:6" x14ac:dyDescent="0.25">
      <c r="A166" t="s">
        <v>340</v>
      </c>
      <c r="B166" t="s">
        <v>341</v>
      </c>
      <c r="C166" t="str">
        <f>LOOKUP(B166,'flags (css)'!$A$1:$A$241)</f>
        <v>SR</v>
      </c>
      <c r="D166" t="str">
        <f>IF(B166&lt;&gt;C166,"no flag", "ok")</f>
        <v>ok</v>
      </c>
      <c r="E166" t="str">
        <f>LOOKUP(B166,'countries (iso)'!$B$2:$B$250)</f>
        <v>SR</v>
      </c>
      <c r="F166" s="3" t="str">
        <f>IF(B166&lt;&gt;E166,"no iso", "ok")</f>
        <v>ok</v>
      </c>
    </row>
    <row r="167" spans="1:6" x14ac:dyDescent="0.25">
      <c r="A167" t="s">
        <v>332</v>
      </c>
      <c r="B167" t="s">
        <v>333</v>
      </c>
      <c r="C167" t="str">
        <f>LOOKUP(B167,'flags (css)'!$A$1:$A$241)</f>
        <v>SS</v>
      </c>
      <c r="D167" t="str">
        <f>IF(B167&lt;&gt;C167,"no flag", "ok")</f>
        <v>ok</v>
      </c>
      <c r="E167" t="str">
        <f>LOOKUP(B167,'countries (iso)'!$B$2:$B$250)</f>
        <v>SS</v>
      </c>
      <c r="F167" s="3" t="str">
        <f>IF(B167&lt;&gt;E167,"no iso", "ok")</f>
        <v>ok</v>
      </c>
    </row>
    <row r="168" spans="1:6" x14ac:dyDescent="0.25">
      <c r="A168" t="s">
        <v>308</v>
      </c>
      <c r="B168" t="s">
        <v>309</v>
      </c>
      <c r="C168" t="str">
        <f>LOOKUP(B168,'flags (css)'!$A$1:$A$241)</f>
        <v>ST</v>
      </c>
      <c r="D168" t="str">
        <f>IF(B168&lt;&gt;C168,"no flag", "ok")</f>
        <v>ok</v>
      </c>
      <c r="E168" t="str">
        <f>LOOKUP(B168,'countries (iso)'!$B$2:$B$250)</f>
        <v>ST</v>
      </c>
      <c r="F168" s="3" t="str">
        <f>IF(B168&lt;&gt;E168,"no iso", "ok")</f>
        <v>ok</v>
      </c>
    </row>
    <row r="169" spans="1:6" x14ac:dyDescent="0.25">
      <c r="A169" t="s">
        <v>108</v>
      </c>
      <c r="B169" t="s">
        <v>109</v>
      </c>
      <c r="C169" t="str">
        <f>LOOKUP(B169,'flags (css)'!$A$1:$A$241)</f>
        <v>SV</v>
      </c>
      <c r="D169" t="str">
        <f>IF(B169&lt;&gt;C169,"no flag", "ok")</f>
        <v>ok</v>
      </c>
      <c r="E169" t="str">
        <f>LOOKUP(B169,'countries (iso)'!$B$2:$B$250)</f>
        <v>SV</v>
      </c>
      <c r="F169" s="3" t="str">
        <f>IF(B169&lt;&gt;E169,"no iso", "ok")</f>
        <v>ok</v>
      </c>
    </row>
    <row r="170" spans="1:6" x14ac:dyDescent="0.25">
      <c r="A170" t="s">
        <v>346</v>
      </c>
      <c r="B170" t="s">
        <v>347</v>
      </c>
      <c r="C170" t="str">
        <f>LOOKUP(B170,'flags (css)'!$A$1:$A$241)</f>
        <v>SY</v>
      </c>
      <c r="D170" t="str">
        <f>IF(B170&lt;&gt;C170,"no flag", "ok")</f>
        <v>ok</v>
      </c>
      <c r="E170" t="str">
        <f>LOOKUP(B170,'countries (iso)'!$B$2:$B$250)</f>
        <v>SY</v>
      </c>
      <c r="F170" s="3" t="str">
        <f>IF(B170&lt;&gt;E170,"no iso", "ok")</f>
        <v>ok</v>
      </c>
    </row>
    <row r="171" spans="1:6" x14ac:dyDescent="0.25">
      <c r="A171" t="s">
        <v>116</v>
      </c>
      <c r="B171" t="s">
        <v>117</v>
      </c>
      <c r="C171" t="str">
        <f>LOOKUP(B171,'flags (css)'!$A$1:$A$241)</f>
        <v>SZ</v>
      </c>
      <c r="D171" t="str">
        <f>IF(B171&lt;&gt;C171,"no flag", "ok")</f>
        <v>ok</v>
      </c>
      <c r="E171" t="str">
        <f>LOOKUP(B171,'countries (iso)'!$B$2:$B$250)</f>
        <v>SZ</v>
      </c>
      <c r="F171" s="3" t="str">
        <f>IF(B171&lt;&gt;E171,"no iso", "ok")</f>
        <v>ok</v>
      </c>
    </row>
    <row r="172" spans="1:6" x14ac:dyDescent="0.25">
      <c r="A172" t="s">
        <v>68</v>
      </c>
      <c r="B172" t="s">
        <v>69</v>
      </c>
      <c r="C172" t="str">
        <f>LOOKUP(B172,'flags (css)'!$A$1:$A$241)</f>
        <v>TD</v>
      </c>
      <c r="D172" t="str">
        <f>IF(B172&lt;&gt;C172,"no flag", "ok")</f>
        <v>ok</v>
      </c>
      <c r="E172" t="str">
        <f>LOOKUP(B172,'countries (iso)'!$B$2:$B$250)</f>
        <v>TD</v>
      </c>
      <c r="F172" s="3" t="str">
        <f>IF(B172&lt;&gt;E172,"no iso", "ok")</f>
        <v>ok</v>
      </c>
    </row>
    <row r="173" spans="1:6" x14ac:dyDescent="0.25">
      <c r="A173" t="s">
        <v>358</v>
      </c>
      <c r="B173" t="s">
        <v>359</v>
      </c>
      <c r="C173" t="str">
        <f>LOOKUP(B173,'flags (css)'!$A$1:$A$241)</f>
        <v>TG</v>
      </c>
      <c r="D173" t="str">
        <f>IF(B173&lt;&gt;C173,"no flag", "ok")</f>
        <v>ok</v>
      </c>
      <c r="E173" t="str">
        <f>LOOKUP(B173,'countries (iso)'!$B$2:$B$250)</f>
        <v>TG</v>
      </c>
      <c r="F173" s="3" t="str">
        <f>IF(B173&lt;&gt;E173,"no iso", "ok")</f>
        <v>ok</v>
      </c>
    </row>
    <row r="174" spans="1:6" x14ac:dyDescent="0.25">
      <c r="A174" t="s">
        <v>354</v>
      </c>
      <c r="B174" t="s">
        <v>355</v>
      </c>
      <c r="C174" t="str">
        <f>LOOKUP(B174,'flags (css)'!$A$1:$A$241)</f>
        <v>TH</v>
      </c>
      <c r="D174" t="str">
        <f>IF(B174&lt;&gt;C174,"no flag", "ok")</f>
        <v>ok</v>
      </c>
      <c r="E174" t="str">
        <f>LOOKUP(B174,'countries (iso)'!$B$2:$B$250)</f>
        <v>TH</v>
      </c>
      <c r="F174" s="3" t="str">
        <f>IF(B174&lt;&gt;E174,"no iso", "ok")</f>
        <v>ok</v>
      </c>
    </row>
    <row r="175" spans="1:6" x14ac:dyDescent="0.25">
      <c r="A175" t="s">
        <v>350</v>
      </c>
      <c r="B175" t="s">
        <v>351</v>
      </c>
      <c r="C175" t="str">
        <f>LOOKUP(B175,'flags (css)'!$A$1:$A$241)</f>
        <v>TJ</v>
      </c>
      <c r="D175" t="str">
        <f>IF(B175&lt;&gt;C175,"no flag", "ok")</f>
        <v>ok</v>
      </c>
      <c r="E175" t="str">
        <f>LOOKUP(B175,'countries (iso)'!$B$2:$B$250)</f>
        <v>TJ</v>
      </c>
      <c r="F175" s="3" t="str">
        <f>IF(B175&lt;&gt;E175,"no iso", "ok")</f>
        <v>ok</v>
      </c>
    </row>
    <row r="176" spans="1:6" x14ac:dyDescent="0.25">
      <c r="A176" t="s">
        <v>356</v>
      </c>
      <c r="B176" t="s">
        <v>357</v>
      </c>
      <c r="C176" t="str">
        <f>LOOKUP(B176,'flags (css)'!$A$1:$A$241)</f>
        <v>TL</v>
      </c>
      <c r="D176" t="str">
        <f>IF(B176&lt;&gt;C176,"no flag", "ok")</f>
        <v>ok</v>
      </c>
      <c r="E176" t="str">
        <f>LOOKUP(B176,'countries (iso)'!$B$2:$B$250)</f>
        <v>TL</v>
      </c>
      <c r="F176" s="3" t="str">
        <f>IF(B176&lt;&gt;E176,"no iso", "ok")</f>
        <v>ok</v>
      </c>
    </row>
    <row r="177" spans="1:6" x14ac:dyDescent="0.25">
      <c r="A177" t="s">
        <v>368</v>
      </c>
      <c r="B177" t="s">
        <v>369</v>
      </c>
      <c r="C177" t="str">
        <f>LOOKUP(B177,'flags (css)'!$A$1:$A$241)</f>
        <v>TM</v>
      </c>
      <c r="D177" t="str">
        <f>IF(B177&lt;&gt;C177,"no flag", "ok")</f>
        <v>ok</v>
      </c>
      <c r="E177" t="str">
        <f>LOOKUP(B177,'countries (iso)'!$B$2:$B$250)</f>
        <v>TM</v>
      </c>
      <c r="F177" s="3" t="str">
        <f>IF(B177&lt;&gt;E177,"no iso", "ok")</f>
        <v>ok</v>
      </c>
    </row>
    <row r="178" spans="1:6" x14ac:dyDescent="0.25">
      <c r="A178" t="s">
        <v>364</v>
      </c>
      <c r="B178" t="s">
        <v>365</v>
      </c>
      <c r="C178" t="str">
        <f>LOOKUP(B178,'flags (css)'!$A$1:$A$241)</f>
        <v>TN</v>
      </c>
      <c r="D178" t="str">
        <f>IF(B178&lt;&gt;C178,"no flag", "ok")</f>
        <v>ok</v>
      </c>
      <c r="E178" t="str">
        <f>LOOKUP(B178,'countries (iso)'!$B$2:$B$250)</f>
        <v>TN</v>
      </c>
      <c r="F178" s="3" t="str">
        <f>IF(B178&lt;&gt;E178,"no iso", "ok")</f>
        <v>ok</v>
      </c>
    </row>
    <row r="179" spans="1:6" x14ac:dyDescent="0.25">
      <c r="A179" t="s">
        <v>360</v>
      </c>
      <c r="B179" t="s">
        <v>361</v>
      </c>
      <c r="C179" t="str">
        <f>LOOKUP(B179,'flags (css)'!$A$1:$A$241)</f>
        <v>TO</v>
      </c>
      <c r="D179" t="str">
        <f>IF(B179&lt;&gt;C179,"no flag", "ok")</f>
        <v>ok</v>
      </c>
      <c r="E179" t="str">
        <f>LOOKUP(B179,'countries (iso)'!$B$2:$B$250)</f>
        <v>TO</v>
      </c>
      <c r="F179" s="3" t="str">
        <f>IF(B179&lt;&gt;E179,"no iso", "ok")</f>
        <v>ok</v>
      </c>
    </row>
    <row r="180" spans="1:6" x14ac:dyDescent="0.25">
      <c r="A180" t="s">
        <v>366</v>
      </c>
      <c r="B180" t="s">
        <v>367</v>
      </c>
      <c r="C180" t="str">
        <f>LOOKUP(B180,'flags (css)'!$A$1:$A$241)</f>
        <v>TR</v>
      </c>
      <c r="D180" t="str">
        <f>IF(B180&lt;&gt;C180,"no flag", "ok")</f>
        <v>ok</v>
      </c>
      <c r="E180" t="str">
        <f>LOOKUP(B180,'countries (iso)'!$B$2:$B$250)</f>
        <v>TR</v>
      </c>
      <c r="F180" s="3" t="str">
        <f>IF(B180&lt;&gt;E180,"no iso", "ok")</f>
        <v>ok</v>
      </c>
    </row>
    <row r="181" spans="1:6" x14ac:dyDescent="0.25">
      <c r="A181" t="s">
        <v>362</v>
      </c>
      <c r="B181" t="s">
        <v>363</v>
      </c>
      <c r="C181" t="str">
        <f>LOOKUP(B181,'flags (css)'!$A$1:$A$241)</f>
        <v>TT</v>
      </c>
      <c r="D181" t="str">
        <f>IF(B181&lt;&gt;C181,"no flag", "ok")</f>
        <v>ok</v>
      </c>
      <c r="E181" t="str">
        <f>LOOKUP(B181,'countries (iso)'!$B$2:$B$250)</f>
        <v>TT</v>
      </c>
      <c r="F181" s="3" t="str">
        <f>IF(B181&lt;&gt;E181,"no iso", "ok")</f>
        <v>ok</v>
      </c>
    </row>
    <row r="182" spans="1:6" x14ac:dyDescent="0.25">
      <c r="A182" t="s">
        <v>370</v>
      </c>
      <c r="B182" t="s">
        <v>371</v>
      </c>
      <c r="C182" t="str">
        <f>LOOKUP(B182,'flags (css)'!$A$1:$A$241)</f>
        <v>TV</v>
      </c>
      <c r="D182" t="str">
        <f>IF(B182&lt;&gt;C182,"no flag", "ok")</f>
        <v>ok</v>
      </c>
      <c r="E182" t="str">
        <f>LOOKUP(B182,'countries (iso)'!$B$2:$B$250)</f>
        <v>TV</v>
      </c>
      <c r="F182" s="3" t="str">
        <f>IF(B182&lt;&gt;E182,"no iso", "ok")</f>
        <v>ok</v>
      </c>
    </row>
    <row r="183" spans="1:6" x14ac:dyDescent="0.25">
      <c r="A183" t="s">
        <v>348</v>
      </c>
      <c r="B183" t="s">
        <v>349</v>
      </c>
      <c r="C183" t="str">
        <f>LOOKUP(B183,'flags (css)'!$A$1:$A$241)</f>
        <v>TW</v>
      </c>
      <c r="D183" t="str">
        <f>IF(B183&lt;&gt;C183,"no flag", "ok")</f>
        <v>ok</v>
      </c>
      <c r="E183" t="str">
        <f>LOOKUP(B183,'countries (iso)'!$B$2:$B$250)</f>
        <v>TW</v>
      </c>
      <c r="F183" s="3" t="str">
        <f>IF(B183&lt;&gt;E183,"no iso", "ok")</f>
        <v>ok</v>
      </c>
    </row>
    <row r="184" spans="1:6" x14ac:dyDescent="0.25">
      <c r="A184" t="s">
        <v>352</v>
      </c>
      <c r="B184" t="s">
        <v>353</v>
      </c>
      <c r="C184" t="str">
        <f>LOOKUP(B184,'flags (css)'!$A$1:$A$241)</f>
        <v>TZ</v>
      </c>
      <c r="D184" t="str">
        <f>IF(B184&lt;&gt;C184,"no flag", "ok")</f>
        <v>ok</v>
      </c>
      <c r="E184" t="str">
        <f>LOOKUP(B184,'countries (iso)'!$B$2:$B$250)</f>
        <v>TZ</v>
      </c>
      <c r="F184" s="3" t="str">
        <f>IF(B184&lt;&gt;E184,"no iso", "ok")</f>
        <v>ok</v>
      </c>
    </row>
    <row r="185" spans="1:6" x14ac:dyDescent="0.25">
      <c r="A185" t="s">
        <v>374</v>
      </c>
      <c r="B185" t="s">
        <v>375</v>
      </c>
      <c r="C185" t="str">
        <f>LOOKUP(B185,'flags (css)'!$A$1:$A$241)</f>
        <v>UA</v>
      </c>
      <c r="D185" t="str">
        <f>IF(B185&lt;&gt;C185,"no flag", "ok")</f>
        <v>ok</v>
      </c>
      <c r="E185" t="str">
        <f>LOOKUP(B185,'countries (iso)'!$B$2:$B$250)</f>
        <v>UA</v>
      </c>
      <c r="F185" s="3" t="str">
        <f>IF(B185&lt;&gt;E185,"no iso", "ok")</f>
        <v>ok</v>
      </c>
    </row>
    <row r="186" spans="1:6" x14ac:dyDescent="0.25">
      <c r="A186" t="s">
        <v>372</v>
      </c>
      <c r="B186" t="s">
        <v>373</v>
      </c>
      <c r="C186" t="str">
        <f>LOOKUP(B186,'flags (css)'!$A$1:$A$241)</f>
        <v>UG</v>
      </c>
      <c r="D186" t="str">
        <f>IF(B186&lt;&gt;C186,"no flag", "ok")</f>
        <v>ok</v>
      </c>
      <c r="E186" t="str">
        <f>LOOKUP(B186,'countries (iso)'!$B$2:$B$250)</f>
        <v>UG</v>
      </c>
      <c r="F186" s="3" t="str">
        <f>IF(B186&lt;&gt;E186,"no iso", "ok")</f>
        <v>ok</v>
      </c>
    </row>
    <row r="187" spans="1:6" x14ac:dyDescent="0.25">
      <c r="A187" t="s">
        <v>380</v>
      </c>
      <c r="B187" t="s">
        <v>381</v>
      </c>
      <c r="C187" t="str">
        <f>LOOKUP(B187,'flags (css)'!$A$1:$A$241)</f>
        <v>US</v>
      </c>
      <c r="D187" t="str">
        <f>IF(B187&lt;&gt;C187,"no flag", "ok")</f>
        <v>ok</v>
      </c>
      <c r="E187" t="str">
        <f>LOOKUP(B187,'countries (iso)'!$B$2:$B$250)</f>
        <v>US</v>
      </c>
      <c r="F187" s="3" t="str">
        <f>IF(B187&lt;&gt;E187,"no iso", "ok")</f>
        <v>ok</v>
      </c>
    </row>
    <row r="188" spans="1:6" x14ac:dyDescent="0.25">
      <c r="A188" t="s">
        <v>382</v>
      </c>
      <c r="B188" t="s">
        <v>383</v>
      </c>
      <c r="C188" t="str">
        <f>LOOKUP(B188,'flags (css)'!$A$1:$A$241)</f>
        <v>UY</v>
      </c>
      <c r="D188" t="str">
        <f>IF(B188&lt;&gt;C188,"no flag", "ok")</f>
        <v>ok</v>
      </c>
      <c r="E188" t="str">
        <f>LOOKUP(B188,'countries (iso)'!$B$2:$B$250)</f>
        <v>UY</v>
      </c>
      <c r="F188" s="3" t="str">
        <f>IF(B188&lt;&gt;E188,"no iso", "ok")</f>
        <v>ok</v>
      </c>
    </row>
    <row r="189" spans="1:6" x14ac:dyDescent="0.25">
      <c r="A189" t="s">
        <v>384</v>
      </c>
      <c r="B189" t="s">
        <v>385</v>
      </c>
      <c r="C189" t="str">
        <f>LOOKUP(B189,'flags (css)'!$A$1:$A$241)</f>
        <v>UZ</v>
      </c>
      <c r="D189" t="str">
        <f>IF(B189&lt;&gt;C189,"no flag", "ok")</f>
        <v>ok</v>
      </c>
      <c r="E189" t="str">
        <f>LOOKUP(B189,'countries (iso)'!$B$2:$B$250)</f>
        <v>UZ</v>
      </c>
      <c r="F189" s="3" t="str">
        <f>IF(B189&lt;&gt;E189,"no iso", "ok")</f>
        <v>ok</v>
      </c>
    </row>
    <row r="190" spans="1:6" x14ac:dyDescent="0.25">
      <c r="A190" t="s">
        <v>388</v>
      </c>
      <c r="B190" t="s">
        <v>389</v>
      </c>
      <c r="C190" t="str">
        <f>LOOKUP(B190,'flags (css)'!$A$1:$A$241)</f>
        <v>VA</v>
      </c>
      <c r="D190" t="str">
        <f>IF(B190&lt;&gt;C190,"no flag", "ok")</f>
        <v>ok</v>
      </c>
      <c r="E190" t="str">
        <f>LOOKUP(B190,'countries (iso)'!$B$2:$B$250)</f>
        <v>VA</v>
      </c>
      <c r="F190" s="3" t="str">
        <f>IF(B190&lt;&gt;E190,"no iso", "ok")</f>
        <v>ok</v>
      </c>
    </row>
    <row r="191" spans="1:6" x14ac:dyDescent="0.25">
      <c r="A191" t="s">
        <v>302</v>
      </c>
      <c r="B191" t="s">
        <v>303</v>
      </c>
      <c r="C191" t="str">
        <f>LOOKUP(B191,'flags (css)'!$A$1:$A$241)</f>
        <v>VC</v>
      </c>
      <c r="D191" t="str">
        <f>IF(B191&lt;&gt;C191,"no flag", "ok")</f>
        <v>ok</v>
      </c>
      <c r="E191" t="str">
        <f>LOOKUP(B191,'countries (iso)'!$B$2:$B$250)</f>
        <v>VC</v>
      </c>
      <c r="F191" s="3" t="str">
        <f>IF(B191&lt;&gt;E191,"no iso", "ok")</f>
        <v>ok</v>
      </c>
    </row>
    <row r="192" spans="1:6" x14ac:dyDescent="0.25">
      <c r="A192" t="s">
        <v>390</v>
      </c>
      <c r="B192" t="s">
        <v>391</v>
      </c>
      <c r="C192" t="str">
        <f>LOOKUP(B192,'flags (css)'!$A$1:$A$241)</f>
        <v>VE</v>
      </c>
      <c r="D192" t="str">
        <f>IF(B192&lt;&gt;C192,"no flag", "ok")</f>
        <v>ok</v>
      </c>
      <c r="E192" t="str">
        <f>LOOKUP(B192,'countries (iso)'!$B$2:$B$250)</f>
        <v>VE</v>
      </c>
      <c r="F192" s="3" t="str">
        <f>IF(B192&lt;&gt;E192,"no iso", "ok")</f>
        <v>ok</v>
      </c>
    </row>
    <row r="193" spans="1:6" x14ac:dyDescent="0.25">
      <c r="A193" t="s">
        <v>392</v>
      </c>
      <c r="B193" t="s">
        <v>393</v>
      </c>
      <c r="C193" t="str">
        <f>LOOKUP(B193,'flags (css)'!$A$1:$A$241)</f>
        <v>VN</v>
      </c>
      <c r="D193" t="str">
        <f>IF(B193&lt;&gt;C193,"no flag", "ok")</f>
        <v>ok</v>
      </c>
      <c r="E193" t="str">
        <f>LOOKUP(B193,'countries (iso)'!$B$2:$B$250)</f>
        <v>VN</v>
      </c>
      <c r="F193" s="3" t="str">
        <f>IF(B193&lt;&gt;E193,"no iso", "ok")</f>
        <v>ok</v>
      </c>
    </row>
    <row r="194" spans="1:6" x14ac:dyDescent="0.25">
      <c r="A194" t="s">
        <v>386</v>
      </c>
      <c r="B194" t="s">
        <v>387</v>
      </c>
      <c r="C194" t="str">
        <f>LOOKUP(B194,'flags (css)'!$A$1:$A$241)</f>
        <v>VU</v>
      </c>
      <c r="D194" t="str">
        <f>IF(B194&lt;&gt;C194,"no flag", "ok")</f>
        <v>ok</v>
      </c>
      <c r="E194" t="str">
        <f>LOOKUP(B194,'countries (iso)'!$B$2:$B$250)</f>
        <v>VU</v>
      </c>
      <c r="F194" s="3" t="str">
        <f>IF(B194&lt;&gt;E194,"no iso", "ok")</f>
        <v>ok</v>
      </c>
    </row>
    <row r="195" spans="1:6" x14ac:dyDescent="0.25">
      <c r="A195" t="s">
        <v>304</v>
      </c>
      <c r="B195" t="s">
        <v>305</v>
      </c>
      <c r="C195" t="str">
        <f>LOOKUP(B195,'flags (css)'!$A$1:$A$241)</f>
        <v>WS</v>
      </c>
      <c r="D195" t="str">
        <f>IF(B195&lt;&gt;C195,"no flag", "ok")</f>
        <v>ok</v>
      </c>
      <c r="E195" t="str">
        <f>LOOKUP(B195,'countries (iso)'!$B$2:$B$250)</f>
        <v>WS</v>
      </c>
      <c r="F195" s="3" t="str">
        <f>IF(B195&lt;&gt;E195,"no iso", "ok")</f>
        <v>ok</v>
      </c>
    </row>
    <row r="196" spans="1:6" s="4" customFormat="1" x14ac:dyDescent="0.25">
      <c r="A196" s="4" t="s">
        <v>186</v>
      </c>
      <c r="B196" s="4" t="s">
        <v>187</v>
      </c>
      <c r="C196" s="4" t="str">
        <f>LOOKUP(B196,'flags (css)'!$A$1:$A$241)</f>
        <v>WS</v>
      </c>
      <c r="D196" s="4" t="str">
        <f>IF(B196&lt;&gt;C196,"no flag", "ok")</f>
        <v>no flag</v>
      </c>
      <c r="E196" s="4" t="str">
        <f>LOOKUP(B196,'countries (iso)'!$B$2:$B$250)</f>
        <v>WS</v>
      </c>
      <c r="F196" s="4" t="str">
        <f>IF(B196&lt;&gt;E196,"no iso", "ok")</f>
        <v>no iso</v>
      </c>
    </row>
    <row r="197" spans="1:6" x14ac:dyDescent="0.25">
      <c r="A197" t="s">
        <v>394</v>
      </c>
      <c r="B197" t="s">
        <v>395</v>
      </c>
      <c r="C197" t="str">
        <f>LOOKUP(B197,'flags (css)'!$A$1:$A$241)</f>
        <v>YE</v>
      </c>
      <c r="D197" t="str">
        <f>IF(B197&lt;&gt;C197,"no flag", "ok")</f>
        <v>ok</v>
      </c>
      <c r="E197" t="str">
        <f>LOOKUP(B197,'countries (iso)'!$B$2:$B$250)</f>
        <v>YE</v>
      </c>
      <c r="F197" s="3" t="str">
        <f>IF(B197&lt;&gt;E197,"no iso", "ok")</f>
        <v>ok</v>
      </c>
    </row>
    <row r="198" spans="1:6" x14ac:dyDescent="0.25">
      <c r="A198" t="s">
        <v>330</v>
      </c>
      <c r="B198" t="s">
        <v>331</v>
      </c>
      <c r="C198" t="str">
        <f>LOOKUP(B198,'flags (css)'!$A$1:$A$241)</f>
        <v>ZA</v>
      </c>
      <c r="D198" t="str">
        <f>IF(B198&lt;&gt;C198,"no flag", "ok")</f>
        <v>ok</v>
      </c>
      <c r="E198" t="str">
        <f>LOOKUP(B198,'countries (iso)'!$B$2:$B$250)</f>
        <v>ZA</v>
      </c>
      <c r="F198" s="3" t="str">
        <f>IF(B198&lt;&gt;E198,"no iso", "ok")</f>
        <v>ok</v>
      </c>
    </row>
    <row r="199" spans="1:6" x14ac:dyDescent="0.25">
      <c r="A199" t="s">
        <v>396</v>
      </c>
      <c r="B199" t="s">
        <v>397</v>
      </c>
      <c r="C199" t="str">
        <f>LOOKUP(B199,'flags (css)'!$A$1:$A$241)</f>
        <v>ZM</v>
      </c>
      <c r="D199" t="str">
        <f>IF(B199&lt;&gt;C199,"no flag", "ok")</f>
        <v>ok</v>
      </c>
      <c r="E199" t="str">
        <f>LOOKUP(B199,'countries (iso)'!$B$2:$B$250)</f>
        <v>ZM</v>
      </c>
      <c r="F199" s="3" t="str">
        <f>IF(B199&lt;&gt;E199,"no iso", "ok")</f>
        <v>ok</v>
      </c>
    </row>
    <row r="200" spans="1:6" x14ac:dyDescent="0.25">
      <c r="A200" t="s">
        <v>398</v>
      </c>
      <c r="B200" t="s">
        <v>399</v>
      </c>
      <c r="C200" t="str">
        <f>LOOKUP(B200,'flags (css)'!$A$1:$A$241)</f>
        <v>ZW</v>
      </c>
      <c r="D200" t="str">
        <f>IF(B200&lt;&gt;C200,"no flag", "ok")</f>
        <v>ok</v>
      </c>
      <c r="E200" t="str">
        <f>LOOKUP(B200,'countries (iso)'!$B$2:$B$250)</f>
        <v>ZW</v>
      </c>
      <c r="F200" s="3" t="str">
        <f>IF(B200&lt;&gt;E200,"no iso", "ok")</f>
        <v>ok</v>
      </c>
    </row>
  </sheetData>
  <autoFilter ref="A1:F200"/>
  <sortState xmlns:xlrd2="http://schemas.microsoft.com/office/spreadsheetml/2017/richdata2" ref="A2:F251">
    <sortCondition ref="B2:B2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workbookViewId="0">
      <pane ySplit="1" topLeftCell="A227" activePane="bottomLeft" state="frozen"/>
      <selection pane="bottomLeft" activeCell="A252" sqref="A252"/>
    </sheetView>
  </sheetViews>
  <sheetFormatPr defaultRowHeight="15" x14ac:dyDescent="0.25"/>
  <cols>
    <col min="1" max="1" width="41.7109375" style="3" customWidth="1"/>
    <col min="2" max="16384" width="9.140625" style="3"/>
  </cols>
  <sheetData>
    <row r="1" spans="1:7" s="2" customFormat="1" x14ac:dyDescent="0.25">
      <c r="A1" s="2" t="s">
        <v>524</v>
      </c>
      <c r="B1" s="2" t="s">
        <v>525</v>
      </c>
      <c r="C1" s="2" t="s">
        <v>523</v>
      </c>
      <c r="D1" s="2" t="s">
        <v>527</v>
      </c>
      <c r="E1" s="2" t="s">
        <v>526</v>
      </c>
      <c r="F1" s="2" t="s">
        <v>528</v>
      </c>
      <c r="G1" s="2" t="s">
        <v>526</v>
      </c>
    </row>
    <row r="2" spans="1:7" x14ac:dyDescent="0.25">
      <c r="A2" s="3" t="s">
        <v>8</v>
      </c>
      <c r="B2" s="3" t="s">
        <v>9</v>
      </c>
      <c r="C2" s="3" t="str">
        <f>IF(B2&lt;&gt;F2,"n", "y")</f>
        <v>y</v>
      </c>
      <c r="D2" s="3" t="str">
        <f>LOOKUP(B2,'countries (wca)'!$B$2:$B$200)</f>
        <v>AD</v>
      </c>
      <c r="E2" s="3" t="str">
        <f>IF(B2&lt;&gt;D2,"new iso", "ok")</f>
        <v>ok</v>
      </c>
      <c r="F2" s="3" t="str">
        <f>LOOKUP(B2,'flags (css)'!$A$1:$A$241)</f>
        <v>AD</v>
      </c>
      <c r="G2" s="3" t="str">
        <f>IF(B2&lt;&gt;F2,"no flag", "ok")</f>
        <v>ok</v>
      </c>
    </row>
    <row r="3" spans="1:7" x14ac:dyDescent="0.25">
      <c r="A3" s="3" t="s">
        <v>516</v>
      </c>
      <c r="B3" s="3" t="s">
        <v>377</v>
      </c>
      <c r="C3" s="3" t="str">
        <f>IF(B3&lt;&gt;F3,"n", "y")</f>
        <v>y</v>
      </c>
      <c r="D3" s="3" t="str">
        <f>LOOKUP(B3,'countries (wca)'!$B$2:$B$200)</f>
        <v>AE</v>
      </c>
      <c r="E3" s="3" t="str">
        <f>IF(B3&lt;&gt;D3,"new iso", "ok")</f>
        <v>ok</v>
      </c>
      <c r="F3" s="3" t="str">
        <f>LOOKUP(B3,'flags (css)'!$A$1:$A$241)</f>
        <v>AE</v>
      </c>
      <c r="G3" s="3" t="str">
        <f>IF(B3&lt;&gt;F3,"no flag", "ok")</f>
        <v>ok</v>
      </c>
    </row>
    <row r="4" spans="1:7" x14ac:dyDescent="0.25">
      <c r="A4" s="3" t="s">
        <v>2</v>
      </c>
      <c r="B4" s="3" t="s">
        <v>3</v>
      </c>
      <c r="C4" s="3" t="str">
        <f>IF(B4&lt;&gt;F4,"n", "y")</f>
        <v>y</v>
      </c>
      <c r="D4" s="3" t="str">
        <f>LOOKUP(B4,'countries (wca)'!$B$2:$B$200)</f>
        <v>AF</v>
      </c>
      <c r="E4" s="3" t="str">
        <f>IF(B4&lt;&gt;D4,"new iso", "ok")</f>
        <v>ok</v>
      </c>
      <c r="F4" s="3" t="str">
        <f>LOOKUP(B4,'flags (css)'!$A$1:$A$241)</f>
        <v>AF</v>
      </c>
      <c r="G4" s="3" t="str">
        <f>IF(B4&lt;&gt;F4,"no flag", "ok")</f>
        <v>ok</v>
      </c>
    </row>
    <row r="5" spans="1:7" x14ac:dyDescent="0.25">
      <c r="A5" s="3" t="s">
        <v>12</v>
      </c>
      <c r="B5" s="3" t="s">
        <v>13</v>
      </c>
      <c r="C5" s="3" t="str">
        <f>IF(B5&lt;&gt;F5,"n", "y")</f>
        <v>y</v>
      </c>
      <c r="D5" s="3" t="str">
        <f>LOOKUP(B5,'countries (wca)'!$B$2:$B$200)</f>
        <v>AG</v>
      </c>
      <c r="E5" s="3" t="str">
        <f>IF(B5&lt;&gt;D5,"new iso", "ok")</f>
        <v>ok</v>
      </c>
      <c r="F5" s="3" t="str">
        <f>LOOKUP(B5,'flags (css)'!$A$1:$A$241)</f>
        <v>AG</v>
      </c>
      <c r="G5" s="3" t="str">
        <f>IF(B5&lt;&gt;F5,"no flag", "ok")</f>
        <v>ok</v>
      </c>
    </row>
    <row r="6" spans="1:7" x14ac:dyDescent="0.25">
      <c r="A6" s="5" t="s">
        <v>444</v>
      </c>
      <c r="B6" s="5" t="s">
        <v>400</v>
      </c>
      <c r="C6" s="5" t="str">
        <f>IF(B6&lt;&gt;F6,"n", "y")</f>
        <v>y</v>
      </c>
      <c r="D6" s="5" t="str">
        <f>LOOKUP(B6,'countries (wca)'!$B$2:$B$200)</f>
        <v>AG</v>
      </c>
      <c r="E6" s="5" t="str">
        <f>IF(B6&lt;&gt;D6,"new iso", "ok")</f>
        <v>new iso</v>
      </c>
      <c r="F6" s="5" t="str">
        <f>LOOKUP(B6,'flags (css)'!$A$1:$A$241)</f>
        <v>AI</v>
      </c>
      <c r="G6" s="5" t="str">
        <f>IF(B6&lt;&gt;F6,"no flag", "ok")</f>
        <v>ok</v>
      </c>
    </row>
    <row r="7" spans="1:7" x14ac:dyDescent="0.25">
      <c r="A7" s="3" t="s">
        <v>4</v>
      </c>
      <c r="B7" s="3" t="s">
        <v>5</v>
      </c>
      <c r="C7" s="3" t="str">
        <f>IF(B7&lt;&gt;F7,"n", "y")</f>
        <v>y</v>
      </c>
      <c r="D7" s="3" t="str">
        <f>LOOKUP(B7,'countries (wca)'!$B$2:$B$200)</f>
        <v>AL</v>
      </c>
      <c r="E7" s="3" t="str">
        <f>IF(B7&lt;&gt;D7,"new iso", "ok")</f>
        <v>ok</v>
      </c>
      <c r="F7" s="3" t="str">
        <f>LOOKUP(B7,'flags (css)'!$A$1:$A$241)</f>
        <v>AL</v>
      </c>
      <c r="G7" s="3" t="str">
        <f>IF(B7&lt;&gt;F7,"no flag", "ok")</f>
        <v>ok</v>
      </c>
    </row>
    <row r="8" spans="1:7" x14ac:dyDescent="0.25">
      <c r="A8" s="3" t="s">
        <v>16</v>
      </c>
      <c r="B8" s="3" t="s">
        <v>17</v>
      </c>
      <c r="C8" s="3" t="str">
        <f>IF(B8&lt;&gt;F8,"n", "y")</f>
        <v>y</v>
      </c>
      <c r="D8" s="3" t="str">
        <f>LOOKUP(B8,'countries (wca)'!$B$2:$B$200)</f>
        <v>AM</v>
      </c>
      <c r="E8" s="3" t="str">
        <f>IF(B8&lt;&gt;D8,"new iso", "ok")</f>
        <v>ok</v>
      </c>
      <c r="F8" s="3" t="str">
        <f>LOOKUP(B8,'flags (css)'!$A$1:$A$241)</f>
        <v>AM</v>
      </c>
      <c r="G8" s="3" t="str">
        <f>IF(B8&lt;&gt;F8,"no flag", "ok")</f>
        <v>ok</v>
      </c>
    </row>
    <row r="9" spans="1:7" x14ac:dyDescent="0.25">
      <c r="A9" s="3" t="s">
        <v>10</v>
      </c>
      <c r="B9" s="3" t="s">
        <v>11</v>
      </c>
      <c r="C9" s="3" t="str">
        <f>IF(B9&lt;&gt;F9,"n", "y")</f>
        <v>y</v>
      </c>
      <c r="D9" s="3" t="str">
        <f>LOOKUP(B9,'countries (wca)'!$B$2:$B$200)</f>
        <v>AO</v>
      </c>
      <c r="E9" s="3" t="str">
        <f>IF(B9&lt;&gt;D9,"new iso", "ok")</f>
        <v>ok</v>
      </c>
      <c r="F9" s="3" t="str">
        <f>LOOKUP(B9,'flags (css)'!$A$1:$A$241)</f>
        <v>AO</v>
      </c>
      <c r="G9" s="3" t="str">
        <f>IF(B9&lt;&gt;F9,"no flag", "ok")</f>
        <v>ok</v>
      </c>
    </row>
    <row r="10" spans="1:7" x14ac:dyDescent="0.25">
      <c r="A10" s="5" t="s">
        <v>445</v>
      </c>
      <c r="B10" s="5" t="s">
        <v>402</v>
      </c>
      <c r="C10" s="5" t="str">
        <f>IF(B10&lt;&gt;F10,"n", "y")</f>
        <v>y</v>
      </c>
      <c r="D10" s="5" t="str">
        <f>LOOKUP(B10,'countries (wca)'!$B$2:$B$200)</f>
        <v>AO</v>
      </c>
      <c r="E10" s="5" t="str">
        <f>IF(B10&lt;&gt;D10,"new iso", "ok")</f>
        <v>new iso</v>
      </c>
      <c r="F10" s="5" t="str">
        <f>LOOKUP(B10,'flags (css)'!$A$1:$A$241)</f>
        <v>AQ</v>
      </c>
      <c r="G10" s="5" t="str">
        <f>IF(B10&lt;&gt;F10,"no flag", "ok")</f>
        <v>ok</v>
      </c>
    </row>
    <row r="11" spans="1:7" x14ac:dyDescent="0.25">
      <c r="A11" s="3" t="s">
        <v>14</v>
      </c>
      <c r="B11" s="3" t="s">
        <v>15</v>
      </c>
      <c r="C11" s="3" t="str">
        <f>IF(B11&lt;&gt;F11,"n", "y")</f>
        <v>y</v>
      </c>
      <c r="D11" s="3" t="str">
        <f>LOOKUP(B11,'countries (wca)'!$B$2:$B$200)</f>
        <v>AR</v>
      </c>
      <c r="E11" s="3" t="str">
        <f>IF(B11&lt;&gt;D11,"new iso", "ok")</f>
        <v>ok</v>
      </c>
      <c r="F11" s="3" t="str">
        <f>LOOKUP(B11,'flags (css)'!$A$1:$A$241)</f>
        <v>AR</v>
      </c>
      <c r="G11" s="3" t="str">
        <f>IF(B11&lt;&gt;F11,"no flag", "ok")</f>
        <v>ok</v>
      </c>
    </row>
    <row r="12" spans="1:7" x14ac:dyDescent="0.25">
      <c r="A12" s="5" t="s">
        <v>443</v>
      </c>
      <c r="B12" s="5" t="s">
        <v>403</v>
      </c>
      <c r="C12" s="5" t="str">
        <f>IF(B12&lt;&gt;F12,"n", "y")</f>
        <v>y</v>
      </c>
      <c r="D12" s="5" t="str">
        <f>LOOKUP(B12,'countries (wca)'!$B$2:$B$200)</f>
        <v>AR</v>
      </c>
      <c r="E12" s="5" t="str">
        <f>IF(B12&lt;&gt;D12,"new iso", "ok")</f>
        <v>new iso</v>
      </c>
      <c r="F12" s="5" t="str">
        <f>LOOKUP(B12,'flags (css)'!$A$1:$A$241)</f>
        <v>AS</v>
      </c>
      <c r="G12" s="5" t="str">
        <f>IF(B12&lt;&gt;F12,"no flag", "ok")</f>
        <v>ok</v>
      </c>
    </row>
    <row r="13" spans="1:7" x14ac:dyDescent="0.25">
      <c r="A13" s="3" t="s">
        <v>20</v>
      </c>
      <c r="B13" s="3" t="s">
        <v>21</v>
      </c>
      <c r="C13" s="3" t="str">
        <f>IF(B13&lt;&gt;F13,"n", "y")</f>
        <v>y</v>
      </c>
      <c r="D13" s="3" t="str">
        <f>LOOKUP(B13,'countries (wca)'!$B$2:$B$200)</f>
        <v>AT</v>
      </c>
      <c r="E13" s="3" t="str">
        <f>IF(B13&lt;&gt;D13,"new iso", "ok")</f>
        <v>ok</v>
      </c>
      <c r="F13" s="3" t="str">
        <f>LOOKUP(B13,'flags (css)'!$A$1:$A$241)</f>
        <v>AT</v>
      </c>
      <c r="G13" s="3" t="str">
        <f>IF(B13&lt;&gt;F13,"no flag", "ok")</f>
        <v>ok</v>
      </c>
    </row>
    <row r="14" spans="1:7" x14ac:dyDescent="0.25">
      <c r="A14" s="3" t="s">
        <v>18</v>
      </c>
      <c r="B14" s="3" t="s">
        <v>19</v>
      </c>
      <c r="C14" s="3" t="str">
        <f>IF(B14&lt;&gt;F14,"n", "y")</f>
        <v>y</v>
      </c>
      <c r="D14" s="3" t="str">
        <f>LOOKUP(B14,'countries (wca)'!$B$2:$B$200)</f>
        <v>AU</v>
      </c>
      <c r="E14" s="3" t="str">
        <f>IF(B14&lt;&gt;D14,"new iso", "ok")</f>
        <v>ok</v>
      </c>
      <c r="F14" s="3" t="str">
        <f>LOOKUP(B14,'flags (css)'!$A$1:$A$241)</f>
        <v>AU</v>
      </c>
      <c r="G14" s="3" t="str">
        <f>IF(B14&lt;&gt;F14,"no flag", "ok")</f>
        <v>ok</v>
      </c>
    </row>
    <row r="15" spans="1:7" x14ac:dyDescent="0.25">
      <c r="A15" s="5" t="s">
        <v>446</v>
      </c>
      <c r="B15" s="5" t="s">
        <v>404</v>
      </c>
      <c r="C15" s="5" t="str">
        <f>IF(B15&lt;&gt;F15,"n", "y")</f>
        <v>y</v>
      </c>
      <c r="D15" s="5" t="str">
        <f>LOOKUP(B15,'countries (wca)'!$B$2:$B$200)</f>
        <v>AU</v>
      </c>
      <c r="E15" s="5" t="str">
        <f>IF(B15&lt;&gt;D15,"new iso", "ok")</f>
        <v>new iso</v>
      </c>
      <c r="F15" s="5" t="str">
        <f>LOOKUP(B15,'flags (css)'!$A$1:$A$241)</f>
        <v>AW</v>
      </c>
      <c r="G15" s="5" t="str">
        <f>IF(B15&lt;&gt;F15,"no flag", "ok")</f>
        <v>ok</v>
      </c>
    </row>
    <row r="16" spans="1:7" x14ac:dyDescent="0.25">
      <c r="A16" s="5" t="s">
        <v>542</v>
      </c>
      <c r="B16" s="5" t="s">
        <v>405</v>
      </c>
      <c r="C16" s="5" t="str">
        <f>IF(B16&lt;&gt;F16,"n", "y")</f>
        <v>y</v>
      </c>
      <c r="D16" s="5" t="str">
        <f>LOOKUP(B16,'countries (wca)'!$B$2:$B$200)</f>
        <v>AU</v>
      </c>
      <c r="E16" s="5" t="str">
        <f>IF(B16&lt;&gt;D16,"new iso", "ok")</f>
        <v>new iso</v>
      </c>
      <c r="F16" s="5" t="str">
        <f>LOOKUP(B16,'flags (css)'!$A$1:$A$241)</f>
        <v>AX</v>
      </c>
      <c r="G16" s="5" t="str">
        <f>IF(B16&lt;&gt;F16,"no flag", "ok")</f>
        <v>ok</v>
      </c>
    </row>
    <row r="17" spans="1:7" x14ac:dyDescent="0.25">
      <c r="A17" s="3" t="s">
        <v>22</v>
      </c>
      <c r="B17" s="3" t="s">
        <v>23</v>
      </c>
      <c r="C17" s="3" t="str">
        <f>IF(B17&lt;&gt;F17,"n", "y")</f>
        <v>y</v>
      </c>
      <c r="D17" s="3" t="str">
        <f>LOOKUP(B17,'countries (wca)'!$B$2:$B$200)</f>
        <v>AZ</v>
      </c>
      <c r="E17" s="3" t="str">
        <f>IF(B17&lt;&gt;D17,"new iso", "ok")</f>
        <v>ok</v>
      </c>
      <c r="F17" s="3" t="str">
        <f>LOOKUP(B17,'flags (css)'!$A$1:$A$241)</f>
        <v>AZ</v>
      </c>
      <c r="G17" s="3" t="str">
        <f>IF(B17&lt;&gt;F17,"no flag", "ok")</f>
        <v>ok</v>
      </c>
    </row>
    <row r="18" spans="1:7" x14ac:dyDescent="0.25">
      <c r="A18" s="3" t="s">
        <v>44</v>
      </c>
      <c r="B18" s="3" t="s">
        <v>45</v>
      </c>
      <c r="C18" s="3" t="str">
        <f>IF(B18&lt;&gt;F18,"n", "y")</f>
        <v>y</v>
      </c>
      <c r="D18" s="3" t="str">
        <f>LOOKUP(B18,'countries (wca)'!$B$2:$B$200)</f>
        <v>BA</v>
      </c>
      <c r="E18" s="3" t="str">
        <f>IF(B18&lt;&gt;D18,"new iso", "ok")</f>
        <v>ok</v>
      </c>
      <c r="F18" s="3" t="str">
        <f>LOOKUP(B18,'flags (css)'!$A$1:$A$241)</f>
        <v>BA</v>
      </c>
      <c r="G18" s="3" t="str">
        <f>IF(B18&lt;&gt;F18,"no flag", "ok")</f>
        <v>ok</v>
      </c>
    </row>
    <row r="19" spans="1:7" x14ac:dyDescent="0.25">
      <c r="A19" s="3" t="s">
        <v>30</v>
      </c>
      <c r="B19" s="3" t="s">
        <v>31</v>
      </c>
      <c r="C19" s="3" t="str">
        <f>IF(B19&lt;&gt;F19,"n", "y")</f>
        <v>y</v>
      </c>
      <c r="D19" s="3" t="str">
        <f>LOOKUP(B19,'countries (wca)'!$B$2:$B$200)</f>
        <v>BB</v>
      </c>
      <c r="E19" s="3" t="str">
        <f>IF(B19&lt;&gt;D19,"new iso", "ok")</f>
        <v>ok</v>
      </c>
      <c r="F19" s="3" t="str">
        <f>LOOKUP(B19,'flags (css)'!$A$1:$A$241)</f>
        <v>BB</v>
      </c>
      <c r="G19" s="3" t="str">
        <f>IF(B19&lt;&gt;F19,"no flag", "ok")</f>
        <v>ok</v>
      </c>
    </row>
    <row r="20" spans="1:7" x14ac:dyDescent="0.25">
      <c r="A20" s="3" t="s">
        <v>28</v>
      </c>
      <c r="B20" s="3" t="s">
        <v>29</v>
      </c>
      <c r="C20" s="3" t="str">
        <f>IF(B20&lt;&gt;F20,"n", "y")</f>
        <v>y</v>
      </c>
      <c r="D20" s="3" t="str">
        <f>LOOKUP(B20,'countries (wca)'!$B$2:$B$200)</f>
        <v>BD</v>
      </c>
      <c r="E20" s="3" t="str">
        <f>IF(B20&lt;&gt;D20,"new iso", "ok")</f>
        <v>ok</v>
      </c>
      <c r="F20" s="3" t="str">
        <f>LOOKUP(B20,'flags (css)'!$A$1:$A$241)</f>
        <v>BD</v>
      </c>
      <c r="G20" s="3" t="str">
        <f>IF(B20&lt;&gt;F20,"no flag", "ok")</f>
        <v>ok</v>
      </c>
    </row>
    <row r="21" spans="1:7" x14ac:dyDescent="0.25">
      <c r="A21" s="3" t="s">
        <v>34</v>
      </c>
      <c r="B21" s="3" t="s">
        <v>35</v>
      </c>
      <c r="C21" s="3" t="str">
        <f>IF(B21&lt;&gt;F21,"n", "y")</f>
        <v>y</v>
      </c>
      <c r="D21" s="3" t="str">
        <f>LOOKUP(B21,'countries (wca)'!$B$2:$B$200)</f>
        <v>BE</v>
      </c>
      <c r="E21" s="3" t="str">
        <f>IF(B21&lt;&gt;D21,"new iso", "ok")</f>
        <v>ok</v>
      </c>
      <c r="F21" s="3" t="str">
        <f>LOOKUP(B21,'flags (css)'!$A$1:$A$241)</f>
        <v>BE</v>
      </c>
      <c r="G21" s="3" t="str">
        <f>IF(B21&lt;&gt;F21,"no flag", "ok")</f>
        <v>ok</v>
      </c>
    </row>
    <row r="22" spans="1:7" x14ac:dyDescent="0.25">
      <c r="A22" s="3" t="s">
        <v>54</v>
      </c>
      <c r="B22" s="3" t="s">
        <v>55</v>
      </c>
      <c r="C22" s="3" t="str">
        <f>IF(B22&lt;&gt;F22,"n", "y")</f>
        <v>y</v>
      </c>
      <c r="D22" s="3" t="str">
        <f>LOOKUP(B22,'countries (wca)'!$B$2:$B$200)</f>
        <v>BF</v>
      </c>
      <c r="E22" s="3" t="str">
        <f>IF(B22&lt;&gt;D22,"new iso", "ok")</f>
        <v>ok</v>
      </c>
      <c r="F22" s="3" t="str">
        <f>LOOKUP(B22,'flags (css)'!$A$1:$A$241)</f>
        <v>BF</v>
      </c>
      <c r="G22" s="3" t="str">
        <f>IF(B22&lt;&gt;F22,"no flag", "ok")</f>
        <v>ok</v>
      </c>
    </row>
    <row r="23" spans="1:7" x14ac:dyDescent="0.25">
      <c r="A23" s="3" t="s">
        <v>52</v>
      </c>
      <c r="B23" s="3" t="s">
        <v>53</v>
      </c>
      <c r="C23" s="3" t="str">
        <f>IF(B23&lt;&gt;F23,"n", "y")</f>
        <v>y</v>
      </c>
      <c r="D23" s="3" t="str">
        <f>LOOKUP(B23,'countries (wca)'!$B$2:$B$200)</f>
        <v>BG</v>
      </c>
      <c r="E23" s="3" t="str">
        <f>IF(B23&lt;&gt;D23,"new iso", "ok")</f>
        <v>ok</v>
      </c>
      <c r="F23" s="3" t="str">
        <f>LOOKUP(B23,'flags (css)'!$A$1:$A$241)</f>
        <v>BG</v>
      </c>
      <c r="G23" s="3" t="str">
        <f>IF(B23&lt;&gt;F23,"no flag", "ok")</f>
        <v>ok</v>
      </c>
    </row>
    <row r="24" spans="1:7" x14ac:dyDescent="0.25">
      <c r="A24" s="3" t="s">
        <v>26</v>
      </c>
      <c r="B24" s="3" t="s">
        <v>27</v>
      </c>
      <c r="C24" s="3" t="str">
        <f>IF(B24&lt;&gt;F24,"n", "y")</f>
        <v>y</v>
      </c>
      <c r="D24" s="3" t="str">
        <f>LOOKUP(B24,'countries (wca)'!$B$2:$B$200)</f>
        <v>BH</v>
      </c>
      <c r="E24" s="3" t="str">
        <f>IF(B24&lt;&gt;D24,"new iso", "ok")</f>
        <v>ok</v>
      </c>
      <c r="F24" s="3" t="str">
        <f>LOOKUP(B24,'flags (css)'!$A$1:$A$241)</f>
        <v>BH</v>
      </c>
      <c r="G24" s="3" t="str">
        <f>IF(B24&lt;&gt;F24,"no flag", "ok")</f>
        <v>ok</v>
      </c>
    </row>
    <row r="25" spans="1:7" x14ac:dyDescent="0.25">
      <c r="A25" s="3" t="s">
        <v>56</v>
      </c>
      <c r="B25" s="3" t="s">
        <v>57</v>
      </c>
      <c r="C25" s="3" t="str">
        <f>IF(B25&lt;&gt;F25,"n", "y")</f>
        <v>y</v>
      </c>
      <c r="D25" s="3" t="str">
        <f>LOOKUP(B25,'countries (wca)'!$B$2:$B$200)</f>
        <v>BI</v>
      </c>
      <c r="E25" s="3" t="str">
        <f>IF(B25&lt;&gt;D25,"new iso", "ok")</f>
        <v>ok</v>
      </c>
      <c r="F25" s="3" t="str">
        <f>LOOKUP(B25,'flags (css)'!$A$1:$A$241)</f>
        <v>BI</v>
      </c>
      <c r="G25" s="3" t="str">
        <f>IF(B25&lt;&gt;F25,"no flag", "ok")</f>
        <v>ok</v>
      </c>
    </row>
    <row r="26" spans="1:7" x14ac:dyDescent="0.25">
      <c r="A26" s="3" t="s">
        <v>38</v>
      </c>
      <c r="B26" s="3" t="s">
        <v>39</v>
      </c>
      <c r="C26" s="3" t="str">
        <f>IF(B26&lt;&gt;F26,"n", "y")</f>
        <v>y</v>
      </c>
      <c r="D26" s="3" t="str">
        <f>LOOKUP(B26,'countries (wca)'!$B$2:$B$200)</f>
        <v>BJ</v>
      </c>
      <c r="E26" s="3" t="str">
        <f>IF(B26&lt;&gt;D26,"new iso", "ok")</f>
        <v>ok</v>
      </c>
      <c r="F26" s="3" t="str">
        <f>LOOKUP(B26,'flags (css)'!$A$1:$A$241)</f>
        <v>BJ</v>
      </c>
      <c r="G26" s="3" t="str">
        <f>IF(B26&lt;&gt;F26,"no flag", "ok")</f>
        <v>ok</v>
      </c>
    </row>
    <row r="27" spans="1:7" x14ac:dyDescent="0.25">
      <c r="A27" s="5" t="s">
        <v>541</v>
      </c>
      <c r="B27" s="5" t="s">
        <v>406</v>
      </c>
      <c r="C27" s="5" t="str">
        <f>IF(B27&lt;&gt;F27,"n", "y")</f>
        <v>y</v>
      </c>
      <c r="D27" s="5" t="str">
        <f>LOOKUP(B27,'countries (wca)'!$B$2:$B$200)</f>
        <v>BJ</v>
      </c>
      <c r="E27" s="5" t="str">
        <f>IF(B27&lt;&gt;D27,"new iso", "ok")</f>
        <v>new iso</v>
      </c>
      <c r="F27" s="5" t="str">
        <f>LOOKUP(B27,'flags (css)'!$A$1:$A$241)</f>
        <v>BL</v>
      </c>
      <c r="G27" s="5" t="str">
        <f>IF(B27&lt;&gt;F27,"no flag", "ok")</f>
        <v>ok</v>
      </c>
    </row>
    <row r="28" spans="1:7" x14ac:dyDescent="0.25">
      <c r="A28" s="5" t="s">
        <v>448</v>
      </c>
      <c r="B28" s="5" t="s">
        <v>407</v>
      </c>
      <c r="C28" s="5" t="str">
        <f>IF(B28&lt;&gt;F28,"n", "y")</f>
        <v>y</v>
      </c>
      <c r="D28" s="5" t="str">
        <f>LOOKUP(B28,'countries (wca)'!$B$2:$B$200)</f>
        <v>BJ</v>
      </c>
      <c r="E28" s="5" t="str">
        <f>IF(B28&lt;&gt;D28,"new iso", "ok")</f>
        <v>new iso</v>
      </c>
      <c r="F28" s="5" t="str">
        <f>LOOKUP(B28,'flags (css)'!$A$1:$A$241)</f>
        <v>BM</v>
      </c>
      <c r="G28" s="5" t="str">
        <f>IF(B28&lt;&gt;F28,"no flag", "ok")</f>
        <v>ok</v>
      </c>
    </row>
    <row r="29" spans="1:7" x14ac:dyDescent="0.25">
      <c r="A29" s="3" t="s">
        <v>455</v>
      </c>
      <c r="B29" s="3" t="s">
        <v>51</v>
      </c>
      <c r="C29" s="3" t="str">
        <f>IF(B29&lt;&gt;F29,"n", "y")</f>
        <v>y</v>
      </c>
      <c r="D29" s="3" t="str">
        <f>LOOKUP(B29,'countries (wca)'!$B$2:$B$200)</f>
        <v>BN</v>
      </c>
      <c r="E29" s="3" t="str">
        <f>IF(B29&lt;&gt;D29,"new iso", "ok")</f>
        <v>ok</v>
      </c>
      <c r="F29" s="3" t="str">
        <f>LOOKUP(B29,'flags (css)'!$A$1:$A$241)</f>
        <v>BN</v>
      </c>
      <c r="G29" s="3" t="str">
        <f>IF(B29&lt;&gt;F29,"no flag", "ok")</f>
        <v>ok</v>
      </c>
    </row>
    <row r="30" spans="1:7" x14ac:dyDescent="0.25">
      <c r="A30" s="3" t="s">
        <v>449</v>
      </c>
      <c r="B30" s="3" t="s">
        <v>43</v>
      </c>
      <c r="C30" s="3" t="str">
        <f>IF(B30&lt;&gt;F30,"n", "y")</f>
        <v>y</v>
      </c>
      <c r="D30" s="3" t="str">
        <f>LOOKUP(B30,'countries (wca)'!$B$2:$B$200)</f>
        <v>BO</v>
      </c>
      <c r="E30" s="3" t="str">
        <f>IF(B30&lt;&gt;D30,"new iso", "ok")</f>
        <v>ok</v>
      </c>
      <c r="F30" s="3" t="str">
        <f>LOOKUP(B30,'flags (css)'!$A$1:$A$241)</f>
        <v>BO</v>
      </c>
      <c r="G30" s="3" t="str">
        <f>IF(B30&lt;&gt;F30,"no flag", "ok")</f>
        <v>ok</v>
      </c>
    </row>
    <row r="31" spans="1:7" x14ac:dyDescent="0.25">
      <c r="A31" s="4" t="s">
        <v>450</v>
      </c>
      <c r="B31" s="4" t="s">
        <v>451</v>
      </c>
      <c r="C31" s="4" t="str">
        <f>IF(B31&lt;&gt;F31,"n", "y")</f>
        <v>n</v>
      </c>
      <c r="D31" s="4" t="str">
        <f>LOOKUP(B31,'countries (wca)'!$B$2:$B$200)</f>
        <v>BO</v>
      </c>
      <c r="E31" s="4" t="str">
        <f>IF(B31&lt;&gt;D31,"new iso", "ok")</f>
        <v>new iso</v>
      </c>
      <c r="F31" s="4" t="str">
        <f>LOOKUP(B31,'flags (css)'!$A$1:$A$241)</f>
        <v>BO</v>
      </c>
      <c r="G31" s="4" t="str">
        <f>IF(B31&lt;&gt;F31,"no flag", "ok")</f>
        <v>no flag</v>
      </c>
    </row>
    <row r="32" spans="1:7" x14ac:dyDescent="0.25">
      <c r="A32" s="3" t="s">
        <v>48</v>
      </c>
      <c r="B32" s="3" t="s">
        <v>49</v>
      </c>
      <c r="C32" s="3" t="str">
        <f>IF(B32&lt;&gt;F32,"n", "y")</f>
        <v>y</v>
      </c>
      <c r="D32" s="3" t="str">
        <f>LOOKUP(B32,'countries (wca)'!$B$2:$B$200)</f>
        <v>BR</v>
      </c>
      <c r="E32" s="3" t="str">
        <f>IF(B32&lt;&gt;D32,"new iso", "ok")</f>
        <v>ok</v>
      </c>
      <c r="F32" s="3" t="str">
        <f>LOOKUP(B32,'flags (css)'!$A$1:$A$241)</f>
        <v>BR</v>
      </c>
      <c r="G32" s="3" t="str">
        <f>IF(B32&lt;&gt;F32,"no flag", "ok")</f>
        <v>ok</v>
      </c>
    </row>
    <row r="33" spans="1:7" x14ac:dyDescent="0.25">
      <c r="A33" s="3" t="s">
        <v>447</v>
      </c>
      <c r="B33" s="3" t="s">
        <v>25</v>
      </c>
      <c r="C33" s="3" t="str">
        <f>IF(B33&lt;&gt;F33,"n", "y")</f>
        <v>y</v>
      </c>
      <c r="D33" s="3" t="str">
        <f>LOOKUP(B33,'countries (wca)'!$B$2:$B$200)</f>
        <v>BS</v>
      </c>
      <c r="E33" s="3" t="str">
        <f>IF(B33&lt;&gt;D33,"new iso", "ok")</f>
        <v>ok</v>
      </c>
      <c r="F33" s="3" t="str">
        <f>LOOKUP(B33,'flags (css)'!$A$1:$A$241)</f>
        <v>BS</v>
      </c>
      <c r="G33" s="3" t="str">
        <f>IF(B33&lt;&gt;F33,"no flag", "ok")</f>
        <v>ok</v>
      </c>
    </row>
    <row r="34" spans="1:7" x14ac:dyDescent="0.25">
      <c r="A34" s="3" t="s">
        <v>40</v>
      </c>
      <c r="B34" s="3" t="s">
        <v>41</v>
      </c>
      <c r="C34" s="3" t="str">
        <f>IF(B34&lt;&gt;F34,"n", "y")</f>
        <v>y</v>
      </c>
      <c r="D34" s="3" t="str">
        <f>LOOKUP(B34,'countries (wca)'!$B$2:$B$200)</f>
        <v>BT</v>
      </c>
      <c r="E34" s="3" t="str">
        <f>IF(B34&lt;&gt;D34,"new iso", "ok")</f>
        <v>ok</v>
      </c>
      <c r="F34" s="3" t="str">
        <f>LOOKUP(B34,'flags (css)'!$A$1:$A$241)</f>
        <v>BT</v>
      </c>
      <c r="G34" s="3" t="str">
        <f>IF(B34&lt;&gt;F34,"no flag", "ok")</f>
        <v>ok</v>
      </c>
    </row>
    <row r="35" spans="1:7" x14ac:dyDescent="0.25">
      <c r="A35" s="4" t="s">
        <v>452</v>
      </c>
      <c r="B35" s="4" t="s">
        <v>453</v>
      </c>
      <c r="C35" s="4" t="str">
        <f>IF(B35&lt;&gt;F35,"n", "y")</f>
        <v>n</v>
      </c>
      <c r="D35" s="4" t="str">
        <f>LOOKUP(B35,'countries (wca)'!$B$2:$B$200)</f>
        <v>BT</v>
      </c>
      <c r="E35" s="4" t="str">
        <f>IF(B35&lt;&gt;D35,"new iso", "ok")</f>
        <v>new iso</v>
      </c>
      <c r="F35" s="4" t="str">
        <f>LOOKUP(B35,'flags (css)'!$A$1:$A$241)</f>
        <v>BT</v>
      </c>
      <c r="G35" s="4" t="str">
        <f>IF(B35&lt;&gt;F35,"no flag", "ok")</f>
        <v>no flag</v>
      </c>
    </row>
    <row r="36" spans="1:7" x14ac:dyDescent="0.25">
      <c r="A36" s="3" t="s">
        <v>46</v>
      </c>
      <c r="B36" s="3" t="s">
        <v>47</v>
      </c>
      <c r="C36" s="3" t="str">
        <f>IF(B36&lt;&gt;F36,"n", "y")</f>
        <v>y</v>
      </c>
      <c r="D36" s="3" t="str">
        <f>LOOKUP(B36,'countries (wca)'!$B$2:$B$200)</f>
        <v>BW</v>
      </c>
      <c r="E36" s="3" t="str">
        <f>IF(B36&lt;&gt;D36,"new iso", "ok")</f>
        <v>ok</v>
      </c>
      <c r="F36" s="3" t="str">
        <f>LOOKUP(B36,'flags (css)'!$A$1:$A$241)</f>
        <v>BW</v>
      </c>
      <c r="G36" s="3" t="str">
        <f>IF(B36&lt;&gt;F36,"no flag", "ok")</f>
        <v>ok</v>
      </c>
    </row>
    <row r="37" spans="1:7" x14ac:dyDescent="0.25">
      <c r="A37" s="3" t="s">
        <v>32</v>
      </c>
      <c r="B37" s="3" t="s">
        <v>33</v>
      </c>
      <c r="C37" s="3" t="str">
        <f>IF(B37&lt;&gt;F37,"n", "y")</f>
        <v>y</v>
      </c>
      <c r="D37" s="3" t="str">
        <f>LOOKUP(B37,'countries (wca)'!$B$2:$B$200)</f>
        <v>BY</v>
      </c>
      <c r="E37" s="3" t="str">
        <f>IF(B37&lt;&gt;D37,"new iso", "ok")</f>
        <v>ok</v>
      </c>
      <c r="F37" s="3" t="str">
        <f>LOOKUP(B37,'flags (css)'!$A$1:$A$241)</f>
        <v>BY</v>
      </c>
      <c r="G37" s="3" t="str">
        <f>IF(B37&lt;&gt;F37,"no flag", "ok")</f>
        <v>ok</v>
      </c>
    </row>
    <row r="38" spans="1:7" x14ac:dyDescent="0.25">
      <c r="A38" s="3" t="s">
        <v>36</v>
      </c>
      <c r="B38" s="3" t="s">
        <v>37</v>
      </c>
      <c r="C38" s="3" t="str">
        <f>IF(B38&lt;&gt;F38,"n", "y")</f>
        <v>y</v>
      </c>
      <c r="D38" s="3" t="str">
        <f>LOOKUP(B38,'countries (wca)'!$B$2:$B$200)</f>
        <v>BZ</v>
      </c>
      <c r="E38" s="3" t="str">
        <f>IF(B38&lt;&gt;D38,"new iso", "ok")</f>
        <v>ok</v>
      </c>
      <c r="F38" s="3" t="str">
        <f>LOOKUP(B38,'flags (css)'!$A$1:$A$241)</f>
        <v>BZ</v>
      </c>
      <c r="G38" s="3" t="str">
        <f>IF(B38&lt;&gt;F38,"no flag", "ok")</f>
        <v>ok</v>
      </c>
    </row>
    <row r="39" spans="1:7" x14ac:dyDescent="0.25">
      <c r="A39" s="3" t="s">
        <v>64</v>
      </c>
      <c r="B39" s="3" t="s">
        <v>65</v>
      </c>
      <c r="C39" s="3" t="str">
        <f>IF(B39&lt;&gt;F39,"n", "y")</f>
        <v>y</v>
      </c>
      <c r="D39" s="3" t="str">
        <f>LOOKUP(B39,'countries (wca)'!$B$2:$B$200)</f>
        <v>CA</v>
      </c>
      <c r="E39" s="3" t="str">
        <f>IF(B39&lt;&gt;D39,"new iso", "ok")</f>
        <v>ok</v>
      </c>
      <c r="F39" s="3" t="str">
        <f>LOOKUP(B39,'flags (css)'!$A$1:$A$241)</f>
        <v>CA</v>
      </c>
      <c r="G39" s="3" t="str">
        <f>IF(B39&lt;&gt;F39,"no flag", "ok")</f>
        <v>ok</v>
      </c>
    </row>
    <row r="40" spans="1:7" x14ac:dyDescent="0.25">
      <c r="A40" s="5" t="s">
        <v>530</v>
      </c>
      <c r="B40" s="5" t="s">
        <v>408</v>
      </c>
      <c r="C40" s="5" t="str">
        <f>IF(B40&lt;&gt;F40,"n", "y")</f>
        <v>y</v>
      </c>
      <c r="D40" s="5" t="str">
        <f>LOOKUP(B40,'countries (wca)'!$B$2:$B$200)</f>
        <v>CA</v>
      </c>
      <c r="E40" s="5" t="str">
        <f>IF(B40&lt;&gt;D40,"new iso", "ok")</f>
        <v>new iso</v>
      </c>
      <c r="F40" s="5" t="str">
        <f>LOOKUP(B40,'flags (css)'!$A$1:$A$241)</f>
        <v>CC</v>
      </c>
      <c r="G40" s="5" t="str">
        <f>IF(B40&lt;&gt;F40,"no flag", "ok")</f>
        <v>ok</v>
      </c>
    </row>
    <row r="41" spans="1:7" x14ac:dyDescent="0.25">
      <c r="A41" s="3" t="s">
        <v>459</v>
      </c>
      <c r="B41" s="3" t="s">
        <v>95</v>
      </c>
      <c r="C41" s="3" t="str">
        <f>IF(B41&lt;&gt;F41,"n", "y")</f>
        <v>y</v>
      </c>
      <c r="D41" s="3" t="str">
        <f>LOOKUP(B41,'countries (wca)'!$B$2:$B$200)</f>
        <v>CD</v>
      </c>
      <c r="E41" s="3" t="str">
        <f>IF(B41&lt;&gt;D41,"new iso", "ok")</f>
        <v>ok</v>
      </c>
      <c r="F41" s="3" t="str">
        <f>LOOKUP(B41,'flags (css)'!$A$1:$A$241)</f>
        <v>CD</v>
      </c>
      <c r="G41" s="3" t="str">
        <f>IF(B41&lt;&gt;F41,"no flag", "ok")</f>
        <v>ok</v>
      </c>
    </row>
    <row r="42" spans="1:7" x14ac:dyDescent="0.25">
      <c r="A42" s="3" t="s">
        <v>456</v>
      </c>
      <c r="B42" s="3" t="s">
        <v>67</v>
      </c>
      <c r="C42" s="3" t="str">
        <f>IF(B42&lt;&gt;F42,"n", "y")</f>
        <v>y</v>
      </c>
      <c r="D42" s="3" t="str">
        <f>LOOKUP(B42,'countries (wca)'!$B$2:$B$200)</f>
        <v>CF</v>
      </c>
      <c r="E42" s="3" t="str">
        <f>IF(B42&lt;&gt;D42,"new iso", "ok")</f>
        <v>ok</v>
      </c>
      <c r="F42" s="3" t="str">
        <f>LOOKUP(B42,'flags (css)'!$A$1:$A$241)</f>
        <v>CF</v>
      </c>
      <c r="G42" s="3" t="str">
        <f>IF(B42&lt;&gt;F42,"no flag", "ok")</f>
        <v>ok</v>
      </c>
    </row>
    <row r="43" spans="1:7" x14ac:dyDescent="0.25">
      <c r="A43" s="3" t="s">
        <v>460</v>
      </c>
      <c r="B43" s="3" t="s">
        <v>79</v>
      </c>
      <c r="C43" s="3" t="str">
        <f>IF(B43&lt;&gt;F43,"n", "y")</f>
        <v>y</v>
      </c>
      <c r="D43" s="3" t="str">
        <f>LOOKUP(B43,'countries (wca)'!$B$2:$B$200)</f>
        <v>CG</v>
      </c>
      <c r="E43" s="3" t="str">
        <f>IF(B43&lt;&gt;D43,"new iso", "ok")</f>
        <v>ok</v>
      </c>
      <c r="F43" s="3" t="str">
        <f>LOOKUP(B43,'flags (css)'!$A$1:$A$241)</f>
        <v>CG</v>
      </c>
      <c r="G43" s="3" t="str">
        <f>IF(B43&lt;&gt;F43,"no flag", "ok")</f>
        <v>ok</v>
      </c>
    </row>
    <row r="44" spans="1:7" x14ac:dyDescent="0.25">
      <c r="A44" s="3" t="s">
        <v>344</v>
      </c>
      <c r="B44" s="3" t="s">
        <v>345</v>
      </c>
      <c r="C44" s="3" t="str">
        <f>IF(B44&lt;&gt;F44,"n", "y")</f>
        <v>y</v>
      </c>
      <c r="D44" s="3" t="str">
        <f>LOOKUP(B44,'countries (wca)'!$B$2:$B$200)</f>
        <v>CH</v>
      </c>
      <c r="E44" s="3" t="str">
        <f>IF(B44&lt;&gt;D44,"new iso", "ok")</f>
        <v>ok</v>
      </c>
      <c r="F44" s="3" t="str">
        <f>LOOKUP(B44,'flags (css)'!$A$1:$A$241)</f>
        <v>CH</v>
      </c>
      <c r="G44" s="3" t="str">
        <f>IF(B44&lt;&gt;F44,"no flag", "ok")</f>
        <v>ok</v>
      </c>
    </row>
    <row r="45" spans="1:7" x14ac:dyDescent="0.25">
      <c r="A45" s="3" t="s">
        <v>82</v>
      </c>
      <c r="B45" s="3" t="s">
        <v>83</v>
      </c>
      <c r="C45" s="3" t="str">
        <f>IF(B45&lt;&gt;F45,"n", "y")</f>
        <v>y</v>
      </c>
      <c r="D45" s="3" t="str">
        <f>LOOKUP(B45,'countries (wca)'!$B$2:$B$200)</f>
        <v>CI</v>
      </c>
      <c r="E45" s="3" t="str">
        <f>IF(B45&lt;&gt;D45,"new iso", "ok")</f>
        <v>ok</v>
      </c>
      <c r="F45" s="3" t="str">
        <f>LOOKUP(B45,'flags (css)'!$A$1:$A$241)</f>
        <v>CI</v>
      </c>
      <c r="G45" s="3" t="str">
        <f>IF(B45&lt;&gt;F45,"no flag", "ok")</f>
        <v>ok</v>
      </c>
    </row>
    <row r="46" spans="1:7" x14ac:dyDescent="0.25">
      <c r="A46" s="5" t="s">
        <v>531</v>
      </c>
      <c r="B46" s="5" t="s">
        <v>409</v>
      </c>
      <c r="C46" s="5" t="str">
        <f>IF(B46&lt;&gt;F46,"n", "y")</f>
        <v>y</v>
      </c>
      <c r="D46" s="5" t="str">
        <f>LOOKUP(B46,'countries (wca)'!$B$2:$B$200)</f>
        <v>CI</v>
      </c>
      <c r="E46" s="5" t="str">
        <f>IF(B46&lt;&gt;D46,"new iso", "ok")</f>
        <v>new iso</v>
      </c>
      <c r="F46" s="5" t="str">
        <f>LOOKUP(B46,'flags (css)'!$A$1:$A$241)</f>
        <v>CK</v>
      </c>
      <c r="G46" s="5" t="str">
        <f>IF(B46&lt;&gt;F46,"no flag", "ok")</f>
        <v>ok</v>
      </c>
    </row>
    <row r="47" spans="1:7" x14ac:dyDescent="0.25">
      <c r="A47" s="3" t="s">
        <v>70</v>
      </c>
      <c r="B47" s="3" t="s">
        <v>71</v>
      </c>
      <c r="C47" s="3" t="str">
        <f>IF(B47&lt;&gt;F47,"n", "y")</f>
        <v>y</v>
      </c>
      <c r="D47" s="3" t="str">
        <f>LOOKUP(B47,'countries (wca)'!$B$2:$B$200)</f>
        <v>CL</v>
      </c>
      <c r="E47" s="3" t="str">
        <f>IF(B47&lt;&gt;D47,"new iso", "ok")</f>
        <v>ok</v>
      </c>
      <c r="F47" s="3" t="str">
        <f>LOOKUP(B47,'flags (css)'!$A$1:$A$241)</f>
        <v>CL</v>
      </c>
      <c r="G47" s="3" t="str">
        <f>IF(B47&lt;&gt;F47,"no flag", "ok")</f>
        <v>ok</v>
      </c>
    </row>
    <row r="48" spans="1:7" x14ac:dyDescent="0.25">
      <c r="A48" s="3" t="s">
        <v>62</v>
      </c>
      <c r="B48" s="3" t="s">
        <v>63</v>
      </c>
      <c r="C48" s="3" t="str">
        <f>IF(B48&lt;&gt;F48,"n", "y")</f>
        <v>y</v>
      </c>
      <c r="D48" s="3" t="str">
        <f>LOOKUP(B48,'countries (wca)'!$B$2:$B$200)</f>
        <v>CM</v>
      </c>
      <c r="E48" s="3" t="str">
        <f>IF(B48&lt;&gt;D48,"new iso", "ok")</f>
        <v>ok</v>
      </c>
      <c r="F48" s="3" t="str">
        <f>LOOKUP(B48,'flags (css)'!$A$1:$A$241)</f>
        <v>CM</v>
      </c>
      <c r="G48" s="3" t="str">
        <f>IF(B48&lt;&gt;F48,"no flag", "ok")</f>
        <v>ok</v>
      </c>
    </row>
    <row r="49" spans="1:7" x14ac:dyDescent="0.25">
      <c r="A49" s="3" t="s">
        <v>72</v>
      </c>
      <c r="B49" s="3" t="s">
        <v>73</v>
      </c>
      <c r="C49" s="3" t="str">
        <f>IF(B49&lt;&gt;F49,"n", "y")</f>
        <v>y</v>
      </c>
      <c r="D49" s="3" t="str">
        <f>LOOKUP(B49,'countries (wca)'!$B$2:$B$200)</f>
        <v>CN</v>
      </c>
      <c r="E49" s="3" t="str">
        <f>IF(B49&lt;&gt;D49,"new iso", "ok")</f>
        <v>ok</v>
      </c>
      <c r="F49" s="3" t="str">
        <f>LOOKUP(B49,'flags (css)'!$A$1:$A$241)</f>
        <v>CN</v>
      </c>
      <c r="G49" s="3" t="str">
        <f>IF(B49&lt;&gt;F49,"no flag", "ok")</f>
        <v>ok</v>
      </c>
    </row>
    <row r="50" spans="1:7" x14ac:dyDescent="0.25">
      <c r="A50" s="3" t="s">
        <v>74</v>
      </c>
      <c r="B50" s="3" t="s">
        <v>75</v>
      </c>
      <c r="C50" s="3" t="str">
        <f>IF(B50&lt;&gt;F50,"n", "y")</f>
        <v>y</v>
      </c>
      <c r="D50" s="3" t="str">
        <f>LOOKUP(B50,'countries (wca)'!$B$2:$B$200)</f>
        <v>CO</v>
      </c>
      <c r="E50" s="3" t="str">
        <f>IF(B50&lt;&gt;D50,"new iso", "ok")</f>
        <v>ok</v>
      </c>
      <c r="F50" s="3" t="str">
        <f>LOOKUP(B50,'flags (css)'!$A$1:$A$241)</f>
        <v>CO</v>
      </c>
      <c r="G50" s="3" t="str">
        <f>IF(B50&lt;&gt;F50,"no flag", "ok")</f>
        <v>ok</v>
      </c>
    </row>
    <row r="51" spans="1:7" x14ac:dyDescent="0.25">
      <c r="A51" s="3" t="s">
        <v>80</v>
      </c>
      <c r="B51" s="3" t="s">
        <v>81</v>
      </c>
      <c r="C51" s="3" t="str">
        <f>IF(B51&lt;&gt;F51,"n", "y")</f>
        <v>y</v>
      </c>
      <c r="D51" s="3" t="str">
        <f>LOOKUP(B51,'countries (wca)'!$B$2:$B$200)</f>
        <v>CR</v>
      </c>
      <c r="E51" s="3" t="str">
        <f>IF(B51&lt;&gt;D51,"new iso", "ok")</f>
        <v>ok</v>
      </c>
      <c r="F51" s="3" t="str">
        <f>LOOKUP(B51,'flags (css)'!$A$1:$A$241)</f>
        <v>CR</v>
      </c>
      <c r="G51" s="3" t="str">
        <f>IF(B51&lt;&gt;F51,"no flag", "ok")</f>
        <v>ok</v>
      </c>
    </row>
    <row r="52" spans="1:7" x14ac:dyDescent="0.25">
      <c r="A52" s="3" t="s">
        <v>86</v>
      </c>
      <c r="B52" s="3" t="s">
        <v>87</v>
      </c>
      <c r="C52" s="3" t="str">
        <f>IF(B52&lt;&gt;F52,"n", "y")</f>
        <v>y</v>
      </c>
      <c r="D52" s="3" t="str">
        <f>LOOKUP(B52,'countries (wca)'!$B$2:$B$200)</f>
        <v>CU</v>
      </c>
      <c r="E52" s="3" t="str">
        <f>IF(B52&lt;&gt;D52,"new iso", "ok")</f>
        <v>ok</v>
      </c>
      <c r="F52" s="3" t="str">
        <f>LOOKUP(B52,'flags (css)'!$A$1:$A$241)</f>
        <v>CU</v>
      </c>
      <c r="G52" s="3" t="str">
        <f>IF(B52&lt;&gt;F52,"no flag", "ok")</f>
        <v>ok</v>
      </c>
    </row>
    <row r="53" spans="1:7" x14ac:dyDescent="0.25">
      <c r="A53" s="3" t="s">
        <v>58</v>
      </c>
      <c r="B53" s="3" t="s">
        <v>59</v>
      </c>
      <c r="C53" s="3" t="str">
        <f>IF(B53&lt;&gt;F53,"n", "y")</f>
        <v>y</v>
      </c>
      <c r="D53" s="3" t="str">
        <f>LOOKUP(B53,'countries (wca)'!$B$2:$B$200)</f>
        <v>CV</v>
      </c>
      <c r="E53" s="3" t="str">
        <f>IF(B53&lt;&gt;D53,"new iso", "ok")</f>
        <v>ok</v>
      </c>
      <c r="F53" s="3" t="str">
        <f>LOOKUP(B53,'flags (css)'!$A$1:$A$241)</f>
        <v>CV</v>
      </c>
      <c r="G53" s="3" t="str">
        <f>IF(B53&lt;&gt;F53,"no flag", "ok")</f>
        <v>ok</v>
      </c>
    </row>
    <row r="54" spans="1:7" x14ac:dyDescent="0.25">
      <c r="A54" s="5" t="s">
        <v>540</v>
      </c>
      <c r="B54" s="5" t="s">
        <v>410</v>
      </c>
      <c r="C54" s="5" t="str">
        <f>IF(B54&lt;&gt;F54,"n", "y")</f>
        <v>y</v>
      </c>
      <c r="D54" s="5" t="str">
        <f>LOOKUP(B54,'countries (wca)'!$B$2:$B$200)</f>
        <v>CV</v>
      </c>
      <c r="E54" s="5" t="str">
        <f>IF(B54&lt;&gt;D54,"new iso", "ok")</f>
        <v>new iso</v>
      </c>
      <c r="F54" s="5" t="str">
        <f>LOOKUP(B54,'flags (css)'!$A$1:$A$241)</f>
        <v>CW</v>
      </c>
      <c r="G54" s="5" t="str">
        <f>IF(B54&lt;&gt;F54,"no flag", "ok")</f>
        <v>ok</v>
      </c>
    </row>
    <row r="55" spans="1:7" x14ac:dyDescent="0.25">
      <c r="A55" s="5" t="s">
        <v>457</v>
      </c>
      <c r="B55" s="5" t="s">
        <v>411</v>
      </c>
      <c r="C55" s="5" t="str">
        <f>IF(B55&lt;&gt;F55,"n", "y")</f>
        <v>y</v>
      </c>
      <c r="D55" s="5" t="str">
        <f>LOOKUP(B55,'countries (wca)'!$B$2:$B$200)</f>
        <v>CV</v>
      </c>
      <c r="E55" s="5" t="str">
        <f>IF(B55&lt;&gt;D55,"new iso", "ok")</f>
        <v>new iso</v>
      </c>
      <c r="F55" s="5" t="str">
        <f>LOOKUP(B55,'flags (css)'!$A$1:$A$241)</f>
        <v>CX</v>
      </c>
      <c r="G55" s="5" t="str">
        <f>IF(B55&lt;&gt;F55,"no flag", "ok")</f>
        <v>ok</v>
      </c>
    </row>
    <row r="56" spans="1:7" x14ac:dyDescent="0.25">
      <c r="A56" s="3" t="s">
        <v>88</v>
      </c>
      <c r="B56" s="3" t="s">
        <v>89</v>
      </c>
      <c r="C56" s="3" t="str">
        <f>IF(B56&lt;&gt;F56,"n", "y")</f>
        <v>y</v>
      </c>
      <c r="D56" s="3" t="str">
        <f>LOOKUP(B56,'countries (wca)'!$B$2:$B$200)</f>
        <v>CY</v>
      </c>
      <c r="E56" s="3" t="str">
        <f>IF(B56&lt;&gt;D56,"new iso", "ok")</f>
        <v>ok</v>
      </c>
      <c r="F56" s="3" t="str">
        <f>LOOKUP(B56,'flags (css)'!$A$1:$A$241)</f>
        <v>CY</v>
      </c>
      <c r="G56" s="3" t="str">
        <f>IF(B56&lt;&gt;F56,"no flag", "ok")</f>
        <v>ok</v>
      </c>
    </row>
    <row r="57" spans="1:7" x14ac:dyDescent="0.25">
      <c r="A57" s="3" t="s">
        <v>461</v>
      </c>
      <c r="B57" s="3" t="s">
        <v>91</v>
      </c>
      <c r="C57" s="3" t="str">
        <f>IF(B57&lt;&gt;F57,"n", "y")</f>
        <v>y</v>
      </c>
      <c r="D57" s="3" t="str">
        <f>LOOKUP(B57,'countries (wca)'!$B$2:$B$200)</f>
        <v>CZ</v>
      </c>
      <c r="E57" s="3" t="str">
        <f>IF(B57&lt;&gt;D57,"new iso", "ok")</f>
        <v>ok</v>
      </c>
      <c r="F57" s="3" t="str">
        <f>LOOKUP(B57,'flags (css)'!$A$1:$A$241)</f>
        <v>CZ</v>
      </c>
      <c r="G57" s="3" t="str">
        <f>IF(B57&lt;&gt;F57,"no flag", "ok")</f>
        <v>ok</v>
      </c>
    </row>
    <row r="58" spans="1:7" x14ac:dyDescent="0.25">
      <c r="A58" s="3" t="s">
        <v>134</v>
      </c>
      <c r="B58" s="3" t="s">
        <v>135</v>
      </c>
      <c r="C58" s="3" t="str">
        <f>IF(B58&lt;&gt;F58,"n", "y")</f>
        <v>y</v>
      </c>
      <c r="D58" s="3" t="str">
        <f>LOOKUP(B58,'countries (wca)'!$B$2:$B$200)</f>
        <v>DE</v>
      </c>
      <c r="E58" s="3" t="str">
        <f>IF(B58&lt;&gt;D58,"new iso", "ok")</f>
        <v>ok</v>
      </c>
      <c r="F58" s="3" t="str">
        <f>LOOKUP(B58,'flags (css)'!$A$1:$A$241)</f>
        <v>DE</v>
      </c>
      <c r="G58" s="3" t="str">
        <f>IF(B58&lt;&gt;F58,"no flag", "ok")</f>
        <v>ok</v>
      </c>
    </row>
    <row r="59" spans="1:7" x14ac:dyDescent="0.25">
      <c r="A59" s="3" t="s">
        <v>98</v>
      </c>
      <c r="B59" s="3" t="s">
        <v>99</v>
      </c>
      <c r="C59" s="3" t="str">
        <f>IF(B59&lt;&gt;F59,"n", "y")</f>
        <v>y</v>
      </c>
      <c r="D59" s="3" t="str">
        <f>LOOKUP(B59,'countries (wca)'!$B$2:$B$200)</f>
        <v>DJ</v>
      </c>
      <c r="E59" s="3" t="str">
        <f>IF(B59&lt;&gt;D59,"new iso", "ok")</f>
        <v>ok</v>
      </c>
      <c r="F59" s="3" t="str">
        <f>LOOKUP(B59,'flags (css)'!$A$1:$A$241)</f>
        <v>DJ</v>
      </c>
      <c r="G59" s="3" t="str">
        <f>IF(B59&lt;&gt;F59,"no flag", "ok")</f>
        <v>ok</v>
      </c>
    </row>
    <row r="60" spans="1:7" x14ac:dyDescent="0.25">
      <c r="A60" s="3" t="s">
        <v>96</v>
      </c>
      <c r="B60" s="3" t="s">
        <v>97</v>
      </c>
      <c r="C60" s="3" t="str">
        <f>IF(B60&lt;&gt;F60,"n", "y")</f>
        <v>y</v>
      </c>
      <c r="D60" s="3" t="str">
        <f>LOOKUP(B60,'countries (wca)'!$B$2:$B$200)</f>
        <v>DK</v>
      </c>
      <c r="E60" s="3" t="str">
        <f>IF(B60&lt;&gt;D60,"new iso", "ok")</f>
        <v>ok</v>
      </c>
      <c r="F60" s="3" t="str">
        <f>LOOKUP(B60,'flags (css)'!$A$1:$A$241)</f>
        <v>DK</v>
      </c>
      <c r="G60" s="3" t="str">
        <f>IF(B60&lt;&gt;F60,"no flag", "ok")</f>
        <v>ok</v>
      </c>
    </row>
    <row r="61" spans="1:7" x14ac:dyDescent="0.25">
      <c r="A61" s="3" t="s">
        <v>100</v>
      </c>
      <c r="B61" s="3" t="s">
        <v>101</v>
      </c>
      <c r="C61" s="3" t="str">
        <f>IF(B61&lt;&gt;F61,"n", "y")</f>
        <v>y</v>
      </c>
      <c r="D61" s="3" t="str">
        <f>LOOKUP(B61,'countries (wca)'!$B$2:$B$200)</f>
        <v>DM</v>
      </c>
      <c r="E61" s="3" t="str">
        <f>IF(B61&lt;&gt;D61,"new iso", "ok")</f>
        <v>ok</v>
      </c>
      <c r="F61" s="3" t="str">
        <f>LOOKUP(B61,'flags (css)'!$A$1:$A$241)</f>
        <v>DM</v>
      </c>
      <c r="G61" s="3" t="str">
        <f>IF(B61&lt;&gt;F61,"no flag", "ok")</f>
        <v>ok</v>
      </c>
    </row>
    <row r="62" spans="1:7" x14ac:dyDescent="0.25">
      <c r="A62" s="3" t="s">
        <v>462</v>
      </c>
      <c r="B62" s="3" t="s">
        <v>103</v>
      </c>
      <c r="C62" s="3" t="str">
        <f>IF(B62&lt;&gt;F62,"n", "y")</f>
        <v>y</v>
      </c>
      <c r="D62" s="3" t="str">
        <f>LOOKUP(B62,'countries (wca)'!$B$2:$B$200)</f>
        <v>DO</v>
      </c>
      <c r="E62" s="3" t="str">
        <f>IF(B62&lt;&gt;D62,"new iso", "ok")</f>
        <v>ok</v>
      </c>
      <c r="F62" s="3" t="str">
        <f>LOOKUP(B62,'flags (css)'!$A$1:$A$241)</f>
        <v>DO</v>
      </c>
      <c r="G62" s="3" t="str">
        <f>IF(B62&lt;&gt;F62,"no flag", "ok")</f>
        <v>ok</v>
      </c>
    </row>
    <row r="63" spans="1:7" x14ac:dyDescent="0.25">
      <c r="A63" s="3" t="s">
        <v>6</v>
      </c>
      <c r="B63" s="3" t="s">
        <v>7</v>
      </c>
      <c r="C63" s="3" t="str">
        <f>IF(B63&lt;&gt;F63,"n", "y")</f>
        <v>y</v>
      </c>
      <c r="D63" s="3" t="str">
        <f>LOOKUP(B63,'countries (wca)'!$B$2:$B$200)</f>
        <v>DZ</v>
      </c>
      <c r="E63" s="3" t="str">
        <f>IF(B63&lt;&gt;D63,"new iso", "ok")</f>
        <v>ok</v>
      </c>
      <c r="F63" s="3" t="str">
        <f>LOOKUP(B63,'flags (css)'!$A$1:$A$241)</f>
        <v>DZ</v>
      </c>
      <c r="G63" s="3" t="str">
        <f>IF(B63&lt;&gt;F63,"no flag", "ok")</f>
        <v>ok</v>
      </c>
    </row>
    <row r="64" spans="1:7" x14ac:dyDescent="0.25">
      <c r="A64" s="3" t="s">
        <v>104</v>
      </c>
      <c r="B64" s="3" t="s">
        <v>105</v>
      </c>
      <c r="C64" s="3" t="str">
        <f>IF(B64&lt;&gt;F64,"n", "y")</f>
        <v>y</v>
      </c>
      <c r="D64" s="3" t="str">
        <f>LOOKUP(B64,'countries (wca)'!$B$2:$B$200)</f>
        <v>EC</v>
      </c>
      <c r="E64" s="3" t="str">
        <f>IF(B64&lt;&gt;D64,"new iso", "ok")</f>
        <v>ok</v>
      </c>
      <c r="F64" s="3" t="str">
        <f>LOOKUP(B64,'flags (css)'!$A$1:$A$241)</f>
        <v>EC</v>
      </c>
      <c r="G64" s="3" t="str">
        <f>IF(B64&lt;&gt;F64,"no flag", "ok")</f>
        <v>ok</v>
      </c>
    </row>
    <row r="65" spans="1:7" x14ac:dyDescent="0.25">
      <c r="A65" s="3" t="s">
        <v>114</v>
      </c>
      <c r="B65" s="3" t="s">
        <v>115</v>
      </c>
      <c r="C65" s="3" t="str">
        <f>IF(B65&lt;&gt;F65,"n", "y")</f>
        <v>y</v>
      </c>
      <c r="D65" s="3" t="str">
        <f>LOOKUP(B65,'countries (wca)'!$B$2:$B$200)</f>
        <v>EE</v>
      </c>
      <c r="E65" s="3" t="str">
        <f>IF(B65&lt;&gt;D65,"new iso", "ok")</f>
        <v>ok</v>
      </c>
      <c r="F65" s="3" t="str">
        <f>LOOKUP(B65,'flags (css)'!$A$1:$A$241)</f>
        <v>EE</v>
      </c>
      <c r="G65" s="3" t="str">
        <f>IF(B65&lt;&gt;F65,"no flag", "ok")</f>
        <v>ok</v>
      </c>
    </row>
    <row r="66" spans="1:7" x14ac:dyDescent="0.25">
      <c r="A66" s="3" t="s">
        <v>106</v>
      </c>
      <c r="B66" s="3" t="s">
        <v>107</v>
      </c>
      <c r="C66" s="3" t="str">
        <f>IF(B66&lt;&gt;F66,"n", "y")</f>
        <v>y</v>
      </c>
      <c r="D66" s="3" t="str">
        <f>LOOKUP(B66,'countries (wca)'!$B$2:$B$200)</f>
        <v>EG</v>
      </c>
      <c r="E66" s="3" t="str">
        <f>IF(B66&lt;&gt;D66,"new iso", "ok")</f>
        <v>ok</v>
      </c>
      <c r="F66" s="3" t="str">
        <f>LOOKUP(B66,'flags (css)'!$A$1:$A$241)</f>
        <v>EG</v>
      </c>
      <c r="G66" s="3" t="str">
        <f>IF(B66&lt;&gt;F66,"no flag", "ok")</f>
        <v>ok</v>
      </c>
    </row>
    <row r="67" spans="1:7" x14ac:dyDescent="0.25">
      <c r="A67" s="5" t="s">
        <v>539</v>
      </c>
      <c r="B67" s="5" t="s">
        <v>412</v>
      </c>
      <c r="C67" s="5" t="str">
        <f>IF(B67&lt;&gt;F67,"n", "y")</f>
        <v>y</v>
      </c>
      <c r="D67" s="5" t="str">
        <f>LOOKUP(B67,'countries (wca)'!$B$2:$B$200)</f>
        <v>EG</v>
      </c>
      <c r="E67" s="5" t="str">
        <f>IF(B67&lt;&gt;D67,"new iso", "ok")</f>
        <v>new iso</v>
      </c>
      <c r="F67" s="5" t="str">
        <f>LOOKUP(B67,'flags (css)'!$A$1:$A$241)</f>
        <v>EH</v>
      </c>
      <c r="G67" s="5" t="str">
        <f>IF(B67&lt;&gt;F67,"no flag", "ok")</f>
        <v>ok</v>
      </c>
    </row>
    <row r="68" spans="1:7" x14ac:dyDescent="0.25">
      <c r="A68" s="3" t="s">
        <v>112</v>
      </c>
      <c r="B68" s="3" t="s">
        <v>113</v>
      </c>
      <c r="C68" s="3" t="str">
        <f>IF(B68&lt;&gt;F68,"n", "y")</f>
        <v>y</v>
      </c>
      <c r="D68" s="3" t="str">
        <f>LOOKUP(B68,'countries (wca)'!$B$2:$B$200)</f>
        <v>ER</v>
      </c>
      <c r="E68" s="3" t="str">
        <f>IF(B68&lt;&gt;D68,"new iso", "ok")</f>
        <v>ok</v>
      </c>
      <c r="F68" s="3" t="str">
        <f>LOOKUP(B68,'flags (css)'!$A$1:$A$241)</f>
        <v>ER</v>
      </c>
      <c r="G68" s="3" t="str">
        <f>IF(B68&lt;&gt;F68,"no flag", "ok")</f>
        <v>ok</v>
      </c>
    </row>
    <row r="69" spans="1:7" x14ac:dyDescent="0.25">
      <c r="A69" s="3" t="s">
        <v>334</v>
      </c>
      <c r="B69" s="3" t="s">
        <v>335</v>
      </c>
      <c r="C69" s="3" t="str">
        <f>IF(B69&lt;&gt;F69,"n", "y")</f>
        <v>y</v>
      </c>
      <c r="D69" s="3" t="str">
        <f>LOOKUP(B69,'countries (wca)'!$B$2:$B$200)</f>
        <v>ES</v>
      </c>
      <c r="E69" s="3" t="str">
        <f>IF(B69&lt;&gt;D69,"new iso", "ok")</f>
        <v>ok</v>
      </c>
      <c r="F69" s="3" t="str">
        <f>LOOKUP(B69,'flags (css)'!$A$1:$A$241)</f>
        <v>ES</v>
      </c>
      <c r="G69" s="3" t="str">
        <f>IF(B69&lt;&gt;F69,"no flag", "ok")</f>
        <v>ok</v>
      </c>
    </row>
    <row r="70" spans="1:7" x14ac:dyDescent="0.25">
      <c r="A70" s="3" t="s">
        <v>118</v>
      </c>
      <c r="B70" s="3" t="s">
        <v>119</v>
      </c>
      <c r="C70" s="3" t="str">
        <f>IF(B70&lt;&gt;F70,"n", "y")</f>
        <v>y</v>
      </c>
      <c r="D70" s="3" t="str">
        <f>LOOKUP(B70,'countries (wca)'!$B$2:$B$200)</f>
        <v>ET</v>
      </c>
      <c r="E70" s="3" t="str">
        <f>IF(B70&lt;&gt;D70,"new iso", "ok")</f>
        <v>ok</v>
      </c>
      <c r="F70" s="3" t="str">
        <f>LOOKUP(B70,'flags (css)'!$A$1:$A$241)</f>
        <v>ET</v>
      </c>
      <c r="G70" s="3" t="str">
        <f>IF(B70&lt;&gt;F70,"no flag", "ok")</f>
        <v>ok</v>
      </c>
    </row>
    <row r="71" spans="1:7" x14ac:dyDescent="0.25">
      <c r="A71" s="3" t="s">
        <v>124</v>
      </c>
      <c r="B71" s="3" t="s">
        <v>125</v>
      </c>
      <c r="C71" s="3" t="str">
        <f>IF(B71&lt;&gt;F71,"n", "y")</f>
        <v>y</v>
      </c>
      <c r="D71" s="3" t="str">
        <f>LOOKUP(B71,'countries (wca)'!$B$2:$B$200)</f>
        <v>FI</v>
      </c>
      <c r="E71" s="3" t="str">
        <f>IF(B71&lt;&gt;D71,"new iso", "ok")</f>
        <v>ok</v>
      </c>
      <c r="F71" s="3" t="str">
        <f>LOOKUP(B71,'flags (css)'!$A$1:$A$241)</f>
        <v>FI</v>
      </c>
      <c r="G71" s="3" t="str">
        <f>IF(B71&lt;&gt;F71,"no flag", "ok")</f>
        <v>ok</v>
      </c>
    </row>
    <row r="72" spans="1:7" x14ac:dyDescent="0.25">
      <c r="A72" s="3" t="s">
        <v>122</v>
      </c>
      <c r="B72" s="3" t="s">
        <v>123</v>
      </c>
      <c r="C72" s="3" t="str">
        <f>IF(B72&lt;&gt;F72,"n", "y")</f>
        <v>y</v>
      </c>
      <c r="D72" s="3" t="str">
        <f>LOOKUP(B72,'countries (wca)'!$B$2:$B$200)</f>
        <v>FJ</v>
      </c>
      <c r="E72" s="3" t="str">
        <f>IF(B72&lt;&gt;D72,"new iso", "ok")</f>
        <v>ok</v>
      </c>
      <c r="F72" s="3" t="str">
        <f>LOOKUP(B72,'flags (css)'!$A$1:$A$241)</f>
        <v>FJ</v>
      </c>
      <c r="G72" s="3" t="str">
        <f>IF(B72&lt;&gt;F72,"no flag", "ok")</f>
        <v>ok</v>
      </c>
    </row>
    <row r="73" spans="1:7" x14ac:dyDescent="0.25">
      <c r="A73" s="5" t="s">
        <v>532</v>
      </c>
      <c r="B73" s="5" t="s">
        <v>414</v>
      </c>
      <c r="C73" s="5" t="str">
        <f>IF(B73&lt;&gt;F73,"n", "y")</f>
        <v>y</v>
      </c>
      <c r="D73" s="5" t="str">
        <f>LOOKUP(B73,'countries (wca)'!$B$2:$B$200)</f>
        <v>FJ</v>
      </c>
      <c r="E73" s="5" t="str">
        <f>IF(B73&lt;&gt;D73,"new iso", "ok")</f>
        <v>new iso</v>
      </c>
      <c r="F73" s="5" t="str">
        <f>LOOKUP(B73,'flags (css)'!$A$1:$A$241)</f>
        <v>FK</v>
      </c>
      <c r="G73" s="5" t="str">
        <f>IF(B73&lt;&gt;F73,"no flag", "ok")</f>
        <v>ok</v>
      </c>
    </row>
    <row r="74" spans="1:7" x14ac:dyDescent="0.25">
      <c r="A74" s="3" t="s">
        <v>487</v>
      </c>
      <c r="B74" s="3" t="s">
        <v>121</v>
      </c>
      <c r="C74" s="3" t="str">
        <f>IF(B74&lt;&gt;F74,"n", "y")</f>
        <v>y</v>
      </c>
      <c r="D74" s="3" t="str">
        <f>LOOKUP(B74,'countries (wca)'!$B$2:$B$200)</f>
        <v>FM</v>
      </c>
      <c r="E74" s="3" t="str">
        <f>IF(B74&lt;&gt;D74,"new iso", "ok")</f>
        <v>ok</v>
      </c>
      <c r="F74" s="3" t="str">
        <f>LOOKUP(B74,'flags (css)'!$A$1:$A$241)</f>
        <v>FM</v>
      </c>
      <c r="G74" s="3" t="str">
        <f>IF(B74&lt;&gt;F74,"no flag", "ok")</f>
        <v>ok</v>
      </c>
    </row>
    <row r="75" spans="1:7" x14ac:dyDescent="0.25">
      <c r="A75" s="5" t="s">
        <v>533</v>
      </c>
      <c r="B75" s="5" t="s">
        <v>415</v>
      </c>
      <c r="C75" s="5" t="str">
        <f>IF(B75&lt;&gt;F75,"n", "y")</f>
        <v>y</v>
      </c>
      <c r="D75" s="5" t="str">
        <f>LOOKUP(B75,'countries (wca)'!$B$2:$B$200)</f>
        <v>FM</v>
      </c>
      <c r="E75" s="5" t="str">
        <f>IF(B75&lt;&gt;D75,"new iso", "ok")</f>
        <v>new iso</v>
      </c>
      <c r="F75" s="5" t="str">
        <f>LOOKUP(B75,'flags (css)'!$A$1:$A$241)</f>
        <v>FO</v>
      </c>
      <c r="G75" s="5" t="str">
        <f>IF(B75&lt;&gt;F75,"no flag", "ok")</f>
        <v>ok</v>
      </c>
    </row>
    <row r="76" spans="1:7" x14ac:dyDescent="0.25">
      <c r="A76" s="3" t="s">
        <v>126</v>
      </c>
      <c r="B76" s="3" t="s">
        <v>127</v>
      </c>
      <c r="C76" s="3" t="str">
        <f>IF(B76&lt;&gt;F76,"n", "y")</f>
        <v>y</v>
      </c>
      <c r="D76" s="3" t="str">
        <f>LOOKUP(B76,'countries (wca)'!$B$2:$B$200)</f>
        <v>FR</v>
      </c>
      <c r="E76" s="3" t="str">
        <f>IF(B76&lt;&gt;D76,"new iso", "ok")</f>
        <v>ok</v>
      </c>
      <c r="F76" s="3" t="str">
        <f>LOOKUP(B76,'flags (css)'!$A$1:$A$241)</f>
        <v>FR</v>
      </c>
      <c r="G76" s="3" t="str">
        <f>IF(B76&lt;&gt;F76,"no flag", "ok")</f>
        <v>ok</v>
      </c>
    </row>
    <row r="77" spans="1:7" x14ac:dyDescent="0.25">
      <c r="A77" s="3" t="s">
        <v>128</v>
      </c>
      <c r="B77" s="3" t="s">
        <v>129</v>
      </c>
      <c r="C77" s="3" t="str">
        <f>IF(B77&lt;&gt;F77,"n", "y")</f>
        <v>y</v>
      </c>
      <c r="D77" s="3" t="str">
        <f>LOOKUP(B77,'countries (wca)'!$B$2:$B$200)</f>
        <v>GA</v>
      </c>
      <c r="E77" s="3" t="str">
        <f>IF(B77&lt;&gt;D77,"new iso", "ok")</f>
        <v>ok</v>
      </c>
      <c r="F77" s="3" t="str">
        <f>LOOKUP(B77,'flags (css)'!$A$1:$A$241)</f>
        <v>GA</v>
      </c>
      <c r="G77" s="3" t="str">
        <f>IF(B77&lt;&gt;F77,"no flag", "ok")</f>
        <v>ok</v>
      </c>
    </row>
    <row r="78" spans="1:7" x14ac:dyDescent="0.25">
      <c r="A78" s="3" t="s">
        <v>517</v>
      </c>
      <c r="B78" s="3" t="s">
        <v>379</v>
      </c>
      <c r="C78" s="3" t="str">
        <f>IF(B78&lt;&gt;F78,"n", "y")</f>
        <v>y</v>
      </c>
      <c r="D78" s="3" t="str">
        <f>LOOKUP(B78,'countries (wca)'!$B$2:$B$200)</f>
        <v>GB</v>
      </c>
      <c r="E78" s="3" t="str">
        <f>IF(B78&lt;&gt;D78,"new iso", "ok")</f>
        <v>ok</v>
      </c>
      <c r="F78" s="3" t="str">
        <f>LOOKUP(B78,'flags (css)'!$A$1:$A$241)</f>
        <v>GB</v>
      </c>
      <c r="G78" s="3" t="str">
        <f>IF(B78&lt;&gt;F78,"no flag", "ok")</f>
        <v>ok</v>
      </c>
    </row>
    <row r="79" spans="1:7" x14ac:dyDescent="0.25">
      <c r="A79" s="3" t="s">
        <v>140</v>
      </c>
      <c r="B79" s="3" t="s">
        <v>141</v>
      </c>
      <c r="C79" s="3" t="str">
        <f>IF(B79&lt;&gt;F79,"n", "y")</f>
        <v>y</v>
      </c>
      <c r="D79" s="3" t="str">
        <f>LOOKUP(B79,'countries (wca)'!$B$2:$B$200)</f>
        <v>GD</v>
      </c>
      <c r="E79" s="3" t="str">
        <f>IF(B79&lt;&gt;D79,"new iso", "ok")</f>
        <v>ok</v>
      </c>
      <c r="F79" s="3" t="str">
        <f>LOOKUP(B79,'flags (css)'!$A$1:$A$241)</f>
        <v>GD</v>
      </c>
      <c r="G79" s="3" t="str">
        <f>IF(B79&lt;&gt;F79,"no flag", "ok")</f>
        <v>ok</v>
      </c>
    </row>
    <row r="80" spans="1:7" x14ac:dyDescent="0.25">
      <c r="A80" s="3" t="s">
        <v>132</v>
      </c>
      <c r="B80" s="3" t="s">
        <v>133</v>
      </c>
      <c r="C80" s="3" t="str">
        <f>IF(B80&lt;&gt;F80,"n", "y")</f>
        <v>y</v>
      </c>
      <c r="D80" s="3" t="str">
        <f>LOOKUP(B80,'countries (wca)'!$B$2:$B$200)</f>
        <v>GE</v>
      </c>
      <c r="E80" s="3" t="str">
        <f>IF(B80&lt;&gt;D80,"new iso", "ok")</f>
        <v>ok</v>
      </c>
      <c r="F80" s="3" t="str">
        <f>LOOKUP(B80,'flags (css)'!$A$1:$A$241)</f>
        <v>GE</v>
      </c>
      <c r="G80" s="3" t="str">
        <f>IF(B80&lt;&gt;F80,"no flag", "ok")</f>
        <v>ok</v>
      </c>
    </row>
    <row r="81" spans="1:7" x14ac:dyDescent="0.25">
      <c r="A81" s="4" t="s">
        <v>463</v>
      </c>
      <c r="B81" s="4" t="s">
        <v>464</v>
      </c>
      <c r="C81" s="4" t="str">
        <f>IF(B81&lt;&gt;F81,"n", "y")</f>
        <v>n</v>
      </c>
      <c r="D81" s="4" t="str">
        <f>LOOKUP(B81,'countries (wca)'!$B$2:$B$200)</f>
        <v>GE</v>
      </c>
      <c r="E81" s="4" t="str">
        <f>IF(B81&lt;&gt;D81,"new iso", "ok")</f>
        <v>new iso</v>
      </c>
      <c r="F81" s="4" t="str">
        <f>LOOKUP(B81,'flags (css)'!$A$1:$A$241)</f>
        <v>GE</v>
      </c>
      <c r="G81" s="4" t="str">
        <f>IF(B81&lt;&gt;F81,"no flag", "ok")</f>
        <v>no flag</v>
      </c>
    </row>
    <row r="82" spans="1:7" x14ac:dyDescent="0.25">
      <c r="A82" s="5" t="s">
        <v>472</v>
      </c>
      <c r="B82" s="5" t="s">
        <v>416</v>
      </c>
      <c r="C82" s="5" t="str">
        <f>IF(B82&lt;&gt;F82,"n", "y")</f>
        <v>y</v>
      </c>
      <c r="D82" s="5" t="str">
        <f>LOOKUP(B82,'countries (wca)'!$B$2:$B$200)</f>
        <v>GE</v>
      </c>
      <c r="E82" s="5" t="str">
        <f>IF(B82&lt;&gt;D82,"new iso", "ok")</f>
        <v>new iso</v>
      </c>
      <c r="F82" s="5" t="str">
        <f>LOOKUP(B82,'flags (css)'!$A$1:$A$241)</f>
        <v>GG</v>
      </c>
      <c r="G82" s="5" t="str">
        <f>IF(B82&lt;&gt;F82,"no flag", "ok")</f>
        <v>ok</v>
      </c>
    </row>
    <row r="83" spans="1:7" x14ac:dyDescent="0.25">
      <c r="A83" s="3" t="s">
        <v>136</v>
      </c>
      <c r="B83" s="3" t="s">
        <v>137</v>
      </c>
      <c r="C83" s="3" t="str">
        <f>IF(B83&lt;&gt;F83,"n", "y")</f>
        <v>y</v>
      </c>
      <c r="D83" s="3" t="str">
        <f>LOOKUP(B83,'countries (wca)'!$B$2:$B$200)</f>
        <v>GH</v>
      </c>
      <c r="E83" s="3" t="str">
        <f>IF(B83&lt;&gt;D83,"new iso", "ok")</f>
        <v>ok</v>
      </c>
      <c r="F83" s="3" t="str">
        <f>LOOKUP(B83,'flags (css)'!$A$1:$A$241)</f>
        <v>GH</v>
      </c>
      <c r="G83" s="3" t="str">
        <f>IF(B83&lt;&gt;F83,"no flag", "ok")</f>
        <v>ok</v>
      </c>
    </row>
    <row r="84" spans="1:7" x14ac:dyDescent="0.25">
      <c r="A84" s="5" t="s">
        <v>467</v>
      </c>
      <c r="B84" s="5" t="s">
        <v>417</v>
      </c>
      <c r="C84" s="5" t="str">
        <f>IF(B84&lt;&gt;F84,"n", "y")</f>
        <v>y</v>
      </c>
      <c r="D84" s="5" t="str">
        <f>LOOKUP(B84,'countries (wca)'!$B$2:$B$200)</f>
        <v>GH</v>
      </c>
      <c r="E84" s="5" t="str">
        <f>IF(B84&lt;&gt;D84,"new iso", "ok")</f>
        <v>new iso</v>
      </c>
      <c r="F84" s="5" t="str">
        <f>LOOKUP(B84,'flags (css)'!$A$1:$A$241)</f>
        <v>GI</v>
      </c>
      <c r="G84" s="5" t="str">
        <f>IF(B84&lt;&gt;F84,"no flag", "ok")</f>
        <v>ok</v>
      </c>
    </row>
    <row r="85" spans="1:7" x14ac:dyDescent="0.25">
      <c r="A85" s="5" t="s">
        <v>468</v>
      </c>
      <c r="B85" s="5" t="s">
        <v>418</v>
      </c>
      <c r="C85" s="5" t="str">
        <f>IF(B85&lt;&gt;F85,"n", "y")</f>
        <v>y</v>
      </c>
      <c r="D85" s="5" t="str">
        <f>LOOKUP(B85,'countries (wca)'!$B$2:$B$200)</f>
        <v>GH</v>
      </c>
      <c r="E85" s="5" t="str">
        <f>IF(B85&lt;&gt;D85,"new iso", "ok")</f>
        <v>new iso</v>
      </c>
      <c r="F85" s="5" t="str">
        <f>LOOKUP(B85,'flags (css)'!$A$1:$A$241)</f>
        <v>GL</v>
      </c>
      <c r="G85" s="5" t="str">
        <f>IF(B85&lt;&gt;F85,"no flag", "ok")</f>
        <v>ok</v>
      </c>
    </row>
    <row r="86" spans="1:7" x14ac:dyDescent="0.25">
      <c r="A86" s="3" t="s">
        <v>466</v>
      </c>
      <c r="B86" s="3" t="s">
        <v>131</v>
      </c>
      <c r="C86" s="3" t="str">
        <f>IF(B86&lt;&gt;F86,"n", "y")</f>
        <v>y</v>
      </c>
      <c r="D86" s="3" t="str">
        <f>LOOKUP(B86,'countries (wca)'!$B$2:$B$200)</f>
        <v>GM</v>
      </c>
      <c r="E86" s="3" t="str">
        <f>IF(B86&lt;&gt;D86,"new iso", "ok")</f>
        <v>ok</v>
      </c>
      <c r="F86" s="3" t="str">
        <f>LOOKUP(B86,'flags (css)'!$A$1:$A$241)</f>
        <v>GM</v>
      </c>
      <c r="G86" s="3" t="str">
        <f>IF(B86&lt;&gt;F86,"no flag", "ok")</f>
        <v>ok</v>
      </c>
    </row>
    <row r="87" spans="1:7" x14ac:dyDescent="0.25">
      <c r="A87" s="3" t="s">
        <v>146</v>
      </c>
      <c r="B87" s="3" t="s">
        <v>147</v>
      </c>
      <c r="C87" s="3" t="str">
        <f>IF(B87&lt;&gt;F87,"n", "y")</f>
        <v>y</v>
      </c>
      <c r="D87" s="3" t="str">
        <f>LOOKUP(B87,'countries (wca)'!$B$2:$B$200)</f>
        <v>GN</v>
      </c>
      <c r="E87" s="3" t="str">
        <f>IF(B87&lt;&gt;D87,"new iso", "ok")</f>
        <v>ok</v>
      </c>
      <c r="F87" s="3" t="str">
        <f>LOOKUP(B87,'flags (css)'!$A$1:$A$241)</f>
        <v>GN</v>
      </c>
      <c r="G87" s="3" t="str">
        <f>IF(B87&lt;&gt;F87,"no flag", "ok")</f>
        <v>ok</v>
      </c>
    </row>
    <row r="88" spans="1:7" x14ac:dyDescent="0.25">
      <c r="A88" s="4" t="s">
        <v>469</v>
      </c>
      <c r="B88" s="4" t="s">
        <v>470</v>
      </c>
      <c r="C88" s="4" t="str">
        <f>IF(B88&lt;&gt;F88,"n", "y")</f>
        <v>n</v>
      </c>
      <c r="D88" s="4" t="str">
        <f>LOOKUP(B88,'countries (wca)'!$B$2:$B$200)</f>
        <v>GN</v>
      </c>
      <c r="E88" s="4" t="str">
        <f>IF(B88&lt;&gt;D88,"new iso", "ok")</f>
        <v>new iso</v>
      </c>
      <c r="F88" s="4" t="str">
        <f>LOOKUP(B88,'flags (css)'!$A$1:$A$241)</f>
        <v>GN</v>
      </c>
      <c r="G88" s="4" t="str">
        <f>IF(B88&lt;&gt;F88,"no flag", "ok")</f>
        <v>no flag</v>
      </c>
    </row>
    <row r="89" spans="1:7" x14ac:dyDescent="0.25">
      <c r="A89" s="3" t="s">
        <v>110</v>
      </c>
      <c r="B89" s="3" t="s">
        <v>111</v>
      </c>
      <c r="C89" s="3" t="str">
        <f>IF(B89&lt;&gt;F89,"n", "y")</f>
        <v>y</v>
      </c>
      <c r="D89" s="3" t="str">
        <f>LOOKUP(B89,'countries (wca)'!$B$2:$B$200)</f>
        <v>GQ</v>
      </c>
      <c r="E89" s="3" t="str">
        <f>IF(B89&lt;&gt;D89,"new iso", "ok")</f>
        <v>ok</v>
      </c>
      <c r="F89" s="3" t="str">
        <f>LOOKUP(B89,'flags (css)'!$A$1:$A$241)</f>
        <v>GQ</v>
      </c>
      <c r="G89" s="3" t="str">
        <f>IF(B89&lt;&gt;F89,"no flag", "ok")</f>
        <v>ok</v>
      </c>
    </row>
    <row r="90" spans="1:7" x14ac:dyDescent="0.25">
      <c r="A90" s="3" t="s">
        <v>138</v>
      </c>
      <c r="B90" s="3" t="s">
        <v>139</v>
      </c>
      <c r="C90" s="3" t="str">
        <f>IF(B90&lt;&gt;F90,"n", "y")</f>
        <v>y</v>
      </c>
      <c r="D90" s="3" t="str">
        <f>LOOKUP(B90,'countries (wca)'!$B$2:$B$200)</f>
        <v>GR</v>
      </c>
      <c r="E90" s="3" t="str">
        <f>IF(B90&lt;&gt;D90,"new iso", "ok")</f>
        <v>ok</v>
      </c>
      <c r="F90" s="3" t="str">
        <f>LOOKUP(B90,'flags (css)'!$A$1:$A$241)</f>
        <v>GR</v>
      </c>
      <c r="G90" s="3" t="str">
        <f>IF(B90&lt;&gt;F90,"no flag", "ok")</f>
        <v>ok</v>
      </c>
    </row>
    <row r="91" spans="1:7" x14ac:dyDescent="0.25">
      <c r="A91" s="5" t="s">
        <v>508</v>
      </c>
      <c r="B91" s="5" t="s">
        <v>419</v>
      </c>
      <c r="C91" s="5" t="str">
        <f>IF(B91&lt;&gt;F91,"n", "y")</f>
        <v>y</v>
      </c>
      <c r="D91" s="5" t="str">
        <f>LOOKUP(B91,'countries (wca)'!$B$2:$B$200)</f>
        <v>GR</v>
      </c>
      <c r="E91" s="5" t="str">
        <f>IF(B91&lt;&gt;D91,"new iso", "ok")</f>
        <v>new iso</v>
      </c>
      <c r="F91" s="5" t="str">
        <f>LOOKUP(B91,'flags (css)'!$A$1:$A$241)</f>
        <v>GS</v>
      </c>
      <c r="G91" s="5" t="str">
        <f>IF(B91&lt;&gt;F91,"no flag", "ok")</f>
        <v>ok</v>
      </c>
    </row>
    <row r="92" spans="1:7" x14ac:dyDescent="0.25">
      <c r="A92" s="3" t="s">
        <v>142</v>
      </c>
      <c r="B92" s="3" t="s">
        <v>143</v>
      </c>
      <c r="C92" s="3" t="str">
        <f>IF(B92&lt;&gt;F92,"n", "y")</f>
        <v>y</v>
      </c>
      <c r="D92" s="3" t="str">
        <f>LOOKUP(B92,'countries (wca)'!$B$2:$B$200)</f>
        <v>GT</v>
      </c>
      <c r="E92" s="3" t="str">
        <f>IF(B92&lt;&gt;D92,"new iso", "ok")</f>
        <v>ok</v>
      </c>
      <c r="F92" s="3" t="str">
        <f>LOOKUP(B92,'flags (css)'!$A$1:$A$241)</f>
        <v>GT</v>
      </c>
      <c r="G92" s="3" t="str">
        <f>IF(B92&lt;&gt;F92,"no flag", "ok")</f>
        <v>ok</v>
      </c>
    </row>
    <row r="93" spans="1:7" x14ac:dyDescent="0.25">
      <c r="A93" s="5" t="s">
        <v>471</v>
      </c>
      <c r="B93" s="5" t="s">
        <v>420</v>
      </c>
      <c r="C93" s="5" t="str">
        <f>IF(B93&lt;&gt;F93,"n", "y")</f>
        <v>y</v>
      </c>
      <c r="D93" s="5" t="str">
        <f>LOOKUP(B93,'countries (wca)'!$B$2:$B$200)</f>
        <v>GT</v>
      </c>
      <c r="E93" s="5" t="str">
        <f>IF(B93&lt;&gt;D93,"new iso", "ok")</f>
        <v>new iso</v>
      </c>
      <c r="F93" s="5" t="str">
        <f>LOOKUP(B93,'flags (css)'!$A$1:$A$241)</f>
        <v>GU</v>
      </c>
      <c r="G93" s="5" t="str">
        <f>IF(B93&lt;&gt;F93,"no flag", "ok")</f>
        <v>ok</v>
      </c>
    </row>
    <row r="94" spans="1:7" x14ac:dyDescent="0.25">
      <c r="A94" s="3" t="s">
        <v>473</v>
      </c>
      <c r="B94" s="3" t="s">
        <v>145</v>
      </c>
      <c r="C94" s="3" t="str">
        <f>IF(B94&lt;&gt;F94,"n", "y")</f>
        <v>y</v>
      </c>
      <c r="D94" s="3" t="str">
        <f>LOOKUP(B94,'countries (wca)'!$B$2:$B$200)</f>
        <v>GW</v>
      </c>
      <c r="E94" s="3" t="str">
        <f>IF(B94&lt;&gt;D94,"new iso", "ok")</f>
        <v>ok</v>
      </c>
      <c r="F94" s="3" t="str">
        <f>LOOKUP(B94,'flags (css)'!$A$1:$A$241)</f>
        <v>GW</v>
      </c>
      <c r="G94" s="3" t="str">
        <f>IF(B94&lt;&gt;F94,"no flag", "ok")</f>
        <v>ok</v>
      </c>
    </row>
    <row r="95" spans="1:7" x14ac:dyDescent="0.25">
      <c r="A95" s="3" t="s">
        <v>148</v>
      </c>
      <c r="B95" s="3" t="s">
        <v>149</v>
      </c>
      <c r="C95" s="3" t="str">
        <f>IF(B95&lt;&gt;F95,"n", "y")</f>
        <v>y</v>
      </c>
      <c r="D95" s="3" t="str">
        <f>LOOKUP(B95,'countries (wca)'!$B$2:$B$200)</f>
        <v>GY</v>
      </c>
      <c r="E95" s="3" t="str">
        <f>IF(B95&lt;&gt;D95,"new iso", "ok")</f>
        <v>ok</v>
      </c>
      <c r="F95" s="3" t="str">
        <f>LOOKUP(B95,'flags (css)'!$A$1:$A$241)</f>
        <v>GY</v>
      </c>
      <c r="G95" s="3" t="str">
        <f>IF(B95&lt;&gt;F95,"no flag", "ok")</f>
        <v>ok</v>
      </c>
    </row>
    <row r="96" spans="1:7" x14ac:dyDescent="0.25">
      <c r="A96" s="3" t="s">
        <v>154</v>
      </c>
      <c r="B96" s="3" t="s">
        <v>155</v>
      </c>
      <c r="C96" s="3" t="str">
        <f>IF(B96&lt;&gt;F96,"n", "y")</f>
        <v>y</v>
      </c>
      <c r="D96" s="3" t="str">
        <f>LOOKUP(B96,'countries (wca)'!$B$2:$B$200)</f>
        <v>HK</v>
      </c>
      <c r="E96" s="3" t="str">
        <f>IF(B96&lt;&gt;D96,"new iso", "ok")</f>
        <v>ok</v>
      </c>
      <c r="F96" s="3" t="str">
        <f>LOOKUP(B96,'flags (css)'!$A$1:$A$241)</f>
        <v>HK</v>
      </c>
      <c r="G96" s="3" t="str">
        <f>IF(B96&lt;&gt;F96,"no flag", "ok")</f>
        <v>ok</v>
      </c>
    </row>
    <row r="97" spans="1:7" x14ac:dyDescent="0.25">
      <c r="A97" s="4" t="s">
        <v>474</v>
      </c>
      <c r="B97" s="4" t="s">
        <v>475</v>
      </c>
      <c r="C97" s="4" t="str">
        <f>IF(B97&lt;&gt;F97,"n", "y")</f>
        <v>n</v>
      </c>
      <c r="D97" s="4" t="str">
        <f>LOOKUP(B97,'countries (wca)'!$B$2:$B$200)</f>
        <v>HK</v>
      </c>
      <c r="E97" s="4" t="str">
        <f>IF(B97&lt;&gt;D97,"new iso", "ok")</f>
        <v>new iso</v>
      </c>
      <c r="F97" s="4" t="str">
        <f>LOOKUP(B97,'flags (css)'!$A$1:$A$241)</f>
        <v>HK</v>
      </c>
      <c r="G97" s="4" t="str">
        <f>IF(B97&lt;&gt;F97,"no flag", "ok")</f>
        <v>no flag</v>
      </c>
    </row>
    <row r="98" spans="1:7" x14ac:dyDescent="0.25">
      <c r="A98" s="3" t="s">
        <v>152</v>
      </c>
      <c r="B98" s="3" t="s">
        <v>153</v>
      </c>
      <c r="C98" s="3" t="str">
        <f>IF(B98&lt;&gt;F98,"n", "y")</f>
        <v>y</v>
      </c>
      <c r="D98" s="3" t="str">
        <f>LOOKUP(B98,'countries (wca)'!$B$2:$B$200)</f>
        <v>HN</v>
      </c>
      <c r="E98" s="3" t="str">
        <f>IF(B98&lt;&gt;D98,"new iso", "ok")</f>
        <v>ok</v>
      </c>
      <c r="F98" s="3" t="str">
        <f>LOOKUP(B98,'flags (css)'!$A$1:$A$241)</f>
        <v>HN</v>
      </c>
      <c r="G98" s="3" t="str">
        <f>IF(B98&lt;&gt;F98,"no flag", "ok")</f>
        <v>ok</v>
      </c>
    </row>
    <row r="99" spans="1:7" x14ac:dyDescent="0.25">
      <c r="A99" s="3" t="s">
        <v>84</v>
      </c>
      <c r="B99" s="3" t="s">
        <v>85</v>
      </c>
      <c r="C99" s="3" t="str">
        <f>IF(B99&lt;&gt;F99,"n", "y")</f>
        <v>y</v>
      </c>
      <c r="D99" s="3" t="str">
        <f>LOOKUP(B99,'countries (wca)'!$B$2:$B$200)</f>
        <v>HR</v>
      </c>
      <c r="E99" s="3" t="str">
        <f>IF(B99&lt;&gt;D99,"new iso", "ok")</f>
        <v>ok</v>
      </c>
      <c r="F99" s="3" t="str">
        <f>LOOKUP(B99,'flags (css)'!$A$1:$A$241)</f>
        <v>HR</v>
      </c>
      <c r="G99" s="3" t="str">
        <f>IF(B99&lt;&gt;F99,"no flag", "ok")</f>
        <v>ok</v>
      </c>
    </row>
    <row r="100" spans="1:7" x14ac:dyDescent="0.25">
      <c r="A100" s="3" t="s">
        <v>150</v>
      </c>
      <c r="B100" s="3" t="s">
        <v>151</v>
      </c>
      <c r="C100" s="3" t="str">
        <f>IF(B100&lt;&gt;F100,"n", "y")</f>
        <v>y</v>
      </c>
      <c r="D100" s="3" t="str">
        <f>LOOKUP(B100,'countries (wca)'!$B$2:$B$200)</f>
        <v>HT</v>
      </c>
      <c r="E100" s="3" t="str">
        <f>IF(B100&lt;&gt;D100,"new iso", "ok")</f>
        <v>ok</v>
      </c>
      <c r="F100" s="3" t="str">
        <f>LOOKUP(B100,'flags (css)'!$A$1:$A$241)</f>
        <v>HT</v>
      </c>
      <c r="G100" s="3" t="str">
        <f>IF(B100&lt;&gt;F100,"no flag", "ok")</f>
        <v>ok</v>
      </c>
    </row>
    <row r="101" spans="1:7" x14ac:dyDescent="0.25">
      <c r="A101" s="3" t="s">
        <v>156</v>
      </c>
      <c r="B101" s="3" t="s">
        <v>157</v>
      </c>
      <c r="C101" s="3" t="str">
        <f>IF(B101&lt;&gt;F101,"n", "y")</f>
        <v>y</v>
      </c>
      <c r="D101" s="3" t="str">
        <f>LOOKUP(B101,'countries (wca)'!$B$2:$B$200)</f>
        <v>HU</v>
      </c>
      <c r="E101" s="3" t="str">
        <f>IF(B101&lt;&gt;D101,"new iso", "ok")</f>
        <v>ok</v>
      </c>
      <c r="F101" s="3" t="str">
        <f>LOOKUP(B101,'flags (css)'!$A$1:$A$241)</f>
        <v>HU</v>
      </c>
      <c r="G101" s="3" t="str">
        <f>IF(B101&lt;&gt;F101,"no flag", "ok")</f>
        <v>ok</v>
      </c>
    </row>
    <row r="102" spans="1:7" x14ac:dyDescent="0.25">
      <c r="A102" s="3" t="s">
        <v>162</v>
      </c>
      <c r="B102" s="3" t="s">
        <v>163</v>
      </c>
      <c r="C102" s="3" t="str">
        <f>IF(B102&lt;&gt;F102,"n", "y")</f>
        <v>y</v>
      </c>
      <c r="D102" s="3" t="str">
        <f>LOOKUP(B102,'countries (wca)'!$B$2:$B$200)</f>
        <v>ID</v>
      </c>
      <c r="E102" s="3" t="str">
        <f>IF(B102&lt;&gt;D102,"new iso", "ok")</f>
        <v>ok</v>
      </c>
      <c r="F102" s="3" t="str">
        <f>LOOKUP(B102,'flags (css)'!$A$1:$A$241)</f>
        <v>ID</v>
      </c>
      <c r="G102" s="3" t="str">
        <f>IF(B102&lt;&gt;F102,"no flag", "ok")</f>
        <v>ok</v>
      </c>
    </row>
    <row r="103" spans="1:7" x14ac:dyDescent="0.25">
      <c r="A103" s="3" t="s">
        <v>168</v>
      </c>
      <c r="B103" s="3" t="s">
        <v>169</v>
      </c>
      <c r="C103" s="3" t="str">
        <f>IF(B103&lt;&gt;F103,"n", "y")</f>
        <v>y</v>
      </c>
      <c r="D103" s="3" t="str">
        <f>LOOKUP(B103,'countries (wca)'!$B$2:$B$200)</f>
        <v>IE</v>
      </c>
      <c r="E103" s="3" t="str">
        <f>IF(B103&lt;&gt;D103,"new iso", "ok")</f>
        <v>ok</v>
      </c>
      <c r="F103" s="3" t="str">
        <f>LOOKUP(B103,'flags (css)'!$A$1:$A$241)</f>
        <v>IE</v>
      </c>
      <c r="G103" s="3" t="str">
        <f>IF(B103&lt;&gt;F103,"no flag", "ok")</f>
        <v>ok</v>
      </c>
    </row>
    <row r="104" spans="1:7" x14ac:dyDescent="0.25">
      <c r="A104" s="3" t="s">
        <v>170</v>
      </c>
      <c r="B104" s="3" t="s">
        <v>171</v>
      </c>
      <c r="C104" s="3" t="str">
        <f>IF(B104&lt;&gt;F104,"n", "y")</f>
        <v>y</v>
      </c>
      <c r="D104" s="3" t="str">
        <f>LOOKUP(B104,'countries (wca)'!$B$2:$B$200)</f>
        <v>IL</v>
      </c>
      <c r="E104" s="3" t="str">
        <f>IF(B104&lt;&gt;D104,"new iso", "ok")</f>
        <v>ok</v>
      </c>
      <c r="F104" s="3" t="str">
        <f>LOOKUP(B104,'flags (css)'!$A$1:$A$241)</f>
        <v>IL</v>
      </c>
      <c r="G104" s="3" t="str">
        <f>IF(B104&lt;&gt;F104,"no flag", "ok")</f>
        <v>ok</v>
      </c>
    </row>
    <row r="105" spans="1:7" x14ac:dyDescent="0.25">
      <c r="A105" s="5" t="s">
        <v>478</v>
      </c>
      <c r="B105" s="5" t="s">
        <v>422</v>
      </c>
      <c r="C105" s="5" t="str">
        <f>IF(B105&lt;&gt;F105,"n", "y")</f>
        <v>y</v>
      </c>
      <c r="D105" s="5" t="str">
        <f>LOOKUP(B105,'countries (wca)'!$B$2:$B$200)</f>
        <v>IL</v>
      </c>
      <c r="E105" s="5" t="str">
        <f>IF(B105&lt;&gt;D105,"new iso", "ok")</f>
        <v>new iso</v>
      </c>
      <c r="F105" s="5" t="str">
        <f>LOOKUP(B105,'flags (css)'!$A$1:$A$241)</f>
        <v>IM</v>
      </c>
      <c r="G105" s="5" t="str">
        <f>IF(B105&lt;&gt;F105,"no flag", "ok")</f>
        <v>ok</v>
      </c>
    </row>
    <row r="106" spans="1:7" x14ac:dyDescent="0.25">
      <c r="A106" s="3" t="s">
        <v>160</v>
      </c>
      <c r="B106" s="3" t="s">
        <v>161</v>
      </c>
      <c r="C106" s="3" t="str">
        <f>IF(B106&lt;&gt;F106,"n", "y")</f>
        <v>y</v>
      </c>
      <c r="D106" s="3" t="str">
        <f>LOOKUP(B106,'countries (wca)'!$B$2:$B$200)</f>
        <v>IN</v>
      </c>
      <c r="E106" s="3" t="str">
        <f>IF(B106&lt;&gt;D106,"new iso", "ok")</f>
        <v>ok</v>
      </c>
      <c r="F106" s="3" t="str">
        <f>LOOKUP(B106,'flags (css)'!$A$1:$A$241)</f>
        <v>IN</v>
      </c>
      <c r="G106" s="3" t="str">
        <f>IF(B106&lt;&gt;F106,"no flag", "ok")</f>
        <v>ok</v>
      </c>
    </row>
    <row r="107" spans="1:7" x14ac:dyDescent="0.25">
      <c r="A107" s="4" t="s">
        <v>545</v>
      </c>
      <c r="B107" s="4" t="s">
        <v>454</v>
      </c>
      <c r="C107" s="4" t="str">
        <f>IF(B107&lt;&gt;F107,"n", "y")</f>
        <v>n</v>
      </c>
      <c r="D107" s="4" t="str">
        <f>LOOKUP(B107,'countries (wca)'!$B$2:$B$200)</f>
        <v>IN</v>
      </c>
      <c r="E107" s="4" t="str">
        <f>IF(B107&lt;&gt;D107,"new iso", "ok")</f>
        <v>new iso</v>
      </c>
      <c r="F107" s="4" t="str">
        <f>LOOKUP(B107,'flags (css)'!$A$1:$A$241)</f>
        <v>IN</v>
      </c>
      <c r="G107" s="4" t="str">
        <f>IF(B107&lt;&gt;F107,"no flag", "ok")</f>
        <v>no flag</v>
      </c>
    </row>
    <row r="108" spans="1:7" x14ac:dyDescent="0.25">
      <c r="A108" s="3" t="s">
        <v>166</v>
      </c>
      <c r="B108" s="3" t="s">
        <v>167</v>
      </c>
      <c r="C108" s="3" t="str">
        <f>IF(B108&lt;&gt;F108,"n", "y")</f>
        <v>y</v>
      </c>
      <c r="D108" s="3" t="str">
        <f>LOOKUP(B108,'countries (wca)'!$B$2:$B$200)</f>
        <v>IQ</v>
      </c>
      <c r="E108" s="3" t="str">
        <f>IF(B108&lt;&gt;D108,"new iso", "ok")</f>
        <v>ok</v>
      </c>
      <c r="F108" s="3" t="str">
        <f>LOOKUP(B108,'flags (css)'!$A$1:$A$241)</f>
        <v>IQ</v>
      </c>
      <c r="G108" s="3" t="str">
        <f>IF(B108&lt;&gt;F108,"no flag", "ok")</f>
        <v>ok</v>
      </c>
    </row>
    <row r="109" spans="1:7" x14ac:dyDescent="0.25">
      <c r="A109" s="3" t="s">
        <v>477</v>
      </c>
      <c r="B109" s="3" t="s">
        <v>165</v>
      </c>
      <c r="C109" s="3" t="str">
        <f>IF(B109&lt;&gt;F109,"n", "y")</f>
        <v>y</v>
      </c>
      <c r="D109" s="3" t="str">
        <f>LOOKUP(B109,'countries (wca)'!$B$2:$B$200)</f>
        <v>IR</v>
      </c>
      <c r="E109" s="3" t="str">
        <f>IF(B109&lt;&gt;D109,"new iso", "ok")</f>
        <v>ok</v>
      </c>
      <c r="F109" s="3" t="str">
        <f>LOOKUP(B109,'flags (css)'!$A$1:$A$241)</f>
        <v>IR</v>
      </c>
      <c r="G109" s="3" t="str">
        <f>IF(B109&lt;&gt;F109,"no flag", "ok")</f>
        <v>ok</v>
      </c>
    </row>
    <row r="110" spans="1:7" x14ac:dyDescent="0.25">
      <c r="A110" s="3" t="s">
        <v>158</v>
      </c>
      <c r="B110" s="3" t="s">
        <v>159</v>
      </c>
      <c r="C110" s="3" t="str">
        <f>IF(B110&lt;&gt;F110,"n", "y")</f>
        <v>y</v>
      </c>
      <c r="D110" s="3" t="str">
        <f>LOOKUP(B110,'countries (wca)'!$B$2:$B$200)</f>
        <v>IS</v>
      </c>
      <c r="E110" s="3" t="str">
        <f>IF(B110&lt;&gt;D110,"new iso", "ok")</f>
        <v>ok</v>
      </c>
      <c r="F110" s="3" t="str">
        <f>LOOKUP(B110,'flags (css)'!$A$1:$A$241)</f>
        <v>IS</v>
      </c>
      <c r="G110" s="3" t="str">
        <f>IF(B110&lt;&gt;F110,"no flag", "ok")</f>
        <v>ok</v>
      </c>
    </row>
    <row r="111" spans="1:7" x14ac:dyDescent="0.25">
      <c r="A111" s="3" t="s">
        <v>172</v>
      </c>
      <c r="B111" s="3" t="s">
        <v>173</v>
      </c>
      <c r="C111" s="3" t="str">
        <f>IF(B111&lt;&gt;F111,"n", "y")</f>
        <v>y</v>
      </c>
      <c r="D111" s="3" t="str">
        <f>LOOKUP(B111,'countries (wca)'!$B$2:$B$200)</f>
        <v>IT</v>
      </c>
      <c r="E111" s="3" t="str">
        <f>IF(B111&lt;&gt;D111,"new iso", "ok")</f>
        <v>ok</v>
      </c>
      <c r="F111" s="3" t="str">
        <f>LOOKUP(B111,'flags (css)'!$A$1:$A$241)</f>
        <v>IT</v>
      </c>
      <c r="G111" s="3" t="str">
        <f>IF(B111&lt;&gt;F111,"no flag", "ok")</f>
        <v>ok</v>
      </c>
    </row>
    <row r="112" spans="1:7" x14ac:dyDescent="0.25">
      <c r="A112" s="5" t="s">
        <v>479</v>
      </c>
      <c r="B112" s="5" t="s">
        <v>423</v>
      </c>
      <c r="C112" s="5" t="str">
        <f>IF(B112&lt;&gt;F112,"n", "y")</f>
        <v>y</v>
      </c>
      <c r="D112" s="5" t="str">
        <f>LOOKUP(B112,'countries (wca)'!$B$2:$B$200)</f>
        <v>IT</v>
      </c>
      <c r="E112" s="5" t="str">
        <f>IF(B112&lt;&gt;D112,"new iso", "ok")</f>
        <v>new iso</v>
      </c>
      <c r="F112" s="5" t="str">
        <f>LOOKUP(B112,'flags (css)'!$A$1:$A$241)</f>
        <v>JE</v>
      </c>
      <c r="G112" s="5" t="str">
        <f>IF(B112&lt;&gt;F112,"no flag", "ok")</f>
        <v>ok</v>
      </c>
    </row>
    <row r="113" spans="1:7" x14ac:dyDescent="0.25">
      <c r="A113" s="3" t="s">
        <v>174</v>
      </c>
      <c r="B113" s="3" t="s">
        <v>175</v>
      </c>
      <c r="C113" s="3" t="str">
        <f>IF(B113&lt;&gt;F113,"n", "y")</f>
        <v>y</v>
      </c>
      <c r="D113" s="3" t="str">
        <f>LOOKUP(B113,'countries (wca)'!$B$2:$B$200)</f>
        <v>JM</v>
      </c>
      <c r="E113" s="3" t="str">
        <f>IF(B113&lt;&gt;D113,"new iso", "ok")</f>
        <v>ok</v>
      </c>
      <c r="F113" s="3" t="str">
        <f>LOOKUP(B113,'flags (css)'!$A$1:$A$241)</f>
        <v>JM</v>
      </c>
      <c r="G113" s="3" t="str">
        <f>IF(B113&lt;&gt;F113,"no flag", "ok")</f>
        <v>ok</v>
      </c>
    </row>
    <row r="114" spans="1:7" x14ac:dyDescent="0.25">
      <c r="A114" s="3" t="s">
        <v>178</v>
      </c>
      <c r="B114" s="3" t="s">
        <v>179</v>
      </c>
      <c r="C114" s="3" t="str">
        <f>IF(B114&lt;&gt;F114,"n", "y")</f>
        <v>y</v>
      </c>
      <c r="D114" s="3" t="str">
        <f>LOOKUP(B114,'countries (wca)'!$B$2:$B$200)</f>
        <v>JO</v>
      </c>
      <c r="E114" s="3" t="str">
        <f>IF(B114&lt;&gt;D114,"new iso", "ok")</f>
        <v>ok</v>
      </c>
      <c r="F114" s="3" t="str">
        <f>LOOKUP(B114,'flags (css)'!$A$1:$A$241)</f>
        <v>JO</v>
      </c>
      <c r="G114" s="3" t="str">
        <f>IF(B114&lt;&gt;F114,"no flag", "ok")</f>
        <v>ok</v>
      </c>
    </row>
    <row r="115" spans="1:7" x14ac:dyDescent="0.25">
      <c r="A115" s="3" t="s">
        <v>176</v>
      </c>
      <c r="B115" s="3" t="s">
        <v>177</v>
      </c>
      <c r="C115" s="3" t="str">
        <f>IF(B115&lt;&gt;F115,"n", "y")</f>
        <v>y</v>
      </c>
      <c r="D115" s="3" t="str">
        <f>LOOKUP(B115,'countries (wca)'!$B$2:$B$200)</f>
        <v>JP</v>
      </c>
      <c r="E115" s="3" t="str">
        <f>IF(B115&lt;&gt;D115,"new iso", "ok")</f>
        <v>ok</v>
      </c>
      <c r="F115" s="3" t="str">
        <f>LOOKUP(B115,'flags (css)'!$A$1:$A$241)</f>
        <v>JP</v>
      </c>
      <c r="G115" s="3" t="str">
        <f>IF(B115&lt;&gt;F115,"no flag", "ok")</f>
        <v>ok</v>
      </c>
    </row>
    <row r="116" spans="1:7" x14ac:dyDescent="0.25">
      <c r="A116" s="3" t="s">
        <v>182</v>
      </c>
      <c r="B116" s="3" t="s">
        <v>183</v>
      </c>
      <c r="C116" s="3" t="str">
        <f>IF(B116&lt;&gt;F116,"n", "y")</f>
        <v>y</v>
      </c>
      <c r="D116" s="3" t="str">
        <f>LOOKUP(B116,'countries (wca)'!$B$2:$B$200)</f>
        <v>KE</v>
      </c>
      <c r="E116" s="3" t="str">
        <f>IF(B116&lt;&gt;D116,"new iso", "ok")</f>
        <v>ok</v>
      </c>
      <c r="F116" s="3" t="str">
        <f>LOOKUP(B116,'flags (css)'!$A$1:$A$241)</f>
        <v>KE</v>
      </c>
      <c r="G116" s="3" t="str">
        <f>IF(B116&lt;&gt;F116,"no flag", "ok")</f>
        <v>ok</v>
      </c>
    </row>
    <row r="117" spans="1:7" x14ac:dyDescent="0.25">
      <c r="A117" s="3" t="s">
        <v>190</v>
      </c>
      <c r="B117" s="3" t="s">
        <v>191</v>
      </c>
      <c r="C117" s="3" t="str">
        <f>IF(B117&lt;&gt;F117,"n", "y")</f>
        <v>y</v>
      </c>
      <c r="D117" s="3" t="str">
        <f>LOOKUP(B117,'countries (wca)'!$B$2:$B$200)</f>
        <v>KG</v>
      </c>
      <c r="E117" s="3" t="str">
        <f>IF(B117&lt;&gt;D117,"new iso", "ok")</f>
        <v>ok</v>
      </c>
      <c r="F117" s="3" t="str">
        <f>LOOKUP(B117,'flags (css)'!$A$1:$A$241)</f>
        <v>KG</v>
      </c>
      <c r="G117" s="3" t="str">
        <f>IF(B117&lt;&gt;F117,"no flag", "ok")</f>
        <v>ok</v>
      </c>
    </row>
    <row r="118" spans="1:7" x14ac:dyDescent="0.25">
      <c r="A118" s="3" t="s">
        <v>60</v>
      </c>
      <c r="B118" s="3" t="s">
        <v>61</v>
      </c>
      <c r="C118" s="3" t="str">
        <f>IF(B118&lt;&gt;F118,"n", "y")</f>
        <v>y</v>
      </c>
      <c r="D118" s="3" t="str">
        <f>LOOKUP(B118,'countries (wca)'!$B$2:$B$200)</f>
        <v>KH</v>
      </c>
      <c r="E118" s="3" t="str">
        <f>IF(B118&lt;&gt;D118,"new iso", "ok")</f>
        <v>ok</v>
      </c>
      <c r="F118" s="3" t="str">
        <f>LOOKUP(B118,'flags (css)'!$A$1:$A$241)</f>
        <v>KH</v>
      </c>
      <c r="G118" s="3" t="str">
        <f>IF(B118&lt;&gt;F118,"no flag", "ok")</f>
        <v>ok</v>
      </c>
    </row>
    <row r="119" spans="1:7" x14ac:dyDescent="0.25">
      <c r="A119" s="3" t="s">
        <v>184</v>
      </c>
      <c r="B119" s="3" t="s">
        <v>185</v>
      </c>
      <c r="C119" s="3" t="str">
        <f>IF(B119&lt;&gt;F119,"n", "y")</f>
        <v>y</v>
      </c>
      <c r="D119" s="3" t="str">
        <f>LOOKUP(B119,'countries (wca)'!$B$2:$B$200)</f>
        <v>KI</v>
      </c>
      <c r="E119" s="3" t="str">
        <f>IF(B119&lt;&gt;D119,"new iso", "ok")</f>
        <v>ok</v>
      </c>
      <c r="F119" s="3" t="str">
        <f>LOOKUP(B119,'flags (css)'!$A$1:$A$241)</f>
        <v>KI</v>
      </c>
      <c r="G119" s="3" t="str">
        <f>IF(B119&lt;&gt;F119,"no flag", "ok")</f>
        <v>ok</v>
      </c>
    </row>
    <row r="120" spans="1:7" x14ac:dyDescent="0.25">
      <c r="A120" s="3" t="s">
        <v>458</v>
      </c>
      <c r="B120" s="3" t="s">
        <v>77</v>
      </c>
      <c r="C120" s="3" t="str">
        <f>IF(B120&lt;&gt;F120,"n", "y")</f>
        <v>y</v>
      </c>
      <c r="D120" s="3" t="str">
        <f>LOOKUP(B120,'countries (wca)'!$B$2:$B$200)</f>
        <v>KM</v>
      </c>
      <c r="E120" s="3" t="str">
        <f>IF(B120&lt;&gt;D120,"new iso", "ok")</f>
        <v>ok</v>
      </c>
      <c r="F120" s="3" t="str">
        <f>LOOKUP(B120,'flags (css)'!$A$1:$A$241)</f>
        <v>KM</v>
      </c>
      <c r="G120" s="3" t="str">
        <f>IF(B120&lt;&gt;F120,"no flag", "ok")</f>
        <v>ok</v>
      </c>
    </row>
    <row r="121" spans="1:7" x14ac:dyDescent="0.25">
      <c r="A121" s="3" t="s">
        <v>298</v>
      </c>
      <c r="B121" s="3" t="s">
        <v>299</v>
      </c>
      <c r="C121" s="3" t="str">
        <f>IF(B121&lt;&gt;F121,"n", "y")</f>
        <v>y</v>
      </c>
      <c r="D121" s="3" t="str">
        <f>LOOKUP(B121,'countries (wca)'!$B$2:$B$200)</f>
        <v>KN</v>
      </c>
      <c r="E121" s="3" t="str">
        <f>IF(B121&lt;&gt;D121,"new iso", "ok")</f>
        <v>ok</v>
      </c>
      <c r="F121" s="3" t="str">
        <f>LOOKUP(B121,'flags (css)'!$A$1:$A$241)</f>
        <v>KN</v>
      </c>
      <c r="G121" s="3" t="str">
        <f>IF(B121&lt;&gt;F121,"no flag", "ok")</f>
        <v>ok</v>
      </c>
    </row>
    <row r="122" spans="1:7" x14ac:dyDescent="0.25">
      <c r="A122" s="3" t="s">
        <v>480</v>
      </c>
      <c r="B122" s="3" t="s">
        <v>93</v>
      </c>
      <c r="C122" s="3" t="str">
        <f>IF(B122&lt;&gt;F122,"n", "y")</f>
        <v>y</v>
      </c>
      <c r="D122" s="3" t="str">
        <f>LOOKUP(B122,'countries (wca)'!$B$2:$B$200)</f>
        <v>KP</v>
      </c>
      <c r="E122" s="3" t="str">
        <f>IF(B122&lt;&gt;D122,"new iso", "ok")</f>
        <v>ok</v>
      </c>
      <c r="F122" s="3" t="str">
        <f>LOOKUP(B122,'flags (css)'!$A$1:$A$241)</f>
        <v>KP</v>
      </c>
      <c r="G122" s="3" t="str">
        <f>IF(B122&lt;&gt;F122,"no flag", "ok")</f>
        <v>ok</v>
      </c>
    </row>
    <row r="123" spans="1:7" x14ac:dyDescent="0.25">
      <c r="A123" s="3" t="s">
        <v>481</v>
      </c>
      <c r="B123" s="3" t="s">
        <v>291</v>
      </c>
      <c r="C123" s="3" t="str">
        <f>IF(B123&lt;&gt;F123,"n", "y")</f>
        <v>y</v>
      </c>
      <c r="D123" s="3" t="str">
        <f>LOOKUP(B123,'countries (wca)'!$B$2:$B$200)</f>
        <v>KR</v>
      </c>
      <c r="E123" s="3" t="str">
        <f>IF(B123&lt;&gt;D123,"new iso", "ok")</f>
        <v>ok</v>
      </c>
      <c r="F123" s="3" t="str">
        <f>LOOKUP(B123,'flags (css)'!$A$1:$A$241)</f>
        <v>KR</v>
      </c>
      <c r="G123" s="3" t="str">
        <f>IF(B123&lt;&gt;F123,"no flag", "ok")</f>
        <v>ok</v>
      </c>
    </row>
    <row r="124" spans="1:7" x14ac:dyDescent="0.25">
      <c r="A124" s="3" t="s">
        <v>188</v>
      </c>
      <c r="B124" s="3" t="s">
        <v>189</v>
      </c>
      <c r="C124" s="3" t="str">
        <f>IF(B124&lt;&gt;F124,"n", "y")</f>
        <v>y</v>
      </c>
      <c r="D124" s="3" t="str">
        <f>LOOKUP(B124,'countries (wca)'!$B$2:$B$200)</f>
        <v>KW</v>
      </c>
      <c r="E124" s="3" t="str">
        <f>IF(B124&lt;&gt;D124,"new iso", "ok")</f>
        <v>ok</v>
      </c>
      <c r="F124" s="3" t="str">
        <f>LOOKUP(B124,'flags (css)'!$A$1:$A$241)</f>
        <v>KW</v>
      </c>
      <c r="G124" s="3" t="str">
        <f>IF(B124&lt;&gt;F124,"no flag", "ok")</f>
        <v>ok</v>
      </c>
    </row>
    <row r="125" spans="1:7" x14ac:dyDescent="0.25">
      <c r="A125" s="5" t="s">
        <v>529</v>
      </c>
      <c r="B125" s="5" t="s">
        <v>424</v>
      </c>
      <c r="C125" s="5" t="str">
        <f>IF(B125&lt;&gt;F125,"n", "y")</f>
        <v>y</v>
      </c>
      <c r="D125" s="5" t="str">
        <f>LOOKUP(B125,'countries (wca)'!$B$2:$B$200)</f>
        <v>KW</v>
      </c>
      <c r="E125" s="5" t="str">
        <f>IF(B125&lt;&gt;D125,"new iso", "ok")</f>
        <v>new iso</v>
      </c>
      <c r="F125" s="5" t="str">
        <f>LOOKUP(B125,'flags (css)'!$A$1:$A$241)</f>
        <v>KY</v>
      </c>
      <c r="G125" s="5" t="str">
        <f>IF(B125&lt;&gt;F125,"no flag", "ok")</f>
        <v>ok</v>
      </c>
    </row>
    <row r="126" spans="1:7" x14ac:dyDescent="0.25">
      <c r="A126" s="3" t="s">
        <v>180</v>
      </c>
      <c r="B126" s="3" t="s">
        <v>181</v>
      </c>
      <c r="C126" s="3" t="str">
        <f>IF(B126&lt;&gt;F126,"n", "y")</f>
        <v>y</v>
      </c>
      <c r="D126" s="3" t="str">
        <f>LOOKUP(B126,'countries (wca)'!$B$2:$B$200)</f>
        <v>KZ</v>
      </c>
      <c r="E126" s="3" t="str">
        <f>IF(B126&lt;&gt;D126,"new iso", "ok")</f>
        <v>ok</v>
      </c>
      <c r="F126" s="3" t="str">
        <f>LOOKUP(B126,'flags (css)'!$A$1:$A$241)</f>
        <v>KZ</v>
      </c>
      <c r="G126" s="3" t="str">
        <f>IF(B126&lt;&gt;F126,"no flag", "ok")</f>
        <v>ok</v>
      </c>
    </row>
    <row r="127" spans="1:7" x14ac:dyDescent="0.25">
      <c r="A127" s="3" t="s">
        <v>482</v>
      </c>
      <c r="B127" s="3" t="s">
        <v>193</v>
      </c>
      <c r="C127" s="3" t="str">
        <f>IF(B127&lt;&gt;F127,"n", "y")</f>
        <v>y</v>
      </c>
      <c r="D127" s="3" t="str">
        <f>LOOKUP(B127,'countries (wca)'!$B$2:$B$200)</f>
        <v>LA</v>
      </c>
      <c r="E127" s="3" t="str">
        <f>IF(B127&lt;&gt;D127,"new iso", "ok")</f>
        <v>ok</v>
      </c>
      <c r="F127" s="3" t="str">
        <f>LOOKUP(B127,'flags (css)'!$A$1:$A$241)</f>
        <v>LA</v>
      </c>
      <c r="G127" s="3" t="str">
        <f>IF(B127&lt;&gt;F127,"no flag", "ok")</f>
        <v>ok</v>
      </c>
    </row>
    <row r="128" spans="1:7" x14ac:dyDescent="0.25">
      <c r="A128" s="3" t="s">
        <v>196</v>
      </c>
      <c r="B128" s="3" t="s">
        <v>197</v>
      </c>
      <c r="C128" s="3" t="str">
        <f>IF(B128&lt;&gt;F128,"n", "y")</f>
        <v>y</v>
      </c>
      <c r="D128" s="3" t="str">
        <f>LOOKUP(B128,'countries (wca)'!$B$2:$B$200)</f>
        <v>LB</v>
      </c>
      <c r="E128" s="3" t="str">
        <f>IF(B128&lt;&gt;D128,"new iso", "ok")</f>
        <v>ok</v>
      </c>
      <c r="F128" s="3" t="str">
        <f>LOOKUP(B128,'flags (css)'!$A$1:$A$241)</f>
        <v>LB</v>
      </c>
      <c r="G128" s="3" t="str">
        <f>IF(B128&lt;&gt;F128,"no flag", "ok")</f>
        <v>ok</v>
      </c>
    </row>
    <row r="129" spans="1:7" x14ac:dyDescent="0.25">
      <c r="A129" s="3" t="s">
        <v>300</v>
      </c>
      <c r="B129" s="3" t="s">
        <v>301</v>
      </c>
      <c r="C129" s="3" t="str">
        <f>IF(B129&lt;&gt;F129,"n", "y")</f>
        <v>y</v>
      </c>
      <c r="D129" s="3" t="str">
        <f>LOOKUP(B129,'countries (wca)'!$B$2:$B$200)</f>
        <v>LC</v>
      </c>
      <c r="E129" s="3" t="str">
        <f>IF(B129&lt;&gt;D129,"new iso", "ok")</f>
        <v>ok</v>
      </c>
      <c r="F129" s="3" t="str">
        <f>LOOKUP(B129,'flags (css)'!$A$1:$A$241)</f>
        <v>LC</v>
      </c>
      <c r="G129" s="3" t="str">
        <f>IF(B129&lt;&gt;F129,"no flag", "ok")</f>
        <v>ok</v>
      </c>
    </row>
    <row r="130" spans="1:7" x14ac:dyDescent="0.25">
      <c r="A130" s="3" t="s">
        <v>204</v>
      </c>
      <c r="B130" s="3" t="s">
        <v>205</v>
      </c>
      <c r="C130" s="3" t="str">
        <f>IF(B130&lt;&gt;F130,"n", "y")</f>
        <v>y</v>
      </c>
      <c r="D130" s="3" t="str">
        <f>LOOKUP(B130,'countries (wca)'!$B$2:$B$200)</f>
        <v>LI</v>
      </c>
      <c r="E130" s="3" t="str">
        <f>IF(B130&lt;&gt;D130,"new iso", "ok")</f>
        <v>ok</v>
      </c>
      <c r="F130" s="3" t="str">
        <f>LOOKUP(B130,'flags (css)'!$A$1:$A$241)</f>
        <v>LI</v>
      </c>
      <c r="G130" s="3" t="str">
        <f>IF(B130&lt;&gt;F130,"no flag", "ok")</f>
        <v>ok</v>
      </c>
    </row>
    <row r="131" spans="1:7" x14ac:dyDescent="0.25">
      <c r="A131" s="3" t="s">
        <v>336</v>
      </c>
      <c r="B131" s="3" t="s">
        <v>337</v>
      </c>
      <c r="C131" s="3" t="str">
        <f>IF(B131&lt;&gt;F131,"n", "y")</f>
        <v>y</v>
      </c>
      <c r="D131" s="3" t="str">
        <f>LOOKUP(B131,'countries (wca)'!$B$2:$B$200)</f>
        <v>LK</v>
      </c>
      <c r="E131" s="3" t="str">
        <f>IF(B131&lt;&gt;D131,"new iso", "ok")</f>
        <v>ok</v>
      </c>
      <c r="F131" s="3" t="str">
        <f>LOOKUP(B131,'flags (css)'!$A$1:$A$241)</f>
        <v>LK</v>
      </c>
      <c r="G131" s="3" t="str">
        <f>IF(B131&lt;&gt;F131,"no flag", "ok")</f>
        <v>ok</v>
      </c>
    </row>
    <row r="132" spans="1:7" x14ac:dyDescent="0.25">
      <c r="A132" s="3" t="s">
        <v>200</v>
      </c>
      <c r="B132" s="3" t="s">
        <v>201</v>
      </c>
      <c r="C132" s="3" t="str">
        <f>IF(B132&lt;&gt;F132,"n", "y")</f>
        <v>y</v>
      </c>
      <c r="D132" s="3" t="str">
        <f>LOOKUP(B132,'countries (wca)'!$B$2:$B$200)</f>
        <v>LR</v>
      </c>
      <c r="E132" s="3" t="str">
        <f>IF(B132&lt;&gt;D132,"new iso", "ok")</f>
        <v>ok</v>
      </c>
      <c r="F132" s="3" t="str">
        <f>LOOKUP(B132,'flags (css)'!$A$1:$A$241)</f>
        <v>LR</v>
      </c>
      <c r="G132" s="3" t="str">
        <f>IF(B132&lt;&gt;F132,"no flag", "ok")</f>
        <v>ok</v>
      </c>
    </row>
    <row r="133" spans="1:7" x14ac:dyDescent="0.25">
      <c r="A133" s="3" t="s">
        <v>198</v>
      </c>
      <c r="B133" s="3" t="s">
        <v>199</v>
      </c>
      <c r="C133" s="3" t="str">
        <f>IF(B133&lt;&gt;F133,"n", "y")</f>
        <v>y</v>
      </c>
      <c r="D133" s="3" t="str">
        <f>LOOKUP(B133,'countries (wca)'!$B$2:$B$200)</f>
        <v>LS</v>
      </c>
      <c r="E133" s="3" t="str">
        <f>IF(B133&lt;&gt;D133,"new iso", "ok")</f>
        <v>ok</v>
      </c>
      <c r="F133" s="3" t="str">
        <f>LOOKUP(B133,'flags (css)'!$A$1:$A$241)</f>
        <v>LS</v>
      </c>
      <c r="G133" s="3" t="str">
        <f>IF(B133&lt;&gt;F133,"no flag", "ok")</f>
        <v>ok</v>
      </c>
    </row>
    <row r="134" spans="1:7" x14ac:dyDescent="0.25">
      <c r="A134" s="3" t="s">
        <v>206</v>
      </c>
      <c r="B134" s="3" t="s">
        <v>207</v>
      </c>
      <c r="C134" s="3" t="str">
        <f>IF(B134&lt;&gt;F134,"n", "y")</f>
        <v>y</v>
      </c>
      <c r="D134" s="3" t="str">
        <f>LOOKUP(B134,'countries (wca)'!$B$2:$B$200)</f>
        <v>LT</v>
      </c>
      <c r="E134" s="3" t="str">
        <f>IF(B134&lt;&gt;D134,"new iso", "ok")</f>
        <v>ok</v>
      </c>
      <c r="F134" s="3" t="str">
        <f>LOOKUP(B134,'flags (css)'!$A$1:$A$241)</f>
        <v>LT</v>
      </c>
      <c r="G134" s="3" t="str">
        <f>IF(B134&lt;&gt;F134,"no flag", "ok")</f>
        <v>ok</v>
      </c>
    </row>
    <row r="135" spans="1:7" x14ac:dyDescent="0.25">
      <c r="A135" s="3" t="s">
        <v>208</v>
      </c>
      <c r="B135" s="3" t="s">
        <v>209</v>
      </c>
      <c r="C135" s="3" t="str">
        <f>IF(B135&lt;&gt;F135,"n", "y")</f>
        <v>y</v>
      </c>
      <c r="D135" s="3" t="str">
        <f>LOOKUP(B135,'countries (wca)'!$B$2:$B$200)</f>
        <v>LU</v>
      </c>
      <c r="E135" s="3" t="str">
        <f>IF(B135&lt;&gt;D135,"new iso", "ok")</f>
        <v>ok</v>
      </c>
      <c r="F135" s="3" t="str">
        <f>LOOKUP(B135,'flags (css)'!$A$1:$A$241)</f>
        <v>LU</v>
      </c>
      <c r="G135" s="3" t="str">
        <f>IF(B135&lt;&gt;F135,"no flag", "ok")</f>
        <v>ok</v>
      </c>
    </row>
    <row r="136" spans="1:7" x14ac:dyDescent="0.25">
      <c r="A136" s="3" t="s">
        <v>194</v>
      </c>
      <c r="B136" s="3" t="s">
        <v>195</v>
      </c>
      <c r="C136" s="3" t="str">
        <f>IF(B136&lt;&gt;F136,"n", "y")</f>
        <v>y</v>
      </c>
      <c r="D136" s="3" t="str">
        <f>LOOKUP(B136,'countries (wca)'!$B$2:$B$200)</f>
        <v>LV</v>
      </c>
      <c r="E136" s="3" t="str">
        <f>IF(B136&lt;&gt;D136,"new iso", "ok")</f>
        <v>ok</v>
      </c>
      <c r="F136" s="3" t="str">
        <f>LOOKUP(B136,'flags (css)'!$A$1:$A$241)</f>
        <v>LV</v>
      </c>
      <c r="G136" s="3" t="str">
        <f>IF(B136&lt;&gt;F136,"no flag", "ok")</f>
        <v>ok</v>
      </c>
    </row>
    <row r="137" spans="1:7" x14ac:dyDescent="0.25">
      <c r="A137" s="3" t="s">
        <v>202</v>
      </c>
      <c r="B137" s="3" t="s">
        <v>203</v>
      </c>
      <c r="C137" s="3" t="str">
        <f>IF(B137&lt;&gt;F137,"n", "y")</f>
        <v>y</v>
      </c>
      <c r="D137" s="3" t="str">
        <f>LOOKUP(B137,'countries (wca)'!$B$2:$B$200)</f>
        <v>LY</v>
      </c>
      <c r="E137" s="3" t="str">
        <f>IF(B137&lt;&gt;D137,"new iso", "ok")</f>
        <v>ok</v>
      </c>
      <c r="F137" s="3" t="str">
        <f>LOOKUP(B137,'flags (css)'!$A$1:$A$241)</f>
        <v>LY</v>
      </c>
      <c r="G137" s="3" t="str">
        <f>IF(B137&lt;&gt;F137,"no flag", "ok")</f>
        <v>ok</v>
      </c>
    </row>
    <row r="138" spans="1:7" x14ac:dyDescent="0.25">
      <c r="A138" s="3" t="s">
        <v>240</v>
      </c>
      <c r="B138" s="3" t="s">
        <v>241</v>
      </c>
      <c r="C138" s="3" t="str">
        <f>IF(B138&lt;&gt;F138,"n", "y")</f>
        <v>y</v>
      </c>
      <c r="D138" s="3" t="str">
        <f>LOOKUP(B138,'countries (wca)'!$B$2:$B$200)</f>
        <v>MA</v>
      </c>
      <c r="E138" s="3" t="str">
        <f>IF(B138&lt;&gt;D138,"new iso", "ok")</f>
        <v>ok</v>
      </c>
      <c r="F138" s="3" t="str">
        <f>LOOKUP(B138,'flags (css)'!$A$1:$A$241)</f>
        <v>MA</v>
      </c>
      <c r="G138" s="3" t="str">
        <f>IF(B138&lt;&gt;F138,"no flag", "ok")</f>
        <v>ok</v>
      </c>
    </row>
    <row r="139" spans="1:7" x14ac:dyDescent="0.25">
      <c r="A139" s="3" t="s">
        <v>234</v>
      </c>
      <c r="B139" s="3" t="s">
        <v>235</v>
      </c>
      <c r="C139" s="3" t="str">
        <f>IF(B139&lt;&gt;F139,"n", "y")</f>
        <v>y</v>
      </c>
      <c r="D139" s="3" t="str">
        <f>LOOKUP(B139,'countries (wca)'!$B$2:$B$200)</f>
        <v>MC</v>
      </c>
      <c r="E139" s="3" t="str">
        <f>IF(B139&lt;&gt;D139,"new iso", "ok")</f>
        <v>ok</v>
      </c>
      <c r="F139" s="3" t="str">
        <f>LOOKUP(B139,'flags (css)'!$A$1:$A$241)</f>
        <v>MC</v>
      </c>
      <c r="G139" s="3" t="str">
        <f>IF(B139&lt;&gt;F139,"no flag", "ok")</f>
        <v>ok</v>
      </c>
    </row>
    <row r="140" spans="1:7" x14ac:dyDescent="0.25">
      <c r="A140" s="3" t="s">
        <v>488</v>
      </c>
      <c r="B140" s="3" t="s">
        <v>233</v>
      </c>
      <c r="C140" s="3" t="str">
        <f>IF(B140&lt;&gt;F140,"n", "y")</f>
        <v>y</v>
      </c>
      <c r="D140" s="3" t="str">
        <f>LOOKUP(B140,'countries (wca)'!$B$2:$B$200)</f>
        <v>MD</v>
      </c>
      <c r="E140" s="3" t="str">
        <f>IF(B140&lt;&gt;D140,"new iso", "ok")</f>
        <v>ok</v>
      </c>
      <c r="F140" s="3" t="str">
        <f>LOOKUP(B140,'flags (css)'!$A$1:$A$241)</f>
        <v>MD</v>
      </c>
      <c r="G140" s="3" t="str">
        <f>IF(B140&lt;&gt;F140,"no flag", "ok")</f>
        <v>ok</v>
      </c>
    </row>
    <row r="141" spans="1:7" x14ac:dyDescent="0.25">
      <c r="A141" s="3" t="s">
        <v>238</v>
      </c>
      <c r="B141" s="3" t="s">
        <v>239</v>
      </c>
      <c r="C141" s="3" t="str">
        <f>IF(B141&lt;&gt;F141,"n", "y")</f>
        <v>y</v>
      </c>
      <c r="D141" s="3" t="str">
        <f>LOOKUP(B141,'countries (wca)'!$B$2:$B$200)</f>
        <v>ME</v>
      </c>
      <c r="E141" s="3" t="str">
        <f>IF(B141&lt;&gt;D141,"new iso", "ok")</f>
        <v>ok</v>
      </c>
      <c r="F141" s="3" t="str">
        <f>LOOKUP(B141,'flags (css)'!$A$1:$A$241)</f>
        <v>ME</v>
      </c>
      <c r="G141" s="3" t="str">
        <f>IF(B141&lt;&gt;F141,"no flag", "ok")</f>
        <v>ok</v>
      </c>
    </row>
    <row r="142" spans="1:7" x14ac:dyDescent="0.25">
      <c r="A142" s="5" t="s">
        <v>502</v>
      </c>
      <c r="B142" s="5" t="s">
        <v>425</v>
      </c>
      <c r="C142" s="5" t="str">
        <f>IF(B142&lt;&gt;F142,"n", "y")</f>
        <v>y</v>
      </c>
      <c r="D142" s="5" t="str">
        <f>LOOKUP(B142,'countries (wca)'!$B$2:$B$200)</f>
        <v>ME</v>
      </c>
      <c r="E142" s="5" t="str">
        <f>IF(B142&lt;&gt;D142,"new iso", "ok")</f>
        <v>new iso</v>
      </c>
      <c r="F142" s="5" t="str">
        <f>LOOKUP(B142,'flags (css)'!$A$1:$A$241)</f>
        <v>MF</v>
      </c>
      <c r="G142" s="5" t="str">
        <f>IF(B142&lt;&gt;F142,"no flag", "ok")</f>
        <v>ok</v>
      </c>
    </row>
    <row r="143" spans="1:7" x14ac:dyDescent="0.25">
      <c r="A143" s="3" t="s">
        <v>212</v>
      </c>
      <c r="B143" s="3" t="s">
        <v>213</v>
      </c>
      <c r="C143" s="3" t="str">
        <f>IF(B143&lt;&gt;F143,"n", "y")</f>
        <v>y</v>
      </c>
      <c r="D143" s="3" t="str">
        <f>LOOKUP(B143,'countries (wca)'!$B$2:$B$200)</f>
        <v>MG</v>
      </c>
      <c r="E143" s="3" t="str">
        <f>IF(B143&lt;&gt;D143,"new iso", "ok")</f>
        <v>ok</v>
      </c>
      <c r="F143" s="3" t="str">
        <f>LOOKUP(B143,'flags (css)'!$A$1:$A$241)</f>
        <v>MG</v>
      </c>
      <c r="G143" s="3" t="str">
        <f>IF(B143&lt;&gt;F143,"no flag", "ok")</f>
        <v>ok</v>
      </c>
    </row>
    <row r="144" spans="1:7" x14ac:dyDescent="0.25">
      <c r="A144" s="3" t="s">
        <v>484</v>
      </c>
      <c r="B144" s="3" t="s">
        <v>225</v>
      </c>
      <c r="C144" s="3" t="str">
        <f>IF(B144&lt;&gt;F144,"n", "y")</f>
        <v>y</v>
      </c>
      <c r="D144" s="3" t="str">
        <f>LOOKUP(B144,'countries (wca)'!$B$2:$B$200)</f>
        <v>MH</v>
      </c>
      <c r="E144" s="3" t="str">
        <f>IF(B144&lt;&gt;D144,"new iso", "ok")</f>
        <v>ok</v>
      </c>
      <c r="F144" s="3" t="str">
        <f>LOOKUP(B144,'flags (css)'!$A$1:$A$241)</f>
        <v>MH</v>
      </c>
      <c r="G144" s="3" t="str">
        <f>IF(B144&lt;&gt;F144,"no flag", "ok")</f>
        <v>ok</v>
      </c>
    </row>
    <row r="145" spans="1:7" x14ac:dyDescent="0.25">
      <c r="A145" s="3" t="s">
        <v>262</v>
      </c>
      <c r="B145" s="3" t="s">
        <v>263</v>
      </c>
      <c r="C145" s="3" t="str">
        <f>IF(B145&lt;&gt;F145,"n", "y")</f>
        <v>y</v>
      </c>
      <c r="D145" s="3" t="str">
        <f>LOOKUP(B145,'countries (wca)'!$B$2:$B$200)</f>
        <v>MK</v>
      </c>
      <c r="E145" s="3" t="str">
        <f>IF(B145&lt;&gt;D145,"new iso", "ok")</f>
        <v>ok</v>
      </c>
      <c r="F145" s="3" t="str">
        <f>LOOKUP(B145,'flags (css)'!$A$1:$A$241)</f>
        <v>MK</v>
      </c>
      <c r="G145" s="3" t="str">
        <f>IF(B145&lt;&gt;F145,"no flag", "ok")</f>
        <v>ok</v>
      </c>
    </row>
    <row r="146" spans="1:7" x14ac:dyDescent="0.25">
      <c r="A146" s="3" t="s">
        <v>220</v>
      </c>
      <c r="B146" s="3" t="s">
        <v>221</v>
      </c>
      <c r="C146" s="3" t="str">
        <f>IF(B146&lt;&gt;F146,"n", "y")</f>
        <v>y</v>
      </c>
      <c r="D146" s="3" t="str">
        <f>LOOKUP(B146,'countries (wca)'!$B$2:$B$200)</f>
        <v>ML</v>
      </c>
      <c r="E146" s="3" t="str">
        <f>IF(B146&lt;&gt;D146,"new iso", "ok")</f>
        <v>ok</v>
      </c>
      <c r="F146" s="3" t="str">
        <f>LOOKUP(B146,'flags (css)'!$A$1:$A$241)</f>
        <v>ML</v>
      </c>
      <c r="G146" s="3" t="str">
        <f>IF(B146&lt;&gt;F146,"no flag", "ok")</f>
        <v>ok</v>
      </c>
    </row>
    <row r="147" spans="1:7" x14ac:dyDescent="0.25">
      <c r="A147" s="3" t="s">
        <v>244</v>
      </c>
      <c r="B147" s="3" t="s">
        <v>245</v>
      </c>
      <c r="C147" s="3" t="str">
        <f>IF(B147&lt;&gt;F147,"n", "y")</f>
        <v>y</v>
      </c>
      <c r="D147" s="3" t="str">
        <f>LOOKUP(B147,'countries (wca)'!$B$2:$B$200)</f>
        <v>MM</v>
      </c>
      <c r="E147" s="3" t="str">
        <f>IF(B147&lt;&gt;D147,"new iso", "ok")</f>
        <v>ok</v>
      </c>
      <c r="F147" s="3" t="str">
        <f>LOOKUP(B147,'flags (css)'!$A$1:$A$241)</f>
        <v>MM</v>
      </c>
      <c r="G147" s="3" t="str">
        <f>IF(B147&lt;&gt;F147,"no flag", "ok")</f>
        <v>ok</v>
      </c>
    </row>
    <row r="148" spans="1:7" x14ac:dyDescent="0.25">
      <c r="A148" s="3" t="s">
        <v>236</v>
      </c>
      <c r="B148" s="3" t="s">
        <v>237</v>
      </c>
      <c r="C148" s="3" t="str">
        <f>IF(B148&lt;&gt;F148,"n", "y")</f>
        <v>y</v>
      </c>
      <c r="D148" s="3" t="str">
        <f>LOOKUP(B148,'countries (wca)'!$B$2:$B$200)</f>
        <v>MN</v>
      </c>
      <c r="E148" s="3" t="str">
        <f>IF(B148&lt;&gt;D148,"new iso", "ok")</f>
        <v>ok</v>
      </c>
      <c r="F148" s="3" t="str">
        <f>LOOKUP(B148,'flags (css)'!$A$1:$A$241)</f>
        <v>MN</v>
      </c>
      <c r="G148" s="3" t="str">
        <f>IF(B148&lt;&gt;F148,"no flag", "ok")</f>
        <v>ok</v>
      </c>
    </row>
    <row r="149" spans="1:7" x14ac:dyDescent="0.25">
      <c r="A149" s="3" t="s">
        <v>483</v>
      </c>
      <c r="B149" s="3" t="s">
        <v>211</v>
      </c>
      <c r="C149" s="3" t="str">
        <f>IF(B149&lt;&gt;F149,"n", "y")</f>
        <v>y</v>
      </c>
      <c r="D149" s="3" t="str">
        <f>LOOKUP(B149,'countries (wca)'!$B$2:$B$200)</f>
        <v>MO</v>
      </c>
      <c r="E149" s="3" t="str">
        <f>IF(B149&lt;&gt;D149,"new iso", "ok")</f>
        <v>ok</v>
      </c>
      <c r="F149" s="3" t="str">
        <f>LOOKUP(B149,'flags (css)'!$A$1:$A$241)</f>
        <v>MO</v>
      </c>
      <c r="G149" s="3" t="str">
        <f>IF(B149&lt;&gt;F149,"no flag", "ok")</f>
        <v>ok</v>
      </c>
    </row>
    <row r="150" spans="1:7" x14ac:dyDescent="0.25">
      <c r="A150" s="5" t="s">
        <v>535</v>
      </c>
      <c r="B150" s="5" t="s">
        <v>426</v>
      </c>
      <c r="C150" s="5" t="str">
        <f>IF(B150&lt;&gt;F150,"n", "y")</f>
        <v>y</v>
      </c>
      <c r="D150" s="5" t="str">
        <f>LOOKUP(B150,'countries (wca)'!$B$2:$B$200)</f>
        <v>MO</v>
      </c>
      <c r="E150" s="5" t="str">
        <f>IF(B150&lt;&gt;D150,"new iso", "ok")</f>
        <v>new iso</v>
      </c>
      <c r="F150" s="5" t="str">
        <f>LOOKUP(B150,'flags (css)'!$A$1:$A$241)</f>
        <v>MP</v>
      </c>
      <c r="G150" s="5" t="str">
        <f>IF(B150&lt;&gt;F150,"no flag", "ok")</f>
        <v>ok</v>
      </c>
    </row>
    <row r="151" spans="1:7" x14ac:dyDescent="0.25">
      <c r="A151" s="5" t="s">
        <v>485</v>
      </c>
      <c r="B151" s="5" t="s">
        <v>427</v>
      </c>
      <c r="C151" s="5" t="str">
        <f>IF(B151&lt;&gt;F151,"n", "y")</f>
        <v>y</v>
      </c>
      <c r="D151" s="5" t="str">
        <f>LOOKUP(B151,'countries (wca)'!$B$2:$B$200)</f>
        <v>MO</v>
      </c>
      <c r="E151" s="5" t="str">
        <f>IF(B151&lt;&gt;D151,"new iso", "ok")</f>
        <v>new iso</v>
      </c>
      <c r="F151" s="5" t="str">
        <f>LOOKUP(B151,'flags (css)'!$A$1:$A$241)</f>
        <v>MQ</v>
      </c>
      <c r="G151" s="5" t="str">
        <f>IF(B151&lt;&gt;F151,"no flag", "ok")</f>
        <v>ok</v>
      </c>
    </row>
    <row r="152" spans="1:7" x14ac:dyDescent="0.25">
      <c r="A152" s="3" t="s">
        <v>226</v>
      </c>
      <c r="B152" s="3" t="s">
        <v>227</v>
      </c>
      <c r="C152" s="3" t="str">
        <f>IF(B152&lt;&gt;F152,"n", "y")</f>
        <v>y</v>
      </c>
      <c r="D152" s="3" t="str">
        <f>LOOKUP(B152,'countries (wca)'!$B$2:$B$200)</f>
        <v>MR</v>
      </c>
      <c r="E152" s="3" t="str">
        <f>IF(B152&lt;&gt;D152,"new iso", "ok")</f>
        <v>ok</v>
      </c>
      <c r="F152" s="3" t="str">
        <f>LOOKUP(B152,'flags (css)'!$A$1:$A$241)</f>
        <v>MR</v>
      </c>
      <c r="G152" s="3" t="str">
        <f>IF(B152&lt;&gt;F152,"no flag", "ok")</f>
        <v>ok</v>
      </c>
    </row>
    <row r="153" spans="1:7" x14ac:dyDescent="0.25">
      <c r="A153" s="5" t="s">
        <v>489</v>
      </c>
      <c r="B153" s="5" t="s">
        <v>428</v>
      </c>
      <c r="C153" s="5" t="str">
        <f>IF(B153&lt;&gt;F153,"n", "y")</f>
        <v>y</v>
      </c>
      <c r="D153" s="5" t="str">
        <f>LOOKUP(B153,'countries (wca)'!$B$2:$B$200)</f>
        <v>MR</v>
      </c>
      <c r="E153" s="5" t="str">
        <f>IF(B153&lt;&gt;D153,"new iso", "ok")</f>
        <v>new iso</v>
      </c>
      <c r="F153" s="5" t="str">
        <f>LOOKUP(B153,'flags (css)'!$A$1:$A$241)</f>
        <v>MS</v>
      </c>
      <c r="G153" s="5" t="str">
        <f>IF(B153&lt;&gt;F153,"no flag", "ok")</f>
        <v>ok</v>
      </c>
    </row>
    <row r="154" spans="1:7" x14ac:dyDescent="0.25">
      <c r="A154" s="3" t="s">
        <v>222</v>
      </c>
      <c r="B154" s="3" t="s">
        <v>223</v>
      </c>
      <c r="C154" s="3" t="str">
        <f>IF(B154&lt;&gt;F154,"n", "y")</f>
        <v>y</v>
      </c>
      <c r="D154" s="3" t="str">
        <f>LOOKUP(B154,'countries (wca)'!$B$2:$B$200)</f>
        <v>MT</v>
      </c>
      <c r="E154" s="3" t="str">
        <f>IF(B154&lt;&gt;D154,"new iso", "ok")</f>
        <v>ok</v>
      </c>
      <c r="F154" s="3" t="str">
        <f>LOOKUP(B154,'flags (css)'!$A$1:$A$241)</f>
        <v>MT</v>
      </c>
      <c r="G154" s="3" t="str">
        <f>IF(B154&lt;&gt;F154,"no flag", "ok")</f>
        <v>ok</v>
      </c>
    </row>
    <row r="155" spans="1:7" x14ac:dyDescent="0.25">
      <c r="A155" s="3" t="s">
        <v>228</v>
      </c>
      <c r="B155" s="3" t="s">
        <v>229</v>
      </c>
      <c r="C155" s="3" t="str">
        <f>IF(B155&lt;&gt;F155,"n", "y")</f>
        <v>y</v>
      </c>
      <c r="D155" s="3" t="str">
        <f>LOOKUP(B155,'countries (wca)'!$B$2:$B$200)</f>
        <v>MU</v>
      </c>
      <c r="E155" s="3" t="str">
        <f>IF(B155&lt;&gt;D155,"new iso", "ok")</f>
        <v>ok</v>
      </c>
      <c r="F155" s="3" t="str">
        <f>LOOKUP(B155,'flags (css)'!$A$1:$A$241)</f>
        <v>MU</v>
      </c>
      <c r="G155" s="3" t="str">
        <f>IF(B155&lt;&gt;F155,"no flag", "ok")</f>
        <v>ok</v>
      </c>
    </row>
    <row r="156" spans="1:7" x14ac:dyDescent="0.25">
      <c r="A156" s="3" t="s">
        <v>218</v>
      </c>
      <c r="B156" s="3" t="s">
        <v>219</v>
      </c>
      <c r="C156" s="3" t="str">
        <f>IF(B156&lt;&gt;F156,"n", "y")</f>
        <v>y</v>
      </c>
      <c r="D156" s="3" t="str">
        <f>LOOKUP(B156,'countries (wca)'!$B$2:$B$200)</f>
        <v>MV</v>
      </c>
      <c r="E156" s="3" t="str">
        <f>IF(B156&lt;&gt;D156,"new iso", "ok")</f>
        <v>ok</v>
      </c>
      <c r="F156" s="3" t="str">
        <f>LOOKUP(B156,'flags (css)'!$A$1:$A$241)</f>
        <v>MV</v>
      </c>
      <c r="G156" s="3" t="str">
        <f>IF(B156&lt;&gt;F156,"no flag", "ok")</f>
        <v>ok</v>
      </c>
    </row>
    <row r="157" spans="1:7" x14ac:dyDescent="0.25">
      <c r="A157" s="3" t="s">
        <v>214</v>
      </c>
      <c r="B157" s="3" t="s">
        <v>215</v>
      </c>
      <c r="C157" s="3" t="str">
        <f>IF(B157&lt;&gt;F157,"n", "y")</f>
        <v>y</v>
      </c>
      <c r="D157" s="3" t="str">
        <f>LOOKUP(B157,'countries (wca)'!$B$2:$B$200)</f>
        <v>MW</v>
      </c>
      <c r="E157" s="3" t="str">
        <f>IF(B157&lt;&gt;D157,"new iso", "ok")</f>
        <v>ok</v>
      </c>
      <c r="F157" s="3" t="str">
        <f>LOOKUP(B157,'flags (css)'!$A$1:$A$241)</f>
        <v>MW</v>
      </c>
      <c r="G157" s="3" t="str">
        <f>IF(B157&lt;&gt;F157,"no flag", "ok")</f>
        <v>ok</v>
      </c>
    </row>
    <row r="158" spans="1:7" x14ac:dyDescent="0.25">
      <c r="A158" s="3" t="s">
        <v>230</v>
      </c>
      <c r="B158" s="3" t="s">
        <v>231</v>
      </c>
      <c r="C158" s="3" t="str">
        <f>IF(B158&lt;&gt;F158,"n", "y")</f>
        <v>y</v>
      </c>
      <c r="D158" s="3" t="str">
        <f>LOOKUP(B158,'countries (wca)'!$B$2:$B$200)</f>
        <v>MX</v>
      </c>
      <c r="E158" s="3" t="str">
        <f>IF(B158&lt;&gt;D158,"new iso", "ok")</f>
        <v>ok</v>
      </c>
      <c r="F158" s="3" t="str">
        <f>LOOKUP(B158,'flags (css)'!$A$1:$A$241)</f>
        <v>MX</v>
      </c>
      <c r="G158" s="3" t="str">
        <f>IF(B158&lt;&gt;F158,"no flag", "ok")</f>
        <v>ok</v>
      </c>
    </row>
    <row r="159" spans="1:7" x14ac:dyDescent="0.25">
      <c r="A159" s="3" t="s">
        <v>216</v>
      </c>
      <c r="B159" s="3" t="s">
        <v>217</v>
      </c>
      <c r="C159" s="3" t="str">
        <f>IF(B159&lt;&gt;F159,"n", "y")</f>
        <v>y</v>
      </c>
      <c r="D159" s="3" t="str">
        <f>LOOKUP(B159,'countries (wca)'!$B$2:$B$200)</f>
        <v>MY</v>
      </c>
      <c r="E159" s="3" t="str">
        <f>IF(B159&lt;&gt;D159,"new iso", "ok")</f>
        <v>ok</v>
      </c>
      <c r="F159" s="3" t="str">
        <f>LOOKUP(B159,'flags (css)'!$A$1:$A$241)</f>
        <v>MY</v>
      </c>
      <c r="G159" s="3" t="str">
        <f>IF(B159&lt;&gt;F159,"no flag", "ok")</f>
        <v>ok</v>
      </c>
    </row>
    <row r="160" spans="1:7" x14ac:dyDescent="0.25">
      <c r="A160" s="3" t="s">
        <v>242</v>
      </c>
      <c r="B160" s="3" t="s">
        <v>243</v>
      </c>
      <c r="C160" s="3" t="str">
        <f>IF(B160&lt;&gt;F160,"n", "y")</f>
        <v>y</v>
      </c>
      <c r="D160" s="3" t="str">
        <f>LOOKUP(B160,'countries (wca)'!$B$2:$B$200)</f>
        <v>MZ</v>
      </c>
      <c r="E160" s="3" t="str">
        <f>IF(B160&lt;&gt;D160,"new iso", "ok")</f>
        <v>ok</v>
      </c>
      <c r="F160" s="3" t="str">
        <f>LOOKUP(B160,'flags (css)'!$A$1:$A$241)</f>
        <v>MZ</v>
      </c>
      <c r="G160" s="3" t="str">
        <f>IF(B160&lt;&gt;F160,"no flag", "ok")</f>
        <v>ok</v>
      </c>
    </row>
    <row r="161" spans="1:7" x14ac:dyDescent="0.25">
      <c r="A161" s="3" t="s">
        <v>246</v>
      </c>
      <c r="B161" s="3" t="s">
        <v>247</v>
      </c>
      <c r="C161" s="3" t="str">
        <f>IF(B161&lt;&gt;F161,"n", "y")</f>
        <v>y</v>
      </c>
      <c r="D161" s="3" t="str">
        <f>LOOKUP(B161,'countries (wca)'!$B$2:$B$200)</f>
        <v>NA</v>
      </c>
      <c r="E161" s="3" t="str">
        <f>IF(B161&lt;&gt;D161,"new iso", "ok")</f>
        <v>ok</v>
      </c>
      <c r="F161" s="3" t="str">
        <f>LOOKUP(B161,'flags (css)'!$A$1:$A$241)</f>
        <v>NA</v>
      </c>
      <c r="G161" s="3" t="str">
        <f>IF(B161&lt;&gt;F161,"no flag", "ok")</f>
        <v>ok</v>
      </c>
    </row>
    <row r="162" spans="1:7" x14ac:dyDescent="0.25">
      <c r="A162" s="5" t="s">
        <v>491</v>
      </c>
      <c r="B162" s="5" t="s">
        <v>429</v>
      </c>
      <c r="C162" s="5" t="str">
        <f>IF(B162&lt;&gt;F162,"n", "y")</f>
        <v>y</v>
      </c>
      <c r="D162" s="5" t="str">
        <f>LOOKUP(B162,'countries (wca)'!$B$2:$B$200)</f>
        <v>NA</v>
      </c>
      <c r="E162" s="5" t="str">
        <f>IF(B162&lt;&gt;D162,"new iso", "ok")</f>
        <v>new iso</v>
      </c>
      <c r="F162" s="5" t="str">
        <f>LOOKUP(B162,'flags (css)'!$A$1:$A$241)</f>
        <v>NC</v>
      </c>
      <c r="G162" s="5" t="str">
        <f>IF(B162&lt;&gt;F162,"no flag", "ok")</f>
        <v>ok</v>
      </c>
    </row>
    <row r="163" spans="1:7" x14ac:dyDescent="0.25">
      <c r="A163" s="3" t="s">
        <v>492</v>
      </c>
      <c r="B163" s="3" t="s">
        <v>261</v>
      </c>
      <c r="C163" s="3" t="str">
        <f>IF(B163&lt;&gt;F163,"n", "y")</f>
        <v>y</v>
      </c>
      <c r="D163" s="3" t="str">
        <f>LOOKUP(B163,'countries (wca)'!$B$2:$B$200)</f>
        <v>NE</v>
      </c>
      <c r="E163" s="3" t="str">
        <f>IF(B163&lt;&gt;D163,"new iso", "ok")</f>
        <v>ok</v>
      </c>
      <c r="F163" s="3" t="str">
        <f>LOOKUP(B163,'flags (css)'!$A$1:$A$241)</f>
        <v>NE</v>
      </c>
      <c r="G163" s="3" t="str">
        <f>IF(B163&lt;&gt;F163,"no flag", "ok")</f>
        <v>ok</v>
      </c>
    </row>
    <row r="164" spans="1:7" x14ac:dyDescent="0.25">
      <c r="A164" s="5" t="s">
        <v>494</v>
      </c>
      <c r="B164" s="5" t="s">
        <v>430</v>
      </c>
      <c r="C164" s="5" t="str">
        <f>IF(B164&lt;&gt;F164,"n", "y")</f>
        <v>y</v>
      </c>
      <c r="D164" s="5" t="str">
        <f>LOOKUP(B164,'countries (wca)'!$B$2:$B$200)</f>
        <v>NE</v>
      </c>
      <c r="E164" s="5" t="str">
        <f>IF(B164&lt;&gt;D164,"new iso", "ok")</f>
        <v>new iso</v>
      </c>
      <c r="F164" s="5" t="str">
        <f>LOOKUP(B164,'flags (css)'!$A$1:$A$241)</f>
        <v>NF</v>
      </c>
      <c r="G164" s="5" t="str">
        <f>IF(B164&lt;&gt;F164,"no flag", "ok")</f>
        <v>ok</v>
      </c>
    </row>
    <row r="165" spans="1:7" x14ac:dyDescent="0.25">
      <c r="A165" s="3" t="s">
        <v>258</v>
      </c>
      <c r="B165" s="3" t="s">
        <v>259</v>
      </c>
      <c r="C165" s="3" t="str">
        <f>IF(B165&lt;&gt;F165,"n", "y")</f>
        <v>y</v>
      </c>
      <c r="D165" s="3" t="str">
        <f>LOOKUP(B165,'countries (wca)'!$B$2:$B$200)</f>
        <v>NG</v>
      </c>
      <c r="E165" s="3" t="str">
        <f>IF(B165&lt;&gt;D165,"new iso", "ok")</f>
        <v>ok</v>
      </c>
      <c r="F165" s="3" t="str">
        <f>LOOKUP(B165,'flags (css)'!$A$1:$A$241)</f>
        <v>NG</v>
      </c>
      <c r="G165" s="3" t="str">
        <f>IF(B165&lt;&gt;F165,"no flag", "ok")</f>
        <v>ok</v>
      </c>
    </row>
    <row r="166" spans="1:7" x14ac:dyDescent="0.25">
      <c r="A166" s="3" t="s">
        <v>256</v>
      </c>
      <c r="B166" s="3" t="s">
        <v>257</v>
      </c>
      <c r="C166" s="3" t="str">
        <f>IF(B166&lt;&gt;F166,"n", "y")</f>
        <v>y</v>
      </c>
      <c r="D166" s="3" t="str">
        <f>LOOKUP(B166,'countries (wca)'!$B$2:$B$200)</f>
        <v>NI</v>
      </c>
      <c r="E166" s="3" t="str">
        <f>IF(B166&lt;&gt;D166,"new iso", "ok")</f>
        <v>ok</v>
      </c>
      <c r="F166" s="3" t="str">
        <f>LOOKUP(B166,'flags (css)'!$A$1:$A$241)</f>
        <v>NI</v>
      </c>
      <c r="G166" s="3" t="str">
        <f>IF(B166&lt;&gt;F166,"no flag", "ok")</f>
        <v>ok</v>
      </c>
    </row>
    <row r="167" spans="1:7" x14ac:dyDescent="0.25">
      <c r="A167" s="3" t="s">
        <v>490</v>
      </c>
      <c r="B167" s="3" t="s">
        <v>253</v>
      </c>
      <c r="C167" s="3" t="str">
        <f>IF(B167&lt;&gt;F167,"n", "y")</f>
        <v>y</v>
      </c>
      <c r="D167" s="3" t="str">
        <f>LOOKUP(B167,'countries (wca)'!$B$2:$B$200)</f>
        <v>NL</v>
      </c>
      <c r="E167" s="3" t="str">
        <f>IF(B167&lt;&gt;D167,"new iso", "ok")</f>
        <v>ok</v>
      </c>
      <c r="F167" s="3" t="str">
        <f>LOOKUP(B167,'flags (css)'!$A$1:$A$241)</f>
        <v>NL</v>
      </c>
      <c r="G167" s="3" t="str">
        <f>IF(B167&lt;&gt;F167,"no flag", "ok")</f>
        <v>ok</v>
      </c>
    </row>
    <row r="168" spans="1:7" x14ac:dyDescent="0.25">
      <c r="A168" s="3" t="s">
        <v>264</v>
      </c>
      <c r="B168" s="3" t="s">
        <v>265</v>
      </c>
      <c r="C168" s="3" t="str">
        <f>IF(B168&lt;&gt;F168,"n", "y")</f>
        <v>y</v>
      </c>
      <c r="D168" s="3" t="str">
        <f>LOOKUP(B168,'countries (wca)'!$B$2:$B$200)</f>
        <v>NO</v>
      </c>
      <c r="E168" s="3" t="str">
        <f>IF(B168&lt;&gt;D168,"new iso", "ok")</f>
        <v>ok</v>
      </c>
      <c r="F168" s="3" t="str">
        <f>LOOKUP(B168,'flags (css)'!$A$1:$A$241)</f>
        <v>NO</v>
      </c>
      <c r="G168" s="3" t="str">
        <f>IF(B168&lt;&gt;F168,"no flag", "ok")</f>
        <v>ok</v>
      </c>
    </row>
    <row r="169" spans="1:7" x14ac:dyDescent="0.25">
      <c r="A169" s="3" t="s">
        <v>250</v>
      </c>
      <c r="B169" s="3" t="s">
        <v>251</v>
      </c>
      <c r="C169" s="3" t="str">
        <f>IF(B169&lt;&gt;F169,"n", "y")</f>
        <v>y</v>
      </c>
      <c r="D169" s="3" t="str">
        <f>LOOKUP(B169,'countries (wca)'!$B$2:$B$200)</f>
        <v>NP</v>
      </c>
      <c r="E169" s="3" t="str">
        <f>IF(B169&lt;&gt;D169,"new iso", "ok")</f>
        <v>ok</v>
      </c>
      <c r="F169" s="3" t="str">
        <f>LOOKUP(B169,'flags (css)'!$A$1:$A$241)</f>
        <v>NP</v>
      </c>
      <c r="G169" s="3" t="str">
        <f>IF(B169&lt;&gt;F169,"no flag", "ok")</f>
        <v>ok</v>
      </c>
    </row>
    <row r="170" spans="1:7" x14ac:dyDescent="0.25">
      <c r="A170" s="3" t="s">
        <v>248</v>
      </c>
      <c r="B170" s="3" t="s">
        <v>249</v>
      </c>
      <c r="C170" s="3" t="str">
        <f>IF(B170&lt;&gt;F170,"n", "y")</f>
        <v>y</v>
      </c>
      <c r="D170" s="3" t="str">
        <f>LOOKUP(B170,'countries (wca)'!$B$2:$B$200)</f>
        <v>NR</v>
      </c>
      <c r="E170" s="3" t="str">
        <f>IF(B170&lt;&gt;D170,"new iso", "ok")</f>
        <v>ok</v>
      </c>
      <c r="F170" s="3" t="str">
        <f>LOOKUP(B170,'flags (css)'!$A$1:$A$241)</f>
        <v>NR</v>
      </c>
      <c r="G170" s="3" t="str">
        <f>IF(B170&lt;&gt;F170,"no flag", "ok")</f>
        <v>ok</v>
      </c>
    </row>
    <row r="171" spans="1:7" x14ac:dyDescent="0.25">
      <c r="A171" s="5" t="s">
        <v>493</v>
      </c>
      <c r="B171" s="5" t="s">
        <v>431</v>
      </c>
      <c r="C171" s="5" t="str">
        <f>IF(B171&lt;&gt;F171,"n", "y")</f>
        <v>y</v>
      </c>
      <c r="D171" s="5" t="str">
        <f>LOOKUP(B171,'countries (wca)'!$B$2:$B$200)</f>
        <v>NR</v>
      </c>
      <c r="E171" s="5" t="str">
        <f>IF(B171&lt;&gt;D171,"new iso", "ok")</f>
        <v>new iso</v>
      </c>
      <c r="F171" s="5" t="str">
        <f>LOOKUP(B171,'flags (css)'!$A$1:$A$241)</f>
        <v>NU</v>
      </c>
      <c r="G171" s="5" t="str">
        <f>IF(B171&lt;&gt;F171,"no flag", "ok")</f>
        <v>ok</v>
      </c>
    </row>
    <row r="172" spans="1:7" x14ac:dyDescent="0.25">
      <c r="A172" s="3" t="s">
        <v>254</v>
      </c>
      <c r="B172" s="3" t="s">
        <v>255</v>
      </c>
      <c r="C172" s="3" t="str">
        <f>IF(B172&lt;&gt;F172,"n", "y")</f>
        <v>y</v>
      </c>
      <c r="D172" s="3" t="str">
        <f>LOOKUP(B172,'countries (wca)'!$B$2:$B$200)</f>
        <v>NZ</v>
      </c>
      <c r="E172" s="3" t="str">
        <f>IF(B172&lt;&gt;D172,"new iso", "ok")</f>
        <v>ok</v>
      </c>
      <c r="F172" s="3" t="str">
        <f>LOOKUP(B172,'flags (css)'!$A$1:$A$241)</f>
        <v>NZ</v>
      </c>
      <c r="G172" s="3" t="str">
        <f>IF(B172&lt;&gt;F172,"no flag", "ok")</f>
        <v>ok</v>
      </c>
    </row>
    <row r="173" spans="1:7" x14ac:dyDescent="0.25">
      <c r="A173" s="3" t="s">
        <v>266</v>
      </c>
      <c r="B173" s="3" t="s">
        <v>267</v>
      </c>
      <c r="C173" s="3" t="str">
        <f>IF(B173&lt;&gt;F173,"n", "y")</f>
        <v>y</v>
      </c>
      <c r="D173" s="3" t="str">
        <f>LOOKUP(B173,'countries (wca)'!$B$2:$B$200)</f>
        <v>OM</v>
      </c>
      <c r="E173" s="3" t="str">
        <f>IF(B173&lt;&gt;D173,"new iso", "ok")</f>
        <v>ok</v>
      </c>
      <c r="F173" s="3" t="str">
        <f>LOOKUP(B173,'flags (css)'!$A$1:$A$241)</f>
        <v>OM</v>
      </c>
      <c r="G173" s="3" t="str">
        <f>IF(B173&lt;&gt;F173,"no flag", "ok")</f>
        <v>ok</v>
      </c>
    </row>
    <row r="174" spans="1:7" x14ac:dyDescent="0.25">
      <c r="A174" s="3" t="s">
        <v>274</v>
      </c>
      <c r="B174" s="3" t="s">
        <v>275</v>
      </c>
      <c r="C174" s="3" t="str">
        <f>IF(B174&lt;&gt;F174,"n", "y")</f>
        <v>y</v>
      </c>
      <c r="D174" s="3" t="str">
        <f>LOOKUP(B174,'countries (wca)'!$B$2:$B$200)</f>
        <v>PA</v>
      </c>
      <c r="E174" s="3" t="str">
        <f>IF(B174&lt;&gt;D174,"new iso", "ok")</f>
        <v>ok</v>
      </c>
      <c r="F174" s="3" t="str">
        <f>LOOKUP(B174,'flags (css)'!$A$1:$A$241)</f>
        <v>PA</v>
      </c>
      <c r="G174" s="3" t="str">
        <f>IF(B174&lt;&gt;F174,"no flag", "ok")</f>
        <v>ok</v>
      </c>
    </row>
    <row r="175" spans="1:7" x14ac:dyDescent="0.25">
      <c r="A175" s="3" t="s">
        <v>280</v>
      </c>
      <c r="B175" s="3" t="s">
        <v>281</v>
      </c>
      <c r="C175" s="3" t="str">
        <f>IF(B175&lt;&gt;F175,"n", "y")</f>
        <v>y</v>
      </c>
      <c r="D175" s="3" t="str">
        <f>LOOKUP(B175,'countries (wca)'!$B$2:$B$200)</f>
        <v>PE</v>
      </c>
      <c r="E175" s="3" t="str">
        <f>IF(B175&lt;&gt;D175,"new iso", "ok")</f>
        <v>ok</v>
      </c>
      <c r="F175" s="3" t="str">
        <f>LOOKUP(B175,'flags (css)'!$A$1:$A$241)</f>
        <v>PE</v>
      </c>
      <c r="G175" s="3" t="str">
        <f>IF(B175&lt;&gt;F175,"no flag", "ok")</f>
        <v>ok</v>
      </c>
    </row>
    <row r="176" spans="1:7" x14ac:dyDescent="0.25">
      <c r="A176" s="5" t="s">
        <v>465</v>
      </c>
      <c r="B176" s="5" t="s">
        <v>432</v>
      </c>
      <c r="C176" s="5" t="str">
        <f>IF(B176&lt;&gt;F176,"n", "y")</f>
        <v>y</v>
      </c>
      <c r="D176" s="5" t="str">
        <f>LOOKUP(B176,'countries (wca)'!$B$2:$B$200)</f>
        <v>PE</v>
      </c>
      <c r="E176" s="5" t="str">
        <f>IF(B176&lt;&gt;D176,"new iso", "ok")</f>
        <v>new iso</v>
      </c>
      <c r="F176" s="5" t="str">
        <f>LOOKUP(B176,'flags (css)'!$A$1:$A$241)</f>
        <v>PF</v>
      </c>
      <c r="G176" s="5" t="str">
        <f>IF(B176&lt;&gt;F176,"no flag", "ok")</f>
        <v>ok</v>
      </c>
    </row>
    <row r="177" spans="1:7" x14ac:dyDescent="0.25">
      <c r="A177" s="3" t="s">
        <v>276</v>
      </c>
      <c r="B177" s="3" t="s">
        <v>277</v>
      </c>
      <c r="C177" s="3" t="str">
        <f>IF(B177&lt;&gt;F177,"n", "y")</f>
        <v>y</v>
      </c>
      <c r="D177" s="3" t="str">
        <f>LOOKUP(B177,'countries (wca)'!$B$2:$B$200)</f>
        <v>PG</v>
      </c>
      <c r="E177" s="3" t="str">
        <f>IF(B177&lt;&gt;D177,"new iso", "ok")</f>
        <v>ok</v>
      </c>
      <c r="F177" s="3" t="str">
        <f>LOOKUP(B177,'flags (css)'!$A$1:$A$241)</f>
        <v>PG</v>
      </c>
      <c r="G177" s="3" t="str">
        <f>IF(B177&lt;&gt;F177,"no flag", "ok")</f>
        <v>ok</v>
      </c>
    </row>
    <row r="178" spans="1:7" x14ac:dyDescent="0.25">
      <c r="A178" s="3" t="s">
        <v>496</v>
      </c>
      <c r="B178" s="3" t="s">
        <v>283</v>
      </c>
      <c r="C178" s="3" t="str">
        <f>IF(B178&lt;&gt;F178,"n", "y")</f>
        <v>y</v>
      </c>
      <c r="D178" s="3" t="str">
        <f>LOOKUP(B178,'countries (wca)'!$B$2:$B$200)</f>
        <v>PH</v>
      </c>
      <c r="E178" s="3" t="str">
        <f>IF(B178&lt;&gt;D178,"new iso", "ok")</f>
        <v>ok</v>
      </c>
      <c r="F178" s="3" t="str">
        <f>LOOKUP(B178,'flags (css)'!$A$1:$A$241)</f>
        <v>PH</v>
      </c>
      <c r="G178" s="3" t="str">
        <f>IF(B178&lt;&gt;F178,"no flag", "ok")</f>
        <v>ok</v>
      </c>
    </row>
    <row r="179" spans="1:7" x14ac:dyDescent="0.25">
      <c r="A179" s="3" t="s">
        <v>268</v>
      </c>
      <c r="B179" s="3" t="s">
        <v>269</v>
      </c>
      <c r="C179" s="3" t="str">
        <f>IF(B179&lt;&gt;F179,"n", "y")</f>
        <v>y</v>
      </c>
      <c r="D179" s="3" t="str">
        <f>LOOKUP(B179,'countries (wca)'!$B$2:$B$200)</f>
        <v>PK</v>
      </c>
      <c r="E179" s="3" t="str">
        <f>IF(B179&lt;&gt;D179,"new iso", "ok")</f>
        <v>ok</v>
      </c>
      <c r="F179" s="3" t="str">
        <f>LOOKUP(B179,'flags (css)'!$A$1:$A$241)</f>
        <v>PK</v>
      </c>
      <c r="G179" s="3" t="str">
        <f>IF(B179&lt;&gt;F179,"no flag", "ok")</f>
        <v>ok</v>
      </c>
    </row>
    <row r="180" spans="1:7" x14ac:dyDescent="0.25">
      <c r="A180" s="3" t="s">
        <v>284</v>
      </c>
      <c r="B180" s="3" t="s">
        <v>285</v>
      </c>
      <c r="C180" s="3" t="str">
        <f>IF(B180&lt;&gt;F180,"n", "y")</f>
        <v>y</v>
      </c>
      <c r="D180" s="3" t="str">
        <f>LOOKUP(B180,'countries (wca)'!$B$2:$B$200)</f>
        <v>PL</v>
      </c>
      <c r="E180" s="3" t="str">
        <f>IF(B180&lt;&gt;D180,"new iso", "ok")</f>
        <v>ok</v>
      </c>
      <c r="F180" s="3" t="str">
        <f>LOOKUP(B180,'flags (css)'!$A$1:$A$241)</f>
        <v>PL</v>
      </c>
      <c r="G180" s="3" t="str">
        <f>IF(B180&lt;&gt;F180,"no flag", "ok")</f>
        <v>ok</v>
      </c>
    </row>
    <row r="181" spans="1:7" x14ac:dyDescent="0.25">
      <c r="A181" s="4" t="s">
        <v>503</v>
      </c>
      <c r="B181" s="4" t="s">
        <v>504</v>
      </c>
      <c r="C181" s="4" t="str">
        <f>IF(B181&lt;&gt;F181,"n", "y")</f>
        <v>n</v>
      </c>
      <c r="D181" s="4" t="str">
        <f>LOOKUP(B181,'countries (wca)'!$B$2:$B$200)</f>
        <v>PL</v>
      </c>
      <c r="E181" s="4" t="str">
        <f>IF(B181&lt;&gt;D181,"new iso", "ok")</f>
        <v>new iso</v>
      </c>
      <c r="F181" s="4" t="str">
        <f>LOOKUP(B181,'flags (css)'!$A$1:$A$241)</f>
        <v>PL</v>
      </c>
      <c r="G181" s="4" t="str">
        <f>IF(B181&lt;&gt;F181,"no flag", "ok")</f>
        <v>no flag</v>
      </c>
    </row>
    <row r="182" spans="1:7" x14ac:dyDescent="0.25">
      <c r="A182" s="5" t="s">
        <v>497</v>
      </c>
      <c r="B182" s="5" t="s">
        <v>433</v>
      </c>
      <c r="C182" s="5" t="str">
        <f>IF(B182&lt;&gt;F182,"n", "y")</f>
        <v>y</v>
      </c>
      <c r="D182" s="5" t="str">
        <f>LOOKUP(B182,'countries (wca)'!$B$2:$B$200)</f>
        <v>PL</v>
      </c>
      <c r="E182" s="5" t="str">
        <f>IF(B182&lt;&gt;D182,"new iso", "ok")</f>
        <v>new iso</v>
      </c>
      <c r="F182" s="5" t="str">
        <f>LOOKUP(B182,'flags (css)'!$A$1:$A$241)</f>
        <v>PN</v>
      </c>
      <c r="G182" s="5" t="str">
        <f>IF(B182&lt;&gt;F182,"no flag", "ok")</f>
        <v>ok</v>
      </c>
    </row>
    <row r="183" spans="1:7" x14ac:dyDescent="0.25">
      <c r="A183" s="5" t="s">
        <v>498</v>
      </c>
      <c r="B183" s="5" t="s">
        <v>434</v>
      </c>
      <c r="C183" s="5" t="str">
        <f>IF(B183&lt;&gt;F183,"n", "y")</f>
        <v>y</v>
      </c>
      <c r="D183" s="5" t="str">
        <f>LOOKUP(B183,'countries (wca)'!$B$2:$B$200)</f>
        <v>PL</v>
      </c>
      <c r="E183" s="5" t="str">
        <f>IF(B183&lt;&gt;D183,"new iso", "ok")</f>
        <v>new iso</v>
      </c>
      <c r="F183" s="5" t="str">
        <f>LOOKUP(B183,'flags (css)'!$A$1:$A$241)</f>
        <v>PR</v>
      </c>
      <c r="G183" s="5" t="str">
        <f>IF(B183&lt;&gt;F183,"no flag", "ok")</f>
        <v>ok</v>
      </c>
    </row>
    <row r="184" spans="1:7" x14ac:dyDescent="0.25">
      <c r="A184" s="3" t="s">
        <v>495</v>
      </c>
      <c r="B184" s="3" t="s">
        <v>273</v>
      </c>
      <c r="C184" s="3" t="str">
        <f>IF(B184&lt;&gt;F184,"n", "y")</f>
        <v>y</v>
      </c>
      <c r="D184" s="3" t="str">
        <f>LOOKUP(B184,'countries (wca)'!$B$2:$B$200)</f>
        <v>PS</v>
      </c>
      <c r="E184" s="3" t="str">
        <f>IF(B184&lt;&gt;D184,"new iso", "ok")</f>
        <v>ok</v>
      </c>
      <c r="F184" s="3" t="str">
        <f>LOOKUP(B184,'flags (css)'!$A$1:$A$241)</f>
        <v>PS</v>
      </c>
      <c r="G184" s="3" t="str">
        <f>IF(B184&lt;&gt;F184,"no flag", "ok")</f>
        <v>ok</v>
      </c>
    </row>
    <row r="185" spans="1:7" x14ac:dyDescent="0.25">
      <c r="A185" s="3" t="s">
        <v>286</v>
      </c>
      <c r="B185" s="3" t="s">
        <v>287</v>
      </c>
      <c r="C185" s="3" t="str">
        <f>IF(B185&lt;&gt;F185,"n", "y")</f>
        <v>y</v>
      </c>
      <c r="D185" s="3" t="str">
        <f>LOOKUP(B185,'countries (wca)'!$B$2:$B$200)</f>
        <v>PT</v>
      </c>
      <c r="E185" s="3" t="str">
        <f>IF(B185&lt;&gt;D185,"new iso", "ok")</f>
        <v>ok</v>
      </c>
      <c r="F185" s="3" t="str">
        <f>LOOKUP(B185,'flags (css)'!$A$1:$A$241)</f>
        <v>PT</v>
      </c>
      <c r="G185" s="3" t="str">
        <f>IF(B185&lt;&gt;F185,"no flag", "ok")</f>
        <v>ok</v>
      </c>
    </row>
    <row r="186" spans="1:7" x14ac:dyDescent="0.25">
      <c r="A186" s="3" t="s">
        <v>270</v>
      </c>
      <c r="B186" s="3" t="s">
        <v>271</v>
      </c>
      <c r="C186" s="3" t="str">
        <f>IF(B186&lt;&gt;F186,"n", "y")</f>
        <v>y</v>
      </c>
      <c r="D186" s="3" t="str">
        <f>LOOKUP(B186,'countries (wca)'!$B$2:$B$200)</f>
        <v>PW</v>
      </c>
      <c r="E186" s="3" t="str">
        <f>IF(B186&lt;&gt;D186,"new iso", "ok")</f>
        <v>ok</v>
      </c>
      <c r="F186" s="3" t="str">
        <f>LOOKUP(B186,'flags (css)'!$A$1:$A$241)</f>
        <v>PW</v>
      </c>
      <c r="G186" s="3" t="str">
        <f>IF(B186&lt;&gt;F186,"no flag", "ok")</f>
        <v>ok</v>
      </c>
    </row>
    <row r="187" spans="1:7" x14ac:dyDescent="0.25">
      <c r="A187" s="3" t="s">
        <v>278</v>
      </c>
      <c r="B187" s="3" t="s">
        <v>279</v>
      </c>
      <c r="C187" s="3" t="str">
        <f>IF(B187&lt;&gt;F187,"n", "y")</f>
        <v>y</v>
      </c>
      <c r="D187" s="3" t="str">
        <f>LOOKUP(B187,'countries (wca)'!$B$2:$B$200)</f>
        <v>PY</v>
      </c>
      <c r="E187" s="3" t="str">
        <f>IF(B187&lt;&gt;D187,"new iso", "ok")</f>
        <v>ok</v>
      </c>
      <c r="F187" s="3" t="str">
        <f>LOOKUP(B187,'flags (css)'!$A$1:$A$241)</f>
        <v>PY</v>
      </c>
      <c r="G187" s="3" t="str">
        <f>IF(B187&lt;&gt;F187,"no flag", "ok")</f>
        <v>ok</v>
      </c>
    </row>
    <row r="188" spans="1:7" x14ac:dyDescent="0.25">
      <c r="A188" s="3" t="s">
        <v>288</v>
      </c>
      <c r="B188" s="3" t="s">
        <v>289</v>
      </c>
      <c r="C188" s="3" t="str">
        <f>IF(B188&lt;&gt;F188,"n", "y")</f>
        <v>y</v>
      </c>
      <c r="D188" s="3" t="str">
        <f>LOOKUP(B188,'countries (wca)'!$B$2:$B$200)</f>
        <v>QA</v>
      </c>
      <c r="E188" s="3" t="str">
        <f>IF(B188&lt;&gt;D188,"new iso", "ok")</f>
        <v>ok</v>
      </c>
      <c r="F188" s="3" t="str">
        <f>LOOKUP(B188,'flags (css)'!$A$1:$A$241)</f>
        <v>QA</v>
      </c>
      <c r="G188" s="3" t="str">
        <f>IF(B188&lt;&gt;F188,"no flag", "ok")</f>
        <v>ok</v>
      </c>
    </row>
    <row r="189" spans="1:7" x14ac:dyDescent="0.25">
      <c r="A189" s="4" t="s">
        <v>544</v>
      </c>
      <c r="B189" s="4" t="s">
        <v>500</v>
      </c>
      <c r="C189" s="4" t="str">
        <f>IF(B189&lt;&gt;F189,"n", "y")</f>
        <v>n</v>
      </c>
      <c r="D189" s="4" t="str">
        <f>LOOKUP(B189,'countries (wca)'!$B$2:$B$200)</f>
        <v>QA</v>
      </c>
      <c r="E189" s="4" t="str">
        <f>IF(B189&lt;&gt;D189,"new iso", "ok")</f>
        <v>new iso</v>
      </c>
      <c r="F189" s="4" t="str">
        <f>LOOKUP(B189,'flags (css)'!$A$1:$A$241)</f>
        <v>QA</v>
      </c>
      <c r="G189" s="4" t="str">
        <f>IF(B189&lt;&gt;F189,"no flag", "ok")</f>
        <v>no flag</v>
      </c>
    </row>
    <row r="190" spans="1:7" x14ac:dyDescent="0.25">
      <c r="A190" s="3" t="s">
        <v>292</v>
      </c>
      <c r="B190" s="3" t="s">
        <v>293</v>
      </c>
      <c r="C190" s="3" t="str">
        <f>IF(B190&lt;&gt;F190,"n", "y")</f>
        <v>y</v>
      </c>
      <c r="D190" s="3" t="str">
        <f>LOOKUP(B190,'countries (wca)'!$B$2:$B$200)</f>
        <v>RO</v>
      </c>
      <c r="E190" s="3" t="str">
        <f>IF(B190&lt;&gt;D190,"new iso", "ok")</f>
        <v>ok</v>
      </c>
      <c r="F190" s="3" t="str">
        <f>LOOKUP(B190,'flags (css)'!$A$1:$A$241)</f>
        <v>RO</v>
      </c>
      <c r="G190" s="3" t="str">
        <f>IF(B190&lt;&gt;F190,"no flag", "ok")</f>
        <v>ok</v>
      </c>
    </row>
    <row r="191" spans="1:7" x14ac:dyDescent="0.25">
      <c r="A191" s="3" t="s">
        <v>314</v>
      </c>
      <c r="B191" s="3" t="s">
        <v>315</v>
      </c>
      <c r="C191" s="3" t="str">
        <f>IF(B191&lt;&gt;F191,"n", "y")</f>
        <v>y</v>
      </c>
      <c r="D191" s="3" t="str">
        <f>LOOKUP(B191,'countries (wca)'!$B$2:$B$200)</f>
        <v>RS</v>
      </c>
      <c r="E191" s="3" t="str">
        <f>IF(B191&lt;&gt;D191,"new iso", "ok")</f>
        <v>ok</v>
      </c>
      <c r="F191" s="3" t="str">
        <f>LOOKUP(B191,'flags (css)'!$A$1:$A$241)</f>
        <v>RS</v>
      </c>
      <c r="G191" s="3" t="str">
        <f>IF(B191&lt;&gt;F191,"no flag", "ok")</f>
        <v>ok</v>
      </c>
    </row>
    <row r="192" spans="1:7" x14ac:dyDescent="0.25">
      <c r="A192" s="3" t="s">
        <v>499</v>
      </c>
      <c r="B192" s="3" t="s">
        <v>295</v>
      </c>
      <c r="C192" s="3" t="str">
        <f>IF(B192&lt;&gt;F192,"n", "y")</f>
        <v>y</v>
      </c>
      <c r="D192" s="3" t="str">
        <f>LOOKUP(B192,'countries (wca)'!$B$2:$B$200)</f>
        <v>RU</v>
      </c>
      <c r="E192" s="3" t="str">
        <f>IF(B192&lt;&gt;D192,"new iso", "ok")</f>
        <v>ok</v>
      </c>
      <c r="F192" s="3" t="str">
        <f>LOOKUP(B192,'flags (css)'!$A$1:$A$241)</f>
        <v>RU</v>
      </c>
      <c r="G192" s="3" t="str">
        <f>IF(B192&lt;&gt;F192,"no flag", "ok")</f>
        <v>ok</v>
      </c>
    </row>
    <row r="193" spans="1:7" x14ac:dyDescent="0.25">
      <c r="A193" s="3" t="s">
        <v>296</v>
      </c>
      <c r="B193" s="3" t="s">
        <v>297</v>
      </c>
      <c r="C193" s="3" t="str">
        <f>IF(B193&lt;&gt;F193,"n", "y")</f>
        <v>y</v>
      </c>
      <c r="D193" s="3" t="str">
        <f>LOOKUP(B193,'countries (wca)'!$B$2:$B$200)</f>
        <v>RW</v>
      </c>
      <c r="E193" s="3" t="str">
        <f>IF(B193&lt;&gt;D193,"new iso", "ok")</f>
        <v>ok</v>
      </c>
      <c r="F193" s="3" t="str">
        <f>LOOKUP(B193,'flags (css)'!$A$1:$A$241)</f>
        <v>RW</v>
      </c>
      <c r="G193" s="3" t="str">
        <f>IF(B193&lt;&gt;F193,"no flag", "ok")</f>
        <v>ok</v>
      </c>
    </row>
    <row r="194" spans="1:7" x14ac:dyDescent="0.25">
      <c r="A194" s="3" t="s">
        <v>310</v>
      </c>
      <c r="B194" s="3" t="s">
        <v>311</v>
      </c>
      <c r="C194" s="3" t="str">
        <f>IF(B194&lt;&gt;F194,"n", "y")</f>
        <v>y</v>
      </c>
      <c r="D194" s="3" t="str">
        <f>LOOKUP(B194,'countries (wca)'!$B$2:$B$200)</f>
        <v>SA</v>
      </c>
      <c r="E194" s="3" t="str">
        <f>IF(B194&lt;&gt;D194,"new iso", "ok")</f>
        <v>ok</v>
      </c>
      <c r="F194" s="3" t="str">
        <f>LOOKUP(B194,'flags (css)'!$A$1:$A$241)</f>
        <v>SA</v>
      </c>
      <c r="G194" s="3" t="str">
        <f>IF(B194&lt;&gt;F194,"no flag", "ok")</f>
        <v>ok</v>
      </c>
    </row>
    <row r="195" spans="1:7" x14ac:dyDescent="0.25">
      <c r="A195" s="3" t="s">
        <v>326</v>
      </c>
      <c r="B195" s="3" t="s">
        <v>327</v>
      </c>
      <c r="C195" s="3" t="str">
        <f>IF(B195&lt;&gt;F195,"n", "y")</f>
        <v>y</v>
      </c>
      <c r="D195" s="3" t="str">
        <f>LOOKUP(B195,'countries (wca)'!$B$2:$B$200)</f>
        <v>SB</v>
      </c>
      <c r="E195" s="3" t="str">
        <f>IF(B195&lt;&gt;D195,"new iso", "ok")</f>
        <v>ok</v>
      </c>
      <c r="F195" s="3" t="str">
        <f>LOOKUP(B195,'flags (css)'!$A$1:$A$241)</f>
        <v>SB</v>
      </c>
      <c r="G195" s="3" t="str">
        <f>IF(B195&lt;&gt;F195,"no flag", "ok")</f>
        <v>ok</v>
      </c>
    </row>
    <row r="196" spans="1:7" x14ac:dyDescent="0.25">
      <c r="A196" s="3" t="s">
        <v>316</v>
      </c>
      <c r="B196" s="3" t="s">
        <v>317</v>
      </c>
      <c r="C196" s="3" t="str">
        <f>IF(B196&lt;&gt;F196,"n", "y")</f>
        <v>y</v>
      </c>
      <c r="D196" s="3" t="str">
        <f>LOOKUP(B196,'countries (wca)'!$B$2:$B$200)</f>
        <v>SC</v>
      </c>
      <c r="E196" s="3" t="str">
        <f>IF(B196&lt;&gt;D196,"new iso", "ok")</f>
        <v>ok</v>
      </c>
      <c r="F196" s="3" t="str">
        <f>LOOKUP(B196,'flags (css)'!$A$1:$A$241)</f>
        <v>SC</v>
      </c>
      <c r="G196" s="3" t="str">
        <f>IF(B196&lt;&gt;F196,"no flag", "ok")</f>
        <v>ok</v>
      </c>
    </row>
    <row r="197" spans="1:7" x14ac:dyDescent="0.25">
      <c r="A197" s="3" t="s">
        <v>509</v>
      </c>
      <c r="B197" s="3" t="s">
        <v>339</v>
      </c>
      <c r="C197" s="3" t="str">
        <f>IF(B197&lt;&gt;F197,"n", "y")</f>
        <v>y</v>
      </c>
      <c r="D197" s="3" t="str">
        <f>LOOKUP(B197,'countries (wca)'!$B$2:$B$200)</f>
        <v>SD</v>
      </c>
      <c r="E197" s="3" t="str">
        <f>IF(B197&lt;&gt;D197,"new iso", "ok")</f>
        <v>ok</v>
      </c>
      <c r="F197" s="3" t="str">
        <f>LOOKUP(B197,'flags (css)'!$A$1:$A$241)</f>
        <v>SD</v>
      </c>
      <c r="G197" s="3" t="str">
        <f>IF(B197&lt;&gt;F197,"no flag", "ok")</f>
        <v>ok</v>
      </c>
    </row>
    <row r="198" spans="1:7" x14ac:dyDescent="0.25">
      <c r="A198" s="3" t="s">
        <v>342</v>
      </c>
      <c r="B198" s="3" t="s">
        <v>343</v>
      </c>
      <c r="C198" s="3" t="str">
        <f>IF(B198&lt;&gt;F198,"n", "y")</f>
        <v>y</v>
      </c>
      <c r="D198" s="3" t="str">
        <f>LOOKUP(B198,'countries (wca)'!$B$2:$B$200)</f>
        <v>SE</v>
      </c>
      <c r="E198" s="3" t="str">
        <f>IF(B198&lt;&gt;D198,"new iso", "ok")</f>
        <v>ok</v>
      </c>
      <c r="F198" s="3" t="str">
        <f>LOOKUP(B198,'flags (css)'!$A$1:$A$241)</f>
        <v>SE</v>
      </c>
      <c r="G198" s="3" t="str">
        <f>IF(B198&lt;&gt;F198,"no flag", "ok")</f>
        <v>ok</v>
      </c>
    </row>
    <row r="199" spans="1:7" x14ac:dyDescent="0.25">
      <c r="A199" s="3" t="s">
        <v>320</v>
      </c>
      <c r="B199" s="3" t="s">
        <v>321</v>
      </c>
      <c r="C199" s="3" t="str">
        <f>IF(B199&lt;&gt;F199,"n", "y")</f>
        <v>y</v>
      </c>
      <c r="D199" s="3" t="str">
        <f>LOOKUP(B199,'countries (wca)'!$B$2:$B$200)</f>
        <v>SG</v>
      </c>
      <c r="E199" s="3" t="str">
        <f>IF(B199&lt;&gt;D199,"new iso", "ok")</f>
        <v>ok</v>
      </c>
      <c r="F199" s="3" t="str">
        <f>LOOKUP(B199,'flags (css)'!$A$1:$A$241)</f>
        <v>SG</v>
      </c>
      <c r="G199" s="3" t="str">
        <f>IF(B199&lt;&gt;F199,"no flag", "ok")</f>
        <v>ok</v>
      </c>
    </row>
    <row r="200" spans="1:7" x14ac:dyDescent="0.25">
      <c r="A200" s="5" t="s">
        <v>501</v>
      </c>
      <c r="B200" s="5" t="s">
        <v>435</v>
      </c>
      <c r="C200" s="5" t="str">
        <f>IF(B200&lt;&gt;F200,"n", "y")</f>
        <v>y</v>
      </c>
      <c r="D200" s="5" t="str">
        <f>LOOKUP(B200,'countries (wca)'!$B$2:$B$200)</f>
        <v>SG</v>
      </c>
      <c r="E200" s="5" t="str">
        <f>IF(B200&lt;&gt;D200,"new iso", "ok")</f>
        <v>new iso</v>
      </c>
      <c r="F200" s="5" t="str">
        <f>LOOKUP(B200,'flags (css)'!$A$1:$A$241)</f>
        <v>SH</v>
      </c>
      <c r="G200" s="5" t="str">
        <f>IF(B200&lt;&gt;F200,"no flag", "ok")</f>
        <v>ok</v>
      </c>
    </row>
    <row r="201" spans="1:7" x14ac:dyDescent="0.25">
      <c r="A201" s="3" t="s">
        <v>324</v>
      </c>
      <c r="B201" s="3" t="s">
        <v>325</v>
      </c>
      <c r="C201" s="3" t="str">
        <f>IF(B201&lt;&gt;F201,"n", "y")</f>
        <v>y</v>
      </c>
      <c r="D201" s="3" t="str">
        <f>LOOKUP(B201,'countries (wca)'!$B$2:$B$200)</f>
        <v>SI</v>
      </c>
      <c r="E201" s="3" t="str">
        <f>IF(B201&lt;&gt;D201,"new iso", "ok")</f>
        <v>ok</v>
      </c>
      <c r="F201" s="3" t="str">
        <f>LOOKUP(B201,'flags (css)'!$A$1:$A$241)</f>
        <v>SI</v>
      </c>
      <c r="G201" s="3" t="str">
        <f>IF(B201&lt;&gt;F201,"no flag", "ok")</f>
        <v>ok</v>
      </c>
    </row>
    <row r="202" spans="1:7" x14ac:dyDescent="0.25">
      <c r="A202" s="4" t="s">
        <v>510</v>
      </c>
      <c r="B202" s="4" t="s">
        <v>511</v>
      </c>
      <c r="C202" s="4" t="str">
        <f>IF(B202&lt;&gt;F202,"n", "y")</f>
        <v>n</v>
      </c>
      <c r="D202" s="4" t="str">
        <f>LOOKUP(B202,'countries (wca)'!$B$2:$B$200)</f>
        <v>SI</v>
      </c>
      <c r="E202" s="4" t="str">
        <f>IF(B202&lt;&gt;D202,"new iso", "ok")</f>
        <v>new iso</v>
      </c>
      <c r="F202" s="4" t="str">
        <f>LOOKUP(B202,'flags (css)'!$A$1:$A$241)</f>
        <v>SI</v>
      </c>
      <c r="G202" s="4" t="str">
        <f>IF(B202&lt;&gt;F202,"no flag", "ok")</f>
        <v>no flag</v>
      </c>
    </row>
    <row r="203" spans="1:7" x14ac:dyDescent="0.25">
      <c r="A203" s="3" t="s">
        <v>322</v>
      </c>
      <c r="B203" s="3" t="s">
        <v>323</v>
      </c>
      <c r="C203" s="3" t="str">
        <f>IF(B203&lt;&gt;F203,"n", "y")</f>
        <v>y</v>
      </c>
      <c r="D203" s="3" t="str">
        <f>LOOKUP(B203,'countries (wca)'!$B$2:$B$200)</f>
        <v>SK</v>
      </c>
      <c r="E203" s="3" t="str">
        <f>IF(B203&lt;&gt;D203,"new iso", "ok")</f>
        <v>ok</v>
      </c>
      <c r="F203" s="3" t="str">
        <f>LOOKUP(B203,'flags (css)'!$A$1:$A$241)</f>
        <v>SK</v>
      </c>
      <c r="G203" s="3" t="str">
        <f>IF(B203&lt;&gt;F203,"no flag", "ok")</f>
        <v>ok</v>
      </c>
    </row>
    <row r="204" spans="1:7" x14ac:dyDescent="0.25">
      <c r="A204" s="3" t="s">
        <v>318</v>
      </c>
      <c r="B204" s="3" t="s">
        <v>319</v>
      </c>
      <c r="C204" s="3" t="str">
        <f>IF(B204&lt;&gt;F204,"n", "y")</f>
        <v>y</v>
      </c>
      <c r="D204" s="3" t="str">
        <f>LOOKUP(B204,'countries (wca)'!$B$2:$B$200)</f>
        <v>SL</v>
      </c>
      <c r="E204" s="3" t="str">
        <f>IF(B204&lt;&gt;D204,"new iso", "ok")</f>
        <v>ok</v>
      </c>
      <c r="F204" s="3" t="str">
        <f>LOOKUP(B204,'flags (css)'!$A$1:$A$241)</f>
        <v>SL</v>
      </c>
      <c r="G204" s="3" t="str">
        <f>IF(B204&lt;&gt;F204,"no flag", "ok")</f>
        <v>ok</v>
      </c>
    </row>
    <row r="205" spans="1:7" x14ac:dyDescent="0.25">
      <c r="A205" s="3" t="s">
        <v>306</v>
      </c>
      <c r="B205" s="3" t="s">
        <v>307</v>
      </c>
      <c r="C205" s="3" t="str">
        <f>IF(B205&lt;&gt;F205,"n", "y")</f>
        <v>y</v>
      </c>
      <c r="D205" s="3" t="str">
        <f>LOOKUP(B205,'countries (wca)'!$B$2:$B$200)</f>
        <v>SM</v>
      </c>
      <c r="E205" s="3" t="str">
        <f>IF(B205&lt;&gt;D205,"new iso", "ok")</f>
        <v>ok</v>
      </c>
      <c r="F205" s="3" t="str">
        <f>LOOKUP(B205,'flags (css)'!$A$1:$A$241)</f>
        <v>SM</v>
      </c>
      <c r="G205" s="3" t="str">
        <f>IF(B205&lt;&gt;F205,"no flag", "ok")</f>
        <v>ok</v>
      </c>
    </row>
    <row r="206" spans="1:7" x14ac:dyDescent="0.25">
      <c r="A206" s="3" t="s">
        <v>312</v>
      </c>
      <c r="B206" s="3" t="s">
        <v>313</v>
      </c>
      <c r="C206" s="3" t="str">
        <f>IF(B206&lt;&gt;F206,"n", "y")</f>
        <v>y</v>
      </c>
      <c r="D206" s="3" t="str">
        <f>LOOKUP(B206,'countries (wca)'!$B$2:$B$200)</f>
        <v>SN</v>
      </c>
      <c r="E206" s="3" t="str">
        <f>IF(B206&lt;&gt;D206,"new iso", "ok")</f>
        <v>ok</v>
      </c>
      <c r="F206" s="3" t="str">
        <f>LOOKUP(B206,'flags (css)'!$A$1:$A$241)</f>
        <v>SN</v>
      </c>
      <c r="G206" s="3" t="str">
        <f>IF(B206&lt;&gt;F206,"no flag", "ok")</f>
        <v>ok</v>
      </c>
    </row>
    <row r="207" spans="1:7" x14ac:dyDescent="0.25">
      <c r="A207" s="3" t="s">
        <v>328</v>
      </c>
      <c r="B207" s="3" t="s">
        <v>329</v>
      </c>
      <c r="C207" s="3" t="str">
        <f>IF(B207&lt;&gt;F207,"n", "y")</f>
        <v>y</v>
      </c>
      <c r="D207" s="3" t="str">
        <f>LOOKUP(B207,'countries (wca)'!$B$2:$B$200)</f>
        <v>SO</v>
      </c>
      <c r="E207" s="3" t="str">
        <f>IF(B207&lt;&gt;D207,"new iso", "ok")</f>
        <v>ok</v>
      </c>
      <c r="F207" s="3" t="str">
        <f>LOOKUP(B207,'flags (css)'!$A$1:$A$241)</f>
        <v>SO</v>
      </c>
      <c r="G207" s="3" t="str">
        <f>IF(B207&lt;&gt;F207,"no flag", "ok")</f>
        <v>ok</v>
      </c>
    </row>
    <row r="208" spans="1:7" x14ac:dyDescent="0.25">
      <c r="A208" s="3" t="s">
        <v>340</v>
      </c>
      <c r="B208" s="3" t="s">
        <v>341</v>
      </c>
      <c r="C208" s="3" t="str">
        <f>IF(B208&lt;&gt;F208,"n", "y")</f>
        <v>y</v>
      </c>
      <c r="D208" s="3" t="str">
        <f>LOOKUP(B208,'countries (wca)'!$B$2:$B$200)</f>
        <v>SR</v>
      </c>
      <c r="E208" s="3" t="str">
        <f>IF(B208&lt;&gt;D208,"new iso", "ok")</f>
        <v>ok</v>
      </c>
      <c r="F208" s="3" t="str">
        <f>LOOKUP(B208,'flags (css)'!$A$1:$A$241)</f>
        <v>SR</v>
      </c>
      <c r="G208" s="3" t="str">
        <f>IF(B208&lt;&gt;F208,"no flag", "ok")</f>
        <v>ok</v>
      </c>
    </row>
    <row r="209" spans="1:7" x14ac:dyDescent="0.25">
      <c r="A209" s="3" t="s">
        <v>332</v>
      </c>
      <c r="B209" s="3" t="s">
        <v>333</v>
      </c>
      <c r="C209" s="3" t="str">
        <f>IF(B209&lt;&gt;F209,"n", "y")</f>
        <v>y</v>
      </c>
      <c r="D209" s="3" t="str">
        <f>LOOKUP(B209,'countries (wca)'!$B$2:$B$200)</f>
        <v>SS</v>
      </c>
      <c r="E209" s="3" t="str">
        <f>IF(B209&lt;&gt;D209,"new iso", "ok")</f>
        <v>ok</v>
      </c>
      <c r="F209" s="3" t="str">
        <f>LOOKUP(B209,'flags (css)'!$A$1:$A$241)</f>
        <v>SS</v>
      </c>
      <c r="G209" s="3" t="str">
        <f>IF(B209&lt;&gt;F209,"no flag", "ok")</f>
        <v>ok</v>
      </c>
    </row>
    <row r="210" spans="1:7" x14ac:dyDescent="0.25">
      <c r="A210" s="3" t="s">
        <v>505</v>
      </c>
      <c r="B210" s="3" t="s">
        <v>309</v>
      </c>
      <c r="C210" s="3" t="str">
        <f>IF(B210&lt;&gt;F210,"n", "y")</f>
        <v>y</v>
      </c>
      <c r="D210" s="3" t="str">
        <f>LOOKUP(B210,'countries (wca)'!$B$2:$B$200)</f>
        <v>ST</v>
      </c>
      <c r="E210" s="3" t="str">
        <f>IF(B210&lt;&gt;D210,"new iso", "ok")</f>
        <v>ok</v>
      </c>
      <c r="F210" s="3" t="str">
        <f>LOOKUP(B210,'flags (css)'!$A$1:$A$241)</f>
        <v>ST</v>
      </c>
      <c r="G210" s="3" t="str">
        <f>IF(B210&lt;&gt;F210,"no flag", "ok")</f>
        <v>ok</v>
      </c>
    </row>
    <row r="211" spans="1:7" x14ac:dyDescent="0.25">
      <c r="A211" s="3" t="s">
        <v>108</v>
      </c>
      <c r="B211" s="3" t="s">
        <v>109</v>
      </c>
      <c r="C211" s="3" t="str">
        <f>IF(B211&lt;&gt;F211,"n", "y")</f>
        <v>y</v>
      </c>
      <c r="D211" s="3" t="str">
        <f>LOOKUP(B211,'countries (wca)'!$B$2:$B$200)</f>
        <v>SV</v>
      </c>
      <c r="E211" s="3" t="str">
        <f>IF(B211&lt;&gt;D211,"new iso", "ok")</f>
        <v>ok</v>
      </c>
      <c r="F211" s="3" t="str">
        <f>LOOKUP(B211,'flags (css)'!$A$1:$A$241)</f>
        <v>SV</v>
      </c>
      <c r="G211" s="3" t="str">
        <f>IF(B211&lt;&gt;F211,"no flag", "ok")</f>
        <v>ok</v>
      </c>
    </row>
    <row r="212" spans="1:7" x14ac:dyDescent="0.25">
      <c r="A212" s="4" t="s">
        <v>506</v>
      </c>
      <c r="B212" s="4" t="s">
        <v>507</v>
      </c>
      <c r="C212" s="4" t="str">
        <f>IF(B212&lt;&gt;F212,"n", "y")</f>
        <v>n</v>
      </c>
      <c r="D212" s="4" t="str">
        <f>LOOKUP(B212,'countries (wca)'!$B$2:$B$200)</f>
        <v>SV</v>
      </c>
      <c r="E212" s="4" t="str">
        <f>IF(B212&lt;&gt;D212,"new iso", "ok")</f>
        <v>new iso</v>
      </c>
      <c r="F212" s="4" t="str">
        <f>LOOKUP(B212,'flags (css)'!$A$1:$A$241)</f>
        <v>SV</v>
      </c>
      <c r="G212" s="4" t="str">
        <f>IF(B212&lt;&gt;F212,"no flag", "ok")</f>
        <v>no flag</v>
      </c>
    </row>
    <row r="213" spans="1:7" x14ac:dyDescent="0.25">
      <c r="A213" s="3" t="s">
        <v>512</v>
      </c>
      <c r="B213" s="3" t="s">
        <v>347</v>
      </c>
      <c r="C213" s="3" t="str">
        <f>IF(B213&lt;&gt;F213,"n", "y")</f>
        <v>y</v>
      </c>
      <c r="D213" s="3" t="str">
        <f>LOOKUP(B213,'countries (wca)'!$B$2:$B$200)</f>
        <v>SY</v>
      </c>
      <c r="E213" s="3" t="str">
        <f>IF(B213&lt;&gt;D213,"new iso", "ok")</f>
        <v>ok</v>
      </c>
      <c r="F213" s="3" t="str">
        <f>LOOKUP(B213,'flags (css)'!$A$1:$A$241)</f>
        <v>SY</v>
      </c>
      <c r="G213" s="3" t="str">
        <f>IF(B213&lt;&gt;F213,"no flag", "ok")</f>
        <v>ok</v>
      </c>
    </row>
    <row r="214" spans="1:7" x14ac:dyDescent="0.25">
      <c r="A214" s="3" t="s">
        <v>116</v>
      </c>
      <c r="B214" s="3" t="s">
        <v>117</v>
      </c>
      <c r="C214" s="3" t="str">
        <f>IF(B214&lt;&gt;F214,"n", "y")</f>
        <v>y</v>
      </c>
      <c r="D214" s="3" t="str">
        <f>LOOKUP(B214,'countries (wca)'!$B$2:$B$200)</f>
        <v>SZ</v>
      </c>
      <c r="E214" s="3" t="str">
        <f>IF(B214&lt;&gt;D214,"new iso", "ok")</f>
        <v>ok</v>
      </c>
      <c r="F214" s="3" t="str">
        <f>LOOKUP(B214,'flags (css)'!$A$1:$A$241)</f>
        <v>SZ</v>
      </c>
      <c r="G214" s="3" t="str">
        <f>IF(B214&lt;&gt;F214,"no flag", "ok")</f>
        <v>ok</v>
      </c>
    </row>
    <row r="215" spans="1:7" x14ac:dyDescent="0.25">
      <c r="A215" s="5" t="s">
        <v>536</v>
      </c>
      <c r="B215" s="5" t="s">
        <v>436</v>
      </c>
      <c r="C215" s="5" t="str">
        <f>IF(B215&lt;&gt;F215,"n", "y")</f>
        <v>y</v>
      </c>
      <c r="D215" s="5" t="str">
        <f>LOOKUP(B215,'countries (wca)'!$B$2:$B$200)</f>
        <v>SZ</v>
      </c>
      <c r="E215" s="5" t="str">
        <f>IF(B215&lt;&gt;D215,"new iso", "ok")</f>
        <v>new iso</v>
      </c>
      <c r="F215" s="5" t="str">
        <f>LOOKUP(B215,'flags (css)'!$A$1:$A$241)</f>
        <v>TC</v>
      </c>
      <c r="G215" s="5" t="str">
        <f>IF(B215&lt;&gt;F215,"no flag", "ok")</f>
        <v>ok</v>
      </c>
    </row>
    <row r="216" spans="1:7" x14ac:dyDescent="0.25">
      <c r="A216" s="3" t="s">
        <v>68</v>
      </c>
      <c r="B216" s="3" t="s">
        <v>69</v>
      </c>
      <c r="C216" s="3" t="str">
        <f>IF(B216&lt;&gt;F216,"n", "y")</f>
        <v>y</v>
      </c>
      <c r="D216" s="3" t="str">
        <f>LOOKUP(B216,'countries (wca)'!$B$2:$B$200)</f>
        <v>TD</v>
      </c>
      <c r="E216" s="3" t="str">
        <f>IF(B216&lt;&gt;D216,"new iso", "ok")</f>
        <v>ok</v>
      </c>
      <c r="F216" s="3" t="str">
        <f>LOOKUP(B216,'flags (css)'!$A$1:$A$241)</f>
        <v>TD</v>
      </c>
      <c r="G216" s="3" t="str">
        <f>IF(B216&lt;&gt;F216,"no flag", "ok")</f>
        <v>ok</v>
      </c>
    </row>
    <row r="217" spans="1:7" x14ac:dyDescent="0.25">
      <c r="A217" s="5" t="s">
        <v>534</v>
      </c>
      <c r="B217" s="5" t="s">
        <v>437</v>
      </c>
      <c r="C217" s="5" t="str">
        <f>IF(B217&lt;&gt;F217,"n", "y")</f>
        <v>y</v>
      </c>
      <c r="D217" s="5" t="str">
        <f>LOOKUP(B217,'countries (wca)'!$B$2:$B$200)</f>
        <v>TD</v>
      </c>
      <c r="E217" s="5" t="str">
        <f>IF(B217&lt;&gt;D217,"new iso", "ok")</f>
        <v>new iso</v>
      </c>
      <c r="F217" s="5" t="str">
        <f>LOOKUP(B217,'flags (css)'!$A$1:$A$241)</f>
        <v>TF</v>
      </c>
      <c r="G217" s="5" t="str">
        <f>IF(B217&lt;&gt;F217,"no flag", "ok")</f>
        <v>ok</v>
      </c>
    </row>
    <row r="218" spans="1:7" x14ac:dyDescent="0.25">
      <c r="A218" s="3" t="s">
        <v>358</v>
      </c>
      <c r="B218" s="3" t="s">
        <v>359</v>
      </c>
      <c r="C218" s="3" t="str">
        <f>IF(B218&lt;&gt;F218,"n", "y")</f>
        <v>y</v>
      </c>
      <c r="D218" s="3" t="str">
        <f>LOOKUP(B218,'countries (wca)'!$B$2:$B$200)</f>
        <v>TG</v>
      </c>
      <c r="E218" s="3" t="str">
        <f>IF(B218&lt;&gt;D218,"new iso", "ok")</f>
        <v>ok</v>
      </c>
      <c r="F218" s="3" t="str">
        <f>LOOKUP(B218,'flags (css)'!$A$1:$A$241)</f>
        <v>TG</v>
      </c>
      <c r="G218" s="3" t="str">
        <f>IF(B218&lt;&gt;F218,"no flag", "ok")</f>
        <v>ok</v>
      </c>
    </row>
    <row r="219" spans="1:7" x14ac:dyDescent="0.25">
      <c r="A219" s="3" t="s">
        <v>354</v>
      </c>
      <c r="B219" s="3" t="s">
        <v>355</v>
      </c>
      <c r="C219" s="3" t="str">
        <f>IF(B219&lt;&gt;F219,"n", "y")</f>
        <v>y</v>
      </c>
      <c r="D219" s="3" t="str">
        <f>LOOKUP(B219,'countries (wca)'!$B$2:$B$200)</f>
        <v>TH</v>
      </c>
      <c r="E219" s="3" t="str">
        <f>IF(B219&lt;&gt;D219,"new iso", "ok")</f>
        <v>ok</v>
      </c>
      <c r="F219" s="3" t="str">
        <f>LOOKUP(B219,'flags (css)'!$A$1:$A$241)</f>
        <v>TH</v>
      </c>
      <c r="G219" s="3" t="str">
        <f>IF(B219&lt;&gt;F219,"no flag", "ok")</f>
        <v>ok</v>
      </c>
    </row>
    <row r="220" spans="1:7" x14ac:dyDescent="0.25">
      <c r="A220" s="3" t="s">
        <v>350</v>
      </c>
      <c r="B220" s="3" t="s">
        <v>351</v>
      </c>
      <c r="C220" s="3" t="str">
        <f>IF(B220&lt;&gt;F220,"n", "y")</f>
        <v>y</v>
      </c>
      <c r="D220" s="3" t="str">
        <f>LOOKUP(B220,'countries (wca)'!$B$2:$B$200)</f>
        <v>TJ</v>
      </c>
      <c r="E220" s="3" t="str">
        <f>IF(B220&lt;&gt;D220,"new iso", "ok")</f>
        <v>ok</v>
      </c>
      <c r="F220" s="3" t="str">
        <f>LOOKUP(B220,'flags (css)'!$A$1:$A$241)</f>
        <v>TJ</v>
      </c>
      <c r="G220" s="3" t="str">
        <f>IF(B220&lt;&gt;F220,"no flag", "ok")</f>
        <v>ok</v>
      </c>
    </row>
    <row r="221" spans="1:7" x14ac:dyDescent="0.25">
      <c r="A221" s="5" t="s">
        <v>515</v>
      </c>
      <c r="B221" s="5" t="s">
        <v>438</v>
      </c>
      <c r="C221" s="5" t="str">
        <f>IF(B221&lt;&gt;F221,"n", "y")</f>
        <v>y</v>
      </c>
      <c r="D221" s="5" t="str">
        <f>LOOKUP(B221,'countries (wca)'!$B$2:$B$200)</f>
        <v>TJ</v>
      </c>
      <c r="E221" s="5" t="str">
        <f>IF(B221&lt;&gt;D221,"new iso", "ok")</f>
        <v>new iso</v>
      </c>
      <c r="F221" s="5" t="str">
        <f>LOOKUP(B221,'flags (css)'!$A$1:$A$241)</f>
        <v>TK</v>
      </c>
      <c r="G221" s="5" t="str">
        <f>IF(B221&lt;&gt;F221,"no flag", "ok")</f>
        <v>ok</v>
      </c>
    </row>
    <row r="222" spans="1:7" x14ac:dyDescent="0.25">
      <c r="A222" s="3" t="s">
        <v>356</v>
      </c>
      <c r="B222" s="3" t="s">
        <v>357</v>
      </c>
      <c r="C222" s="3" t="str">
        <f>IF(B222&lt;&gt;F222,"n", "y")</f>
        <v>y</v>
      </c>
      <c r="D222" s="3" t="str">
        <f>LOOKUP(B222,'countries (wca)'!$B$2:$B$200)</f>
        <v>TL</v>
      </c>
      <c r="E222" s="3" t="str">
        <f>IF(B222&lt;&gt;D222,"new iso", "ok")</f>
        <v>ok</v>
      </c>
      <c r="F222" s="3" t="str">
        <f>LOOKUP(B222,'flags (css)'!$A$1:$A$241)</f>
        <v>TL</v>
      </c>
      <c r="G222" s="3" t="str">
        <f>IF(B222&lt;&gt;F222,"no flag", "ok")</f>
        <v>ok</v>
      </c>
    </row>
    <row r="223" spans="1:7" x14ac:dyDescent="0.25">
      <c r="A223" s="3" t="s">
        <v>368</v>
      </c>
      <c r="B223" s="3" t="s">
        <v>369</v>
      </c>
      <c r="C223" s="3" t="str">
        <f>IF(B223&lt;&gt;F223,"n", "y")</f>
        <v>y</v>
      </c>
      <c r="D223" s="3" t="str">
        <f>LOOKUP(B223,'countries (wca)'!$B$2:$B$200)</f>
        <v>TM</v>
      </c>
      <c r="E223" s="3" t="str">
        <f>IF(B223&lt;&gt;D223,"new iso", "ok")</f>
        <v>ok</v>
      </c>
      <c r="F223" s="3" t="str">
        <f>LOOKUP(B223,'flags (css)'!$A$1:$A$241)</f>
        <v>TM</v>
      </c>
      <c r="G223" s="3" t="str">
        <f>IF(B223&lt;&gt;F223,"no flag", "ok")</f>
        <v>ok</v>
      </c>
    </row>
    <row r="224" spans="1:7" x14ac:dyDescent="0.25">
      <c r="A224" s="3" t="s">
        <v>364</v>
      </c>
      <c r="B224" s="3" t="s">
        <v>365</v>
      </c>
      <c r="C224" s="3" t="str">
        <f>IF(B224&lt;&gt;F224,"n", "y")</f>
        <v>y</v>
      </c>
      <c r="D224" s="3" t="str">
        <f>LOOKUP(B224,'countries (wca)'!$B$2:$B$200)</f>
        <v>TN</v>
      </c>
      <c r="E224" s="3" t="str">
        <f>IF(B224&lt;&gt;D224,"new iso", "ok")</f>
        <v>ok</v>
      </c>
      <c r="F224" s="3" t="str">
        <f>LOOKUP(B224,'flags (css)'!$A$1:$A$241)</f>
        <v>TN</v>
      </c>
      <c r="G224" s="3" t="str">
        <f>IF(B224&lt;&gt;F224,"no flag", "ok")</f>
        <v>ok</v>
      </c>
    </row>
    <row r="225" spans="1:7" x14ac:dyDescent="0.25">
      <c r="A225" s="3" t="s">
        <v>360</v>
      </c>
      <c r="B225" s="3" t="s">
        <v>361</v>
      </c>
      <c r="C225" s="3" t="str">
        <f>IF(B225&lt;&gt;F225,"n", "y")</f>
        <v>y</v>
      </c>
      <c r="D225" s="3" t="str">
        <f>LOOKUP(B225,'countries (wca)'!$B$2:$B$200)</f>
        <v>TO</v>
      </c>
      <c r="E225" s="3" t="str">
        <f>IF(B225&lt;&gt;D225,"new iso", "ok")</f>
        <v>ok</v>
      </c>
      <c r="F225" s="3" t="str">
        <f>LOOKUP(B225,'flags (css)'!$A$1:$A$241)</f>
        <v>TO</v>
      </c>
      <c r="G225" s="3" t="str">
        <f>IF(B225&lt;&gt;F225,"no flag", "ok")</f>
        <v>ok</v>
      </c>
    </row>
    <row r="226" spans="1:7" x14ac:dyDescent="0.25">
      <c r="A226" s="3" t="s">
        <v>366</v>
      </c>
      <c r="B226" s="3" t="s">
        <v>367</v>
      </c>
      <c r="C226" s="3" t="str">
        <f>IF(B226&lt;&gt;F226,"n", "y")</f>
        <v>y</v>
      </c>
      <c r="D226" s="3" t="str">
        <f>LOOKUP(B226,'countries (wca)'!$B$2:$B$200)</f>
        <v>TR</v>
      </c>
      <c r="E226" s="3" t="str">
        <f>IF(B226&lt;&gt;D226,"new iso", "ok")</f>
        <v>ok</v>
      </c>
      <c r="F226" s="3" t="str">
        <f>LOOKUP(B226,'flags (css)'!$A$1:$A$241)</f>
        <v>TR</v>
      </c>
      <c r="G226" s="3" t="str">
        <f>IF(B226&lt;&gt;F226,"no flag", "ok")</f>
        <v>ok</v>
      </c>
    </row>
    <row r="227" spans="1:7" x14ac:dyDescent="0.25">
      <c r="A227" s="3" t="s">
        <v>362</v>
      </c>
      <c r="B227" s="3" t="s">
        <v>363</v>
      </c>
      <c r="C227" s="3" t="str">
        <f>IF(B227&lt;&gt;F227,"n", "y")</f>
        <v>y</v>
      </c>
      <c r="D227" s="3" t="str">
        <f>LOOKUP(B227,'countries (wca)'!$B$2:$B$200)</f>
        <v>TT</v>
      </c>
      <c r="E227" s="3" t="str">
        <f>IF(B227&lt;&gt;D227,"new iso", "ok")</f>
        <v>ok</v>
      </c>
      <c r="F227" s="3" t="str">
        <f>LOOKUP(B227,'flags (css)'!$A$1:$A$241)</f>
        <v>TT</v>
      </c>
      <c r="G227" s="3" t="str">
        <f>IF(B227&lt;&gt;F227,"no flag", "ok")</f>
        <v>ok</v>
      </c>
    </row>
    <row r="228" spans="1:7" x14ac:dyDescent="0.25">
      <c r="A228" s="3" t="s">
        <v>370</v>
      </c>
      <c r="B228" s="3" t="s">
        <v>371</v>
      </c>
      <c r="C228" s="3" t="str">
        <f>IF(B228&lt;&gt;F228,"n", "y")</f>
        <v>y</v>
      </c>
      <c r="D228" s="3" t="str">
        <f>LOOKUP(B228,'countries (wca)'!$B$2:$B$200)</f>
        <v>TV</v>
      </c>
      <c r="E228" s="3" t="str">
        <f>IF(B228&lt;&gt;D228,"new iso", "ok")</f>
        <v>ok</v>
      </c>
      <c r="F228" s="3" t="str">
        <f>LOOKUP(B228,'flags (css)'!$A$1:$A$241)</f>
        <v>TV</v>
      </c>
      <c r="G228" s="3" t="str">
        <f>IF(B228&lt;&gt;F228,"no flag", "ok")</f>
        <v>ok</v>
      </c>
    </row>
    <row r="229" spans="1:7" x14ac:dyDescent="0.25">
      <c r="A229" s="3" t="s">
        <v>513</v>
      </c>
      <c r="B229" s="3" t="s">
        <v>349</v>
      </c>
      <c r="C229" s="3" t="str">
        <f>IF(B229&lt;&gt;F229,"n", "y")</f>
        <v>y</v>
      </c>
      <c r="D229" s="3" t="str">
        <f>LOOKUP(B229,'countries (wca)'!$B$2:$B$200)</f>
        <v>TW</v>
      </c>
      <c r="E229" s="3" t="str">
        <f>IF(B229&lt;&gt;D229,"new iso", "ok")</f>
        <v>ok</v>
      </c>
      <c r="F229" s="3" t="str">
        <f>LOOKUP(B229,'flags (css)'!$A$1:$A$241)</f>
        <v>TW</v>
      </c>
      <c r="G229" s="3" t="str">
        <f>IF(B229&lt;&gt;F229,"no flag", "ok")</f>
        <v>ok</v>
      </c>
    </row>
    <row r="230" spans="1:7" x14ac:dyDescent="0.25">
      <c r="A230" s="3" t="s">
        <v>514</v>
      </c>
      <c r="B230" s="3" t="s">
        <v>353</v>
      </c>
      <c r="C230" s="3" t="str">
        <f>IF(B230&lt;&gt;F230,"n", "y")</f>
        <v>y</v>
      </c>
      <c r="D230" s="3" t="str">
        <f>LOOKUP(B230,'countries (wca)'!$B$2:$B$200)</f>
        <v>TZ</v>
      </c>
      <c r="E230" s="3" t="str">
        <f>IF(B230&lt;&gt;D230,"new iso", "ok")</f>
        <v>ok</v>
      </c>
      <c r="F230" s="3" t="str">
        <f>LOOKUP(B230,'flags (css)'!$A$1:$A$241)</f>
        <v>TZ</v>
      </c>
      <c r="G230" s="3" t="str">
        <f>IF(B230&lt;&gt;F230,"no flag", "ok")</f>
        <v>ok</v>
      </c>
    </row>
    <row r="231" spans="1:7" x14ac:dyDescent="0.25">
      <c r="A231" s="3" t="s">
        <v>374</v>
      </c>
      <c r="B231" s="3" t="s">
        <v>375</v>
      </c>
      <c r="C231" s="3" t="str">
        <f>IF(B231&lt;&gt;F231,"n", "y")</f>
        <v>y</v>
      </c>
      <c r="D231" s="3" t="str">
        <f>LOOKUP(B231,'countries (wca)'!$B$2:$B$200)</f>
        <v>UA</v>
      </c>
      <c r="E231" s="3" t="str">
        <f>IF(B231&lt;&gt;D231,"new iso", "ok")</f>
        <v>ok</v>
      </c>
      <c r="F231" s="3" t="str">
        <f>LOOKUP(B231,'flags (css)'!$A$1:$A$241)</f>
        <v>UA</v>
      </c>
      <c r="G231" s="3" t="str">
        <f>IF(B231&lt;&gt;F231,"no flag", "ok")</f>
        <v>ok</v>
      </c>
    </row>
    <row r="232" spans="1:7" x14ac:dyDescent="0.25">
      <c r="A232" s="3" t="s">
        <v>372</v>
      </c>
      <c r="B232" s="3" t="s">
        <v>373</v>
      </c>
      <c r="C232" s="3" t="str">
        <f>IF(B232&lt;&gt;F232,"n", "y")</f>
        <v>y</v>
      </c>
      <c r="D232" s="3" t="str">
        <f>LOOKUP(B232,'countries (wca)'!$B$2:$B$200)</f>
        <v>UG</v>
      </c>
      <c r="E232" s="3" t="str">
        <f>IF(B232&lt;&gt;D232,"new iso", "ok")</f>
        <v>ok</v>
      </c>
      <c r="F232" s="3" t="str">
        <f>LOOKUP(B232,'flags (css)'!$A$1:$A$241)</f>
        <v>UG</v>
      </c>
      <c r="G232" s="3" t="str">
        <f>IF(B232&lt;&gt;F232,"no flag", "ok")</f>
        <v>ok</v>
      </c>
    </row>
    <row r="233" spans="1:7" x14ac:dyDescent="0.25">
      <c r="A233" s="4" t="s">
        <v>543</v>
      </c>
      <c r="B233" s="4" t="s">
        <v>518</v>
      </c>
      <c r="C233" s="4" t="str">
        <f>IF(B233&lt;&gt;F233,"n", "y")</f>
        <v>n</v>
      </c>
      <c r="D233" s="4" t="str">
        <f>LOOKUP(B233,'countries (wca)'!$B$2:$B$200)</f>
        <v>UG</v>
      </c>
      <c r="E233" s="4" t="str">
        <f>IF(B233&lt;&gt;D233,"new iso", "ok")</f>
        <v>new iso</v>
      </c>
      <c r="F233" s="4" t="str">
        <f>LOOKUP(B233,'flags (css)'!$A$1:$A$241)</f>
        <v>UG</v>
      </c>
      <c r="G233" s="4" t="str">
        <f>IF(B233&lt;&gt;F233,"no flag", "ok")</f>
        <v>no flag</v>
      </c>
    </row>
    <row r="234" spans="1:7" x14ac:dyDescent="0.25">
      <c r="A234" s="3" t="s">
        <v>519</v>
      </c>
      <c r="B234" s="3" t="s">
        <v>381</v>
      </c>
      <c r="C234" s="3" t="str">
        <f>IF(B234&lt;&gt;F234,"n", "y")</f>
        <v>y</v>
      </c>
      <c r="D234" s="3" t="str">
        <f>LOOKUP(B234,'countries (wca)'!$B$2:$B$200)</f>
        <v>US</v>
      </c>
      <c r="E234" s="3" t="str">
        <f>IF(B234&lt;&gt;D234,"new iso", "ok")</f>
        <v>ok</v>
      </c>
      <c r="F234" s="3" t="str">
        <f>LOOKUP(B234,'flags (css)'!$A$1:$A$241)</f>
        <v>US</v>
      </c>
      <c r="G234" s="3" t="str">
        <f>IF(B234&lt;&gt;F234,"no flag", "ok")</f>
        <v>ok</v>
      </c>
    </row>
    <row r="235" spans="1:7" x14ac:dyDescent="0.25">
      <c r="A235" s="3" t="s">
        <v>382</v>
      </c>
      <c r="B235" s="3" t="s">
        <v>383</v>
      </c>
      <c r="C235" s="3" t="str">
        <f>IF(B235&lt;&gt;F235,"n", "y")</f>
        <v>y</v>
      </c>
      <c r="D235" s="3" t="str">
        <f>LOOKUP(B235,'countries (wca)'!$B$2:$B$200)</f>
        <v>UY</v>
      </c>
      <c r="E235" s="3" t="str">
        <f>IF(B235&lt;&gt;D235,"new iso", "ok")</f>
        <v>ok</v>
      </c>
      <c r="F235" s="3" t="str">
        <f>LOOKUP(B235,'flags (css)'!$A$1:$A$241)</f>
        <v>UY</v>
      </c>
      <c r="G235" s="3" t="str">
        <f>IF(B235&lt;&gt;F235,"no flag", "ok")</f>
        <v>ok</v>
      </c>
    </row>
    <row r="236" spans="1:7" x14ac:dyDescent="0.25">
      <c r="A236" s="3" t="s">
        <v>384</v>
      </c>
      <c r="B236" s="3" t="s">
        <v>385</v>
      </c>
      <c r="C236" s="3" t="str">
        <f>IF(B236&lt;&gt;F236,"n", "y")</f>
        <v>y</v>
      </c>
      <c r="D236" s="3" t="str">
        <f>LOOKUP(B236,'countries (wca)'!$B$2:$B$200)</f>
        <v>UZ</v>
      </c>
      <c r="E236" s="3" t="str">
        <f>IF(B236&lt;&gt;D236,"new iso", "ok")</f>
        <v>ok</v>
      </c>
      <c r="F236" s="3" t="str">
        <f>LOOKUP(B236,'flags (css)'!$A$1:$A$241)</f>
        <v>UZ</v>
      </c>
      <c r="G236" s="3" t="str">
        <f>IF(B236&lt;&gt;F236,"no flag", "ok")</f>
        <v>ok</v>
      </c>
    </row>
    <row r="237" spans="1:7" x14ac:dyDescent="0.25">
      <c r="A237" s="3" t="s">
        <v>476</v>
      </c>
      <c r="B237" s="3" t="s">
        <v>389</v>
      </c>
      <c r="C237" s="3" t="str">
        <f>IF(B237&lt;&gt;F237,"n", "y")</f>
        <v>y</v>
      </c>
      <c r="D237" s="3" t="str">
        <f>LOOKUP(B237,'countries (wca)'!$B$2:$B$200)</f>
        <v>VA</v>
      </c>
      <c r="E237" s="3" t="str">
        <f>IF(B237&lt;&gt;D237,"new iso", "ok")</f>
        <v>ok</v>
      </c>
      <c r="F237" s="3" t="str">
        <f>LOOKUP(B237,'flags (css)'!$A$1:$A$241)</f>
        <v>VA</v>
      </c>
      <c r="G237" s="3" t="str">
        <f>IF(B237&lt;&gt;F237,"no flag", "ok")</f>
        <v>ok</v>
      </c>
    </row>
    <row r="238" spans="1:7" x14ac:dyDescent="0.25">
      <c r="A238" s="3" t="s">
        <v>302</v>
      </c>
      <c r="B238" s="3" t="s">
        <v>303</v>
      </c>
      <c r="C238" s="3" t="str">
        <f>IF(B238&lt;&gt;F238,"n", "y")</f>
        <v>y</v>
      </c>
      <c r="D238" s="3" t="str">
        <f>LOOKUP(B238,'countries (wca)'!$B$2:$B$200)</f>
        <v>VC</v>
      </c>
      <c r="E238" s="3" t="str">
        <f>IF(B238&lt;&gt;D238,"new iso", "ok")</f>
        <v>ok</v>
      </c>
      <c r="F238" s="3" t="str">
        <f>LOOKUP(B238,'flags (css)'!$A$1:$A$241)</f>
        <v>VC</v>
      </c>
      <c r="G238" s="3" t="str">
        <f>IF(B238&lt;&gt;F238,"no flag", "ok")</f>
        <v>ok</v>
      </c>
    </row>
    <row r="239" spans="1:7" x14ac:dyDescent="0.25">
      <c r="A239" s="3" t="s">
        <v>520</v>
      </c>
      <c r="B239" s="3" t="s">
        <v>391</v>
      </c>
      <c r="C239" s="3" t="str">
        <f>IF(B239&lt;&gt;F239,"n", "y")</f>
        <v>y</v>
      </c>
      <c r="D239" s="3" t="str">
        <f>LOOKUP(B239,'countries (wca)'!$B$2:$B$200)</f>
        <v>VE</v>
      </c>
      <c r="E239" s="3" t="str">
        <f>IF(B239&lt;&gt;D239,"new iso", "ok")</f>
        <v>ok</v>
      </c>
      <c r="F239" s="3" t="str">
        <f>LOOKUP(B239,'flags (css)'!$A$1:$A$241)</f>
        <v>VE</v>
      </c>
      <c r="G239" s="3" t="str">
        <f>IF(B239&lt;&gt;F239,"no flag", "ok")</f>
        <v>ok</v>
      </c>
    </row>
    <row r="240" spans="1:7" x14ac:dyDescent="0.25">
      <c r="A240" s="5" t="s">
        <v>538</v>
      </c>
      <c r="B240" s="5" t="s">
        <v>439</v>
      </c>
      <c r="C240" s="5" t="str">
        <f>IF(B240&lt;&gt;F240,"n", "y")</f>
        <v>y</v>
      </c>
      <c r="D240" s="5" t="str">
        <f>LOOKUP(B240,'countries (wca)'!$B$2:$B$200)</f>
        <v>VE</v>
      </c>
      <c r="E240" s="5" t="str">
        <f>IF(B240&lt;&gt;D240,"new iso", "ok")</f>
        <v>new iso</v>
      </c>
      <c r="F240" s="5" t="str">
        <f>LOOKUP(B240,'flags (css)'!$A$1:$A$241)</f>
        <v>VG</v>
      </c>
      <c r="G240" s="5" t="str">
        <f>IF(B240&lt;&gt;F240,"no flag", "ok")</f>
        <v>ok</v>
      </c>
    </row>
    <row r="241" spans="1:7" x14ac:dyDescent="0.25">
      <c r="A241" s="5" t="s">
        <v>537</v>
      </c>
      <c r="B241" s="5" t="s">
        <v>440</v>
      </c>
      <c r="C241" s="5" t="str">
        <f>IF(B241&lt;&gt;F241,"n", "y")</f>
        <v>y</v>
      </c>
      <c r="D241" s="5" t="str">
        <f>LOOKUP(B241,'countries (wca)'!$B$2:$B$200)</f>
        <v>VE</v>
      </c>
      <c r="E241" s="5" t="str">
        <f>IF(B241&lt;&gt;D241,"new iso", "ok")</f>
        <v>new iso</v>
      </c>
      <c r="F241" s="5" t="str">
        <f>LOOKUP(B241,'flags (css)'!$A$1:$A$241)</f>
        <v>VI</v>
      </c>
      <c r="G241" s="5" t="str">
        <f>IF(B241&lt;&gt;F241,"no flag", "ok")</f>
        <v>ok</v>
      </c>
    </row>
    <row r="242" spans="1:7" x14ac:dyDescent="0.25">
      <c r="A242" s="3" t="s">
        <v>521</v>
      </c>
      <c r="B242" s="3" t="s">
        <v>393</v>
      </c>
      <c r="C242" s="3" t="str">
        <f>IF(B242&lt;&gt;F242,"n", "y")</f>
        <v>y</v>
      </c>
      <c r="D242" s="3" t="str">
        <f>LOOKUP(B242,'countries (wca)'!$B$2:$B$200)</f>
        <v>VN</v>
      </c>
      <c r="E242" s="3" t="str">
        <f>IF(B242&lt;&gt;D242,"new iso", "ok")</f>
        <v>ok</v>
      </c>
      <c r="F242" s="3" t="str">
        <f>LOOKUP(B242,'flags (css)'!$A$1:$A$241)</f>
        <v>VN</v>
      </c>
      <c r="G242" s="3" t="str">
        <f>IF(B242&lt;&gt;F242,"no flag", "ok")</f>
        <v>ok</v>
      </c>
    </row>
    <row r="243" spans="1:7" x14ac:dyDescent="0.25">
      <c r="A243" s="3" t="s">
        <v>386</v>
      </c>
      <c r="B243" s="3" t="s">
        <v>387</v>
      </c>
      <c r="C243" s="3" t="str">
        <f>IF(B243&lt;&gt;F243,"n", "y")</f>
        <v>y</v>
      </c>
      <c r="D243" s="3" t="str">
        <f>LOOKUP(B243,'countries (wca)'!$B$2:$B$200)</f>
        <v>VU</v>
      </c>
      <c r="E243" s="3" t="str">
        <f>IF(B243&lt;&gt;D243,"new iso", "ok")</f>
        <v>ok</v>
      </c>
      <c r="F243" s="3" t="str">
        <f>LOOKUP(B243,'flags (css)'!$A$1:$A$241)</f>
        <v>VU</v>
      </c>
      <c r="G243" s="3" t="str">
        <f>IF(B243&lt;&gt;F243,"no flag", "ok")</f>
        <v>ok</v>
      </c>
    </row>
    <row r="244" spans="1:7" x14ac:dyDescent="0.25">
      <c r="A244" s="5" t="s">
        <v>522</v>
      </c>
      <c r="B244" s="5" t="s">
        <v>441</v>
      </c>
      <c r="C244" s="5" t="str">
        <f>IF(B244&lt;&gt;F244,"n", "y")</f>
        <v>y</v>
      </c>
      <c r="D244" s="5" t="str">
        <f>LOOKUP(B244,'countries (wca)'!$B$2:$B$200)</f>
        <v>VU</v>
      </c>
      <c r="E244" s="5" t="str">
        <f>IF(B244&lt;&gt;D244,"new iso", "ok")</f>
        <v>new iso</v>
      </c>
      <c r="F244" s="5" t="str">
        <f>LOOKUP(B244,'flags (css)'!$A$1:$A$241)</f>
        <v>WF</v>
      </c>
      <c r="G244" s="5" t="str">
        <f>IF(B244&lt;&gt;F244,"no flag", "ok")</f>
        <v>ok</v>
      </c>
    </row>
    <row r="245" spans="1:7" x14ac:dyDescent="0.25">
      <c r="A245" s="3" t="s">
        <v>304</v>
      </c>
      <c r="B245" s="3" t="s">
        <v>305</v>
      </c>
      <c r="C245" s="3" t="str">
        <f>IF(B245&lt;&gt;F245,"n", "y")</f>
        <v>y</v>
      </c>
      <c r="D245" s="3" t="str">
        <f>LOOKUP(B245,'countries (wca)'!$B$2:$B$200)</f>
        <v>WS</v>
      </c>
      <c r="E245" s="3" t="str">
        <f>IF(B245&lt;&gt;D245,"new iso", "ok")</f>
        <v>ok</v>
      </c>
      <c r="F245" s="3" t="str">
        <f>LOOKUP(B245,'flags (css)'!$A$1:$A$241)</f>
        <v>WS</v>
      </c>
      <c r="G245" s="3" t="str">
        <f>IF(B245&lt;&gt;F245,"no flag", "ok")</f>
        <v>ok</v>
      </c>
    </row>
    <row r="246" spans="1:7" x14ac:dyDescent="0.25">
      <c r="A246" s="3" t="s">
        <v>394</v>
      </c>
      <c r="B246" s="3" t="s">
        <v>395</v>
      </c>
      <c r="C246" s="3" t="str">
        <f>IF(B246&lt;&gt;F246,"n", "y")</f>
        <v>y</v>
      </c>
      <c r="D246" s="3" t="str">
        <f>LOOKUP(B246,'countries (wca)'!$B$2:$B$200)</f>
        <v>YE</v>
      </c>
      <c r="E246" s="3" t="str">
        <f>IF(B246&lt;&gt;D246,"new iso", "ok")</f>
        <v>ok</v>
      </c>
      <c r="F246" s="3" t="str">
        <f>LOOKUP(B246,'flags (css)'!$A$1:$A$241)</f>
        <v>YE</v>
      </c>
      <c r="G246" s="3" t="str">
        <f>IF(B246&lt;&gt;F246,"no flag", "ok")</f>
        <v>ok</v>
      </c>
    </row>
    <row r="247" spans="1:7" x14ac:dyDescent="0.25">
      <c r="A247" s="5" t="s">
        <v>486</v>
      </c>
      <c r="B247" s="5" t="s">
        <v>442</v>
      </c>
      <c r="C247" s="5" t="str">
        <f>IF(B247&lt;&gt;F247,"n", "y")</f>
        <v>y</v>
      </c>
      <c r="D247" s="5" t="str">
        <f>LOOKUP(B247,'countries (wca)'!$B$2:$B$200)</f>
        <v>YE</v>
      </c>
      <c r="E247" s="5" t="str">
        <f>IF(B247&lt;&gt;D247,"new iso", "ok")</f>
        <v>new iso</v>
      </c>
      <c r="F247" s="5" t="str">
        <f>LOOKUP(B247,'flags (css)'!$A$1:$A$241)</f>
        <v>YT</v>
      </c>
      <c r="G247" s="5" t="str">
        <f>IF(B247&lt;&gt;F247,"no flag", "ok")</f>
        <v>ok</v>
      </c>
    </row>
    <row r="248" spans="1:7" x14ac:dyDescent="0.25">
      <c r="A248" s="3" t="s">
        <v>330</v>
      </c>
      <c r="B248" s="3" t="s">
        <v>331</v>
      </c>
      <c r="C248" s="3" t="str">
        <f>IF(B248&lt;&gt;F248,"n", "y")</f>
        <v>y</v>
      </c>
      <c r="D248" s="3" t="str">
        <f>LOOKUP(B248,'countries (wca)'!$B$2:$B$200)</f>
        <v>ZA</v>
      </c>
      <c r="E248" s="3" t="str">
        <f>IF(B248&lt;&gt;D248,"new iso", "ok")</f>
        <v>ok</v>
      </c>
      <c r="F248" s="3" t="str">
        <f>LOOKUP(B248,'flags (css)'!$A$1:$A$241)</f>
        <v>ZA</v>
      </c>
      <c r="G248" s="3" t="str">
        <f>IF(B248&lt;&gt;F248,"no flag", "ok")</f>
        <v>ok</v>
      </c>
    </row>
    <row r="249" spans="1:7" x14ac:dyDescent="0.25">
      <c r="A249" s="3" t="s">
        <v>396</v>
      </c>
      <c r="B249" s="3" t="s">
        <v>397</v>
      </c>
      <c r="C249" s="3" t="str">
        <f>IF(B249&lt;&gt;F249,"n", "y")</f>
        <v>y</v>
      </c>
      <c r="D249" s="3" t="str">
        <f>LOOKUP(B249,'countries (wca)'!$B$2:$B$200)</f>
        <v>ZM</v>
      </c>
      <c r="E249" s="3" t="str">
        <f>IF(B249&lt;&gt;D249,"new iso", "ok")</f>
        <v>ok</v>
      </c>
      <c r="F249" s="3" t="str">
        <f>LOOKUP(B249,'flags (css)'!$A$1:$A$241)</f>
        <v>ZM</v>
      </c>
      <c r="G249" s="3" t="str">
        <f>IF(B249&lt;&gt;F249,"no flag", "ok")</f>
        <v>ok</v>
      </c>
    </row>
    <row r="250" spans="1:7" x14ac:dyDescent="0.25">
      <c r="A250" s="3" t="s">
        <v>398</v>
      </c>
      <c r="B250" s="3" t="s">
        <v>399</v>
      </c>
      <c r="C250" s="3" t="str">
        <f>IF(B250&lt;&gt;F250,"n", "y")</f>
        <v>y</v>
      </c>
      <c r="D250" s="3" t="str">
        <f>LOOKUP(B250,'countries (wca)'!$B$2:$B$200)</f>
        <v>ZW</v>
      </c>
      <c r="E250" s="3" t="str">
        <f>IF(B250&lt;&gt;D250,"new iso", "ok")</f>
        <v>ok</v>
      </c>
      <c r="F250" s="3" t="str">
        <f>LOOKUP(B250,'flags (css)'!$A$1:$A$241)</f>
        <v>ZW</v>
      </c>
      <c r="G250" s="3" t="str">
        <f>IF(B250&lt;&gt;F250,"no flag", "ok")</f>
        <v>ok</v>
      </c>
    </row>
  </sheetData>
  <autoFilter ref="A1:G250"/>
  <sortState xmlns:xlrd2="http://schemas.microsoft.com/office/spreadsheetml/2017/richdata2" ref="A2:G250">
    <sortCondition ref="B2:B2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377</v>
      </c>
    </row>
    <row r="3" spans="1:1" x14ac:dyDescent="0.25">
      <c r="A3" t="s">
        <v>3</v>
      </c>
    </row>
    <row r="4" spans="1:1" x14ac:dyDescent="0.25">
      <c r="A4" t="s">
        <v>13</v>
      </c>
    </row>
    <row r="5" spans="1:1" x14ac:dyDescent="0.25">
      <c r="A5" t="s">
        <v>400</v>
      </c>
    </row>
    <row r="6" spans="1:1" x14ac:dyDescent="0.25">
      <c r="A6" t="s">
        <v>5</v>
      </c>
    </row>
    <row r="7" spans="1:1" x14ac:dyDescent="0.25">
      <c r="A7" t="s">
        <v>17</v>
      </c>
    </row>
    <row r="8" spans="1:1" x14ac:dyDescent="0.25">
      <c r="A8" t="s">
        <v>401</v>
      </c>
    </row>
    <row r="9" spans="1:1" x14ac:dyDescent="0.25">
      <c r="A9" t="s">
        <v>11</v>
      </c>
    </row>
    <row r="10" spans="1:1" x14ac:dyDescent="0.25">
      <c r="A10" t="s">
        <v>402</v>
      </c>
    </row>
    <row r="11" spans="1:1" x14ac:dyDescent="0.25">
      <c r="A11" t="s">
        <v>15</v>
      </c>
    </row>
    <row r="12" spans="1:1" x14ac:dyDescent="0.25">
      <c r="A12" t="s">
        <v>403</v>
      </c>
    </row>
    <row r="13" spans="1:1" x14ac:dyDescent="0.25">
      <c r="A13" t="s">
        <v>21</v>
      </c>
    </row>
    <row r="14" spans="1:1" x14ac:dyDescent="0.25">
      <c r="A14" t="s">
        <v>19</v>
      </c>
    </row>
    <row r="15" spans="1:1" x14ac:dyDescent="0.25">
      <c r="A15" t="s">
        <v>404</v>
      </c>
    </row>
    <row r="16" spans="1:1" x14ac:dyDescent="0.25">
      <c r="A16" t="s">
        <v>405</v>
      </c>
    </row>
    <row r="17" spans="1:1" x14ac:dyDescent="0.25">
      <c r="A17" t="s">
        <v>23</v>
      </c>
    </row>
    <row r="18" spans="1:1" x14ac:dyDescent="0.25">
      <c r="A18" t="s">
        <v>45</v>
      </c>
    </row>
    <row r="19" spans="1:1" x14ac:dyDescent="0.25">
      <c r="A19" t="s">
        <v>31</v>
      </c>
    </row>
    <row r="20" spans="1:1" x14ac:dyDescent="0.25">
      <c r="A20" t="s">
        <v>29</v>
      </c>
    </row>
    <row r="21" spans="1:1" x14ac:dyDescent="0.25">
      <c r="A21" t="s">
        <v>35</v>
      </c>
    </row>
    <row r="22" spans="1:1" x14ac:dyDescent="0.25">
      <c r="A22" t="s">
        <v>55</v>
      </c>
    </row>
    <row r="23" spans="1:1" x14ac:dyDescent="0.25">
      <c r="A23" t="s">
        <v>53</v>
      </c>
    </row>
    <row r="24" spans="1:1" x14ac:dyDescent="0.25">
      <c r="A24" t="s">
        <v>27</v>
      </c>
    </row>
    <row r="25" spans="1:1" x14ac:dyDescent="0.25">
      <c r="A25" t="s">
        <v>57</v>
      </c>
    </row>
    <row r="26" spans="1:1" x14ac:dyDescent="0.25">
      <c r="A26" t="s">
        <v>39</v>
      </c>
    </row>
    <row r="27" spans="1:1" x14ac:dyDescent="0.25">
      <c r="A27" t="s">
        <v>406</v>
      </c>
    </row>
    <row r="28" spans="1:1" x14ac:dyDescent="0.25">
      <c r="A28" t="s">
        <v>407</v>
      </c>
    </row>
    <row r="29" spans="1:1" x14ac:dyDescent="0.25">
      <c r="A29" t="s">
        <v>51</v>
      </c>
    </row>
    <row r="30" spans="1:1" x14ac:dyDescent="0.25">
      <c r="A30" t="s">
        <v>43</v>
      </c>
    </row>
    <row r="31" spans="1:1" x14ac:dyDescent="0.25">
      <c r="A31" t="s">
        <v>49</v>
      </c>
    </row>
    <row r="32" spans="1:1" x14ac:dyDescent="0.25">
      <c r="A32" t="s">
        <v>25</v>
      </c>
    </row>
    <row r="33" spans="1:1" x14ac:dyDescent="0.25">
      <c r="A33" t="s">
        <v>41</v>
      </c>
    </row>
    <row r="34" spans="1:1" x14ac:dyDescent="0.25">
      <c r="A34" t="s">
        <v>47</v>
      </c>
    </row>
    <row r="35" spans="1:1" x14ac:dyDescent="0.25">
      <c r="A35" t="s">
        <v>33</v>
      </c>
    </row>
    <row r="36" spans="1:1" x14ac:dyDescent="0.25">
      <c r="A36" t="s">
        <v>37</v>
      </c>
    </row>
    <row r="37" spans="1:1" x14ac:dyDescent="0.25">
      <c r="A37" t="s">
        <v>65</v>
      </c>
    </row>
    <row r="38" spans="1:1" x14ac:dyDescent="0.25">
      <c r="A38" t="s">
        <v>408</v>
      </c>
    </row>
    <row r="39" spans="1:1" x14ac:dyDescent="0.25">
      <c r="A39" t="s">
        <v>95</v>
      </c>
    </row>
    <row r="40" spans="1:1" x14ac:dyDescent="0.25">
      <c r="A40" t="s">
        <v>67</v>
      </c>
    </row>
    <row r="41" spans="1:1" x14ac:dyDescent="0.25">
      <c r="A41" t="s">
        <v>79</v>
      </c>
    </row>
    <row r="42" spans="1:1" x14ac:dyDescent="0.25">
      <c r="A42" t="s">
        <v>345</v>
      </c>
    </row>
    <row r="43" spans="1:1" x14ac:dyDescent="0.25">
      <c r="A43" t="s">
        <v>83</v>
      </c>
    </row>
    <row r="44" spans="1:1" x14ac:dyDescent="0.25">
      <c r="A44" t="s">
        <v>409</v>
      </c>
    </row>
    <row r="45" spans="1:1" x14ac:dyDescent="0.25">
      <c r="A45" t="s">
        <v>71</v>
      </c>
    </row>
    <row r="46" spans="1:1" x14ac:dyDescent="0.25">
      <c r="A46" t="s">
        <v>63</v>
      </c>
    </row>
    <row r="47" spans="1:1" x14ac:dyDescent="0.25">
      <c r="A47" t="s">
        <v>73</v>
      </c>
    </row>
    <row r="48" spans="1:1" x14ac:dyDescent="0.25">
      <c r="A48" t="s">
        <v>75</v>
      </c>
    </row>
    <row r="49" spans="1:1" x14ac:dyDescent="0.25">
      <c r="A49" t="s">
        <v>81</v>
      </c>
    </row>
    <row r="50" spans="1:1" x14ac:dyDescent="0.25">
      <c r="A50" t="s">
        <v>87</v>
      </c>
    </row>
    <row r="51" spans="1:1" x14ac:dyDescent="0.25">
      <c r="A51" t="s">
        <v>59</v>
      </c>
    </row>
    <row r="52" spans="1:1" x14ac:dyDescent="0.25">
      <c r="A52" t="s">
        <v>410</v>
      </c>
    </row>
    <row r="53" spans="1:1" x14ac:dyDescent="0.25">
      <c r="A53" t="s">
        <v>411</v>
      </c>
    </row>
    <row r="54" spans="1:1" x14ac:dyDescent="0.25">
      <c r="A54" t="s">
        <v>89</v>
      </c>
    </row>
    <row r="55" spans="1:1" x14ac:dyDescent="0.25">
      <c r="A55" t="s">
        <v>91</v>
      </c>
    </row>
    <row r="56" spans="1:1" x14ac:dyDescent="0.25">
      <c r="A56" t="s">
        <v>135</v>
      </c>
    </row>
    <row r="57" spans="1:1" x14ac:dyDescent="0.25">
      <c r="A57" t="s">
        <v>99</v>
      </c>
    </row>
    <row r="58" spans="1:1" x14ac:dyDescent="0.25">
      <c r="A58" t="s">
        <v>97</v>
      </c>
    </row>
    <row r="59" spans="1:1" x14ac:dyDescent="0.25">
      <c r="A59" t="s">
        <v>101</v>
      </c>
    </row>
    <row r="60" spans="1:1" x14ac:dyDescent="0.25">
      <c r="A60" t="s">
        <v>103</v>
      </c>
    </row>
    <row r="61" spans="1:1" x14ac:dyDescent="0.25">
      <c r="A61" t="s">
        <v>7</v>
      </c>
    </row>
    <row r="62" spans="1:1" x14ac:dyDescent="0.25">
      <c r="A62" t="s">
        <v>105</v>
      </c>
    </row>
    <row r="63" spans="1:1" x14ac:dyDescent="0.25">
      <c r="A63" t="s">
        <v>115</v>
      </c>
    </row>
    <row r="64" spans="1:1" x14ac:dyDescent="0.25">
      <c r="A64" t="s">
        <v>107</v>
      </c>
    </row>
    <row r="65" spans="1:1" x14ac:dyDescent="0.25">
      <c r="A65" t="s">
        <v>412</v>
      </c>
    </row>
    <row r="66" spans="1:1" x14ac:dyDescent="0.25">
      <c r="A66" t="s">
        <v>113</v>
      </c>
    </row>
    <row r="67" spans="1:1" x14ac:dyDescent="0.25">
      <c r="A67" t="s">
        <v>335</v>
      </c>
    </row>
    <row r="68" spans="1:1" x14ac:dyDescent="0.25">
      <c r="A68" t="s">
        <v>119</v>
      </c>
    </row>
    <row r="69" spans="1:1" x14ac:dyDescent="0.25">
      <c r="A69" t="s">
        <v>413</v>
      </c>
    </row>
    <row r="70" spans="1:1" x14ac:dyDescent="0.25">
      <c r="A70" t="s">
        <v>125</v>
      </c>
    </row>
    <row r="71" spans="1:1" x14ac:dyDescent="0.25">
      <c r="A71" t="s">
        <v>123</v>
      </c>
    </row>
    <row r="72" spans="1:1" x14ac:dyDescent="0.25">
      <c r="A72" t="s">
        <v>414</v>
      </c>
    </row>
    <row r="73" spans="1:1" x14ac:dyDescent="0.25">
      <c r="A73" t="s">
        <v>121</v>
      </c>
    </row>
    <row r="74" spans="1:1" x14ac:dyDescent="0.25">
      <c r="A74" t="s">
        <v>415</v>
      </c>
    </row>
    <row r="75" spans="1:1" x14ac:dyDescent="0.25">
      <c r="A75" t="s">
        <v>127</v>
      </c>
    </row>
    <row r="76" spans="1:1" x14ac:dyDescent="0.25">
      <c r="A76" t="s">
        <v>129</v>
      </c>
    </row>
    <row r="77" spans="1:1" x14ac:dyDescent="0.25">
      <c r="A77" t="s">
        <v>379</v>
      </c>
    </row>
    <row r="78" spans="1:1" x14ac:dyDescent="0.25">
      <c r="A78" t="s">
        <v>141</v>
      </c>
    </row>
    <row r="79" spans="1:1" x14ac:dyDescent="0.25">
      <c r="A79" t="s">
        <v>133</v>
      </c>
    </row>
    <row r="80" spans="1:1" x14ac:dyDescent="0.25">
      <c r="A80" t="s">
        <v>416</v>
      </c>
    </row>
    <row r="81" spans="1:1" x14ac:dyDescent="0.25">
      <c r="A81" t="s">
        <v>137</v>
      </c>
    </row>
    <row r="82" spans="1:1" x14ac:dyDescent="0.25">
      <c r="A82" t="s">
        <v>417</v>
      </c>
    </row>
    <row r="83" spans="1:1" x14ac:dyDescent="0.25">
      <c r="A83" t="s">
        <v>418</v>
      </c>
    </row>
    <row r="84" spans="1:1" x14ac:dyDescent="0.25">
      <c r="A84" t="s">
        <v>131</v>
      </c>
    </row>
    <row r="85" spans="1:1" x14ac:dyDescent="0.25">
      <c r="A85" t="s">
        <v>147</v>
      </c>
    </row>
    <row r="86" spans="1:1" x14ac:dyDescent="0.25">
      <c r="A86" t="s">
        <v>111</v>
      </c>
    </row>
    <row r="87" spans="1:1" x14ac:dyDescent="0.25">
      <c r="A87" t="s">
        <v>139</v>
      </c>
    </row>
    <row r="88" spans="1:1" x14ac:dyDescent="0.25">
      <c r="A88" t="s">
        <v>419</v>
      </c>
    </row>
    <row r="89" spans="1:1" x14ac:dyDescent="0.25">
      <c r="A89" t="s">
        <v>143</v>
      </c>
    </row>
    <row r="90" spans="1:1" x14ac:dyDescent="0.25">
      <c r="A90" t="s">
        <v>420</v>
      </c>
    </row>
    <row r="91" spans="1:1" x14ac:dyDescent="0.25">
      <c r="A91" t="s">
        <v>145</v>
      </c>
    </row>
    <row r="92" spans="1:1" x14ac:dyDescent="0.25">
      <c r="A92" t="s">
        <v>149</v>
      </c>
    </row>
    <row r="93" spans="1:1" x14ac:dyDescent="0.25">
      <c r="A93" t="s">
        <v>155</v>
      </c>
    </row>
    <row r="94" spans="1:1" x14ac:dyDescent="0.25">
      <c r="A94" t="s">
        <v>153</v>
      </c>
    </row>
    <row r="95" spans="1:1" x14ac:dyDescent="0.25">
      <c r="A95" t="s">
        <v>85</v>
      </c>
    </row>
    <row r="96" spans="1:1" x14ac:dyDescent="0.25">
      <c r="A96" t="s">
        <v>151</v>
      </c>
    </row>
    <row r="97" spans="1:1" x14ac:dyDescent="0.25">
      <c r="A97" t="s">
        <v>157</v>
      </c>
    </row>
    <row r="98" spans="1:1" x14ac:dyDescent="0.25">
      <c r="A98" t="s">
        <v>421</v>
      </c>
    </row>
    <row r="99" spans="1:1" x14ac:dyDescent="0.25">
      <c r="A99" t="s">
        <v>163</v>
      </c>
    </row>
    <row r="100" spans="1:1" x14ac:dyDescent="0.25">
      <c r="A100" t="s">
        <v>169</v>
      </c>
    </row>
    <row r="101" spans="1:1" x14ac:dyDescent="0.25">
      <c r="A101" t="s">
        <v>171</v>
      </c>
    </row>
    <row r="102" spans="1:1" x14ac:dyDescent="0.25">
      <c r="A102" t="s">
        <v>422</v>
      </c>
    </row>
    <row r="103" spans="1:1" x14ac:dyDescent="0.25">
      <c r="A103" t="s">
        <v>161</v>
      </c>
    </row>
    <row r="104" spans="1:1" x14ac:dyDescent="0.25">
      <c r="A104" t="s">
        <v>167</v>
      </c>
    </row>
    <row r="105" spans="1:1" x14ac:dyDescent="0.25">
      <c r="A105" t="s">
        <v>165</v>
      </c>
    </row>
    <row r="106" spans="1:1" x14ac:dyDescent="0.25">
      <c r="A106" t="s">
        <v>159</v>
      </c>
    </row>
    <row r="107" spans="1:1" x14ac:dyDescent="0.25">
      <c r="A107" t="s">
        <v>173</v>
      </c>
    </row>
    <row r="108" spans="1:1" x14ac:dyDescent="0.25">
      <c r="A108" t="s">
        <v>423</v>
      </c>
    </row>
    <row r="109" spans="1:1" x14ac:dyDescent="0.25">
      <c r="A109" t="s">
        <v>175</v>
      </c>
    </row>
    <row r="110" spans="1:1" x14ac:dyDescent="0.25">
      <c r="A110" t="s">
        <v>179</v>
      </c>
    </row>
    <row r="111" spans="1:1" x14ac:dyDescent="0.25">
      <c r="A111" t="s">
        <v>177</v>
      </c>
    </row>
    <row r="112" spans="1:1" x14ac:dyDescent="0.25">
      <c r="A112" t="s">
        <v>183</v>
      </c>
    </row>
    <row r="113" spans="1:1" x14ac:dyDescent="0.25">
      <c r="A113" t="s">
        <v>191</v>
      </c>
    </row>
    <row r="114" spans="1:1" x14ac:dyDescent="0.25">
      <c r="A114" t="s">
        <v>61</v>
      </c>
    </row>
    <row r="115" spans="1:1" x14ac:dyDescent="0.25">
      <c r="A115" t="s">
        <v>185</v>
      </c>
    </row>
    <row r="116" spans="1:1" x14ac:dyDescent="0.25">
      <c r="A116" t="s">
        <v>77</v>
      </c>
    </row>
    <row r="117" spans="1:1" x14ac:dyDescent="0.25">
      <c r="A117" t="s">
        <v>299</v>
      </c>
    </row>
    <row r="118" spans="1:1" x14ac:dyDescent="0.25">
      <c r="A118" t="s">
        <v>93</v>
      </c>
    </row>
    <row r="119" spans="1:1" x14ac:dyDescent="0.25">
      <c r="A119" t="s">
        <v>291</v>
      </c>
    </row>
    <row r="120" spans="1:1" x14ac:dyDescent="0.25">
      <c r="A120" t="s">
        <v>189</v>
      </c>
    </row>
    <row r="121" spans="1:1" x14ac:dyDescent="0.25">
      <c r="A121" t="s">
        <v>424</v>
      </c>
    </row>
    <row r="122" spans="1:1" x14ac:dyDescent="0.25">
      <c r="A122" t="s">
        <v>181</v>
      </c>
    </row>
    <row r="123" spans="1:1" x14ac:dyDescent="0.25">
      <c r="A123" t="s">
        <v>193</v>
      </c>
    </row>
    <row r="124" spans="1:1" x14ac:dyDescent="0.25">
      <c r="A124" t="s">
        <v>197</v>
      </c>
    </row>
    <row r="125" spans="1:1" x14ac:dyDescent="0.25">
      <c r="A125" t="s">
        <v>301</v>
      </c>
    </row>
    <row r="126" spans="1:1" x14ac:dyDescent="0.25">
      <c r="A126" t="s">
        <v>205</v>
      </c>
    </row>
    <row r="127" spans="1:1" x14ac:dyDescent="0.25">
      <c r="A127" t="s">
        <v>337</v>
      </c>
    </row>
    <row r="128" spans="1:1" x14ac:dyDescent="0.25">
      <c r="A128" t="s">
        <v>201</v>
      </c>
    </row>
    <row r="129" spans="1:1" x14ac:dyDescent="0.25">
      <c r="A129" t="s">
        <v>199</v>
      </c>
    </row>
    <row r="130" spans="1:1" x14ac:dyDescent="0.25">
      <c r="A130" t="s">
        <v>207</v>
      </c>
    </row>
    <row r="131" spans="1:1" x14ac:dyDescent="0.25">
      <c r="A131" t="s">
        <v>209</v>
      </c>
    </row>
    <row r="132" spans="1:1" x14ac:dyDescent="0.25">
      <c r="A132" t="s">
        <v>195</v>
      </c>
    </row>
    <row r="133" spans="1:1" x14ac:dyDescent="0.25">
      <c r="A133" t="s">
        <v>203</v>
      </c>
    </row>
    <row r="134" spans="1:1" x14ac:dyDescent="0.25">
      <c r="A134" t="s">
        <v>241</v>
      </c>
    </row>
    <row r="135" spans="1:1" x14ac:dyDescent="0.25">
      <c r="A135" t="s">
        <v>235</v>
      </c>
    </row>
    <row r="136" spans="1:1" x14ac:dyDescent="0.25">
      <c r="A136" t="s">
        <v>233</v>
      </c>
    </row>
    <row r="137" spans="1:1" x14ac:dyDescent="0.25">
      <c r="A137" t="s">
        <v>239</v>
      </c>
    </row>
    <row r="138" spans="1:1" x14ac:dyDescent="0.25">
      <c r="A138" t="s">
        <v>425</v>
      </c>
    </row>
    <row r="139" spans="1:1" x14ac:dyDescent="0.25">
      <c r="A139" t="s">
        <v>213</v>
      </c>
    </row>
    <row r="140" spans="1:1" x14ac:dyDescent="0.25">
      <c r="A140" t="s">
        <v>225</v>
      </c>
    </row>
    <row r="141" spans="1:1" x14ac:dyDescent="0.25">
      <c r="A141" t="s">
        <v>263</v>
      </c>
    </row>
    <row r="142" spans="1:1" x14ac:dyDescent="0.25">
      <c r="A142" t="s">
        <v>221</v>
      </c>
    </row>
    <row r="143" spans="1:1" x14ac:dyDescent="0.25">
      <c r="A143" t="s">
        <v>245</v>
      </c>
    </row>
    <row r="144" spans="1:1" x14ac:dyDescent="0.25">
      <c r="A144" t="s">
        <v>237</v>
      </c>
    </row>
    <row r="145" spans="1:1" x14ac:dyDescent="0.25">
      <c r="A145" t="s">
        <v>211</v>
      </c>
    </row>
    <row r="146" spans="1:1" x14ac:dyDescent="0.25">
      <c r="A146" t="s">
        <v>426</v>
      </c>
    </row>
    <row r="147" spans="1:1" x14ac:dyDescent="0.25">
      <c r="A147" t="s">
        <v>427</v>
      </c>
    </row>
    <row r="148" spans="1:1" x14ac:dyDescent="0.25">
      <c r="A148" t="s">
        <v>227</v>
      </c>
    </row>
    <row r="149" spans="1:1" x14ac:dyDescent="0.25">
      <c r="A149" t="s">
        <v>428</v>
      </c>
    </row>
    <row r="150" spans="1:1" x14ac:dyDescent="0.25">
      <c r="A150" t="s">
        <v>223</v>
      </c>
    </row>
    <row r="151" spans="1:1" x14ac:dyDescent="0.25">
      <c r="A151" t="s">
        <v>229</v>
      </c>
    </row>
    <row r="152" spans="1:1" x14ac:dyDescent="0.25">
      <c r="A152" t="s">
        <v>219</v>
      </c>
    </row>
    <row r="153" spans="1:1" x14ac:dyDescent="0.25">
      <c r="A153" t="s">
        <v>215</v>
      </c>
    </row>
    <row r="154" spans="1:1" x14ac:dyDescent="0.25">
      <c r="A154" t="s">
        <v>231</v>
      </c>
    </row>
    <row r="155" spans="1:1" x14ac:dyDescent="0.25">
      <c r="A155" t="s">
        <v>217</v>
      </c>
    </row>
    <row r="156" spans="1:1" x14ac:dyDescent="0.25">
      <c r="A156" t="s">
        <v>243</v>
      </c>
    </row>
    <row r="157" spans="1:1" x14ac:dyDescent="0.25">
      <c r="A157" t="s">
        <v>247</v>
      </c>
    </row>
    <row r="158" spans="1:1" x14ac:dyDescent="0.25">
      <c r="A158" t="s">
        <v>429</v>
      </c>
    </row>
    <row r="159" spans="1:1" x14ac:dyDescent="0.25">
      <c r="A159" t="s">
        <v>261</v>
      </c>
    </row>
    <row r="160" spans="1:1" x14ac:dyDescent="0.25">
      <c r="A160" t="s">
        <v>430</v>
      </c>
    </row>
    <row r="161" spans="1:1" x14ac:dyDescent="0.25">
      <c r="A161" t="s">
        <v>259</v>
      </c>
    </row>
    <row r="162" spans="1:1" x14ac:dyDescent="0.25">
      <c r="A162" t="s">
        <v>257</v>
      </c>
    </row>
    <row r="163" spans="1:1" x14ac:dyDescent="0.25">
      <c r="A163" t="s">
        <v>253</v>
      </c>
    </row>
    <row r="164" spans="1:1" x14ac:dyDescent="0.25">
      <c r="A164" t="s">
        <v>265</v>
      </c>
    </row>
    <row r="165" spans="1:1" x14ac:dyDescent="0.25">
      <c r="A165" t="s">
        <v>251</v>
      </c>
    </row>
    <row r="166" spans="1:1" x14ac:dyDescent="0.25">
      <c r="A166" t="s">
        <v>249</v>
      </c>
    </row>
    <row r="167" spans="1:1" x14ac:dyDescent="0.25">
      <c r="A167" t="s">
        <v>431</v>
      </c>
    </row>
    <row r="168" spans="1:1" x14ac:dyDescent="0.25">
      <c r="A168" t="s">
        <v>255</v>
      </c>
    </row>
    <row r="169" spans="1:1" x14ac:dyDescent="0.25">
      <c r="A169" t="s">
        <v>267</v>
      </c>
    </row>
    <row r="170" spans="1:1" x14ac:dyDescent="0.25">
      <c r="A170" t="s">
        <v>275</v>
      </c>
    </row>
    <row r="171" spans="1:1" x14ac:dyDescent="0.25">
      <c r="A171" t="s">
        <v>281</v>
      </c>
    </row>
    <row r="172" spans="1:1" x14ac:dyDescent="0.25">
      <c r="A172" t="s">
        <v>432</v>
      </c>
    </row>
    <row r="173" spans="1:1" x14ac:dyDescent="0.25">
      <c r="A173" t="s">
        <v>277</v>
      </c>
    </row>
    <row r="174" spans="1:1" x14ac:dyDescent="0.25">
      <c r="A174" t="s">
        <v>283</v>
      </c>
    </row>
    <row r="175" spans="1:1" x14ac:dyDescent="0.25">
      <c r="A175" t="s">
        <v>269</v>
      </c>
    </row>
    <row r="176" spans="1:1" x14ac:dyDescent="0.25">
      <c r="A176" t="s">
        <v>285</v>
      </c>
    </row>
    <row r="177" spans="1:1" x14ac:dyDescent="0.25">
      <c r="A177" t="s">
        <v>433</v>
      </c>
    </row>
    <row r="178" spans="1:1" x14ac:dyDescent="0.25">
      <c r="A178" t="s">
        <v>434</v>
      </c>
    </row>
    <row r="179" spans="1:1" x14ac:dyDescent="0.25">
      <c r="A179" t="s">
        <v>273</v>
      </c>
    </row>
    <row r="180" spans="1:1" x14ac:dyDescent="0.25">
      <c r="A180" t="s">
        <v>287</v>
      </c>
    </row>
    <row r="181" spans="1:1" x14ac:dyDescent="0.25">
      <c r="A181" t="s">
        <v>271</v>
      </c>
    </row>
    <row r="182" spans="1:1" x14ac:dyDescent="0.25">
      <c r="A182" t="s">
        <v>279</v>
      </c>
    </row>
    <row r="183" spans="1:1" x14ac:dyDescent="0.25">
      <c r="A183" t="s">
        <v>289</v>
      </c>
    </row>
    <row r="184" spans="1:1" x14ac:dyDescent="0.25">
      <c r="A184" t="s">
        <v>293</v>
      </c>
    </row>
    <row r="185" spans="1:1" x14ac:dyDescent="0.25">
      <c r="A185" t="s">
        <v>315</v>
      </c>
    </row>
    <row r="186" spans="1:1" x14ac:dyDescent="0.25">
      <c r="A186" t="s">
        <v>295</v>
      </c>
    </row>
    <row r="187" spans="1:1" x14ac:dyDescent="0.25">
      <c r="A187" t="s">
        <v>297</v>
      </c>
    </row>
    <row r="188" spans="1:1" x14ac:dyDescent="0.25">
      <c r="A188" t="s">
        <v>311</v>
      </c>
    </row>
    <row r="189" spans="1:1" x14ac:dyDescent="0.25">
      <c r="A189" t="s">
        <v>327</v>
      </c>
    </row>
    <row r="190" spans="1:1" x14ac:dyDescent="0.25">
      <c r="A190" t="s">
        <v>317</v>
      </c>
    </row>
    <row r="191" spans="1:1" x14ac:dyDescent="0.25">
      <c r="A191" t="s">
        <v>339</v>
      </c>
    </row>
    <row r="192" spans="1:1" x14ac:dyDescent="0.25">
      <c r="A192" t="s">
        <v>343</v>
      </c>
    </row>
    <row r="193" spans="1:1" x14ac:dyDescent="0.25">
      <c r="A193" t="s">
        <v>321</v>
      </c>
    </row>
    <row r="194" spans="1:1" x14ac:dyDescent="0.25">
      <c r="A194" t="s">
        <v>435</v>
      </c>
    </row>
    <row r="195" spans="1:1" x14ac:dyDescent="0.25">
      <c r="A195" t="s">
        <v>325</v>
      </c>
    </row>
    <row r="196" spans="1:1" x14ac:dyDescent="0.25">
      <c r="A196" t="s">
        <v>323</v>
      </c>
    </row>
    <row r="197" spans="1:1" x14ac:dyDescent="0.25">
      <c r="A197" t="s">
        <v>319</v>
      </c>
    </row>
    <row r="198" spans="1:1" x14ac:dyDescent="0.25">
      <c r="A198" t="s">
        <v>307</v>
      </c>
    </row>
    <row r="199" spans="1:1" x14ac:dyDescent="0.25">
      <c r="A199" t="s">
        <v>313</v>
      </c>
    </row>
    <row r="200" spans="1:1" x14ac:dyDescent="0.25">
      <c r="A200" t="s">
        <v>329</v>
      </c>
    </row>
    <row r="201" spans="1:1" x14ac:dyDescent="0.25">
      <c r="A201" t="s">
        <v>341</v>
      </c>
    </row>
    <row r="202" spans="1:1" x14ac:dyDescent="0.25">
      <c r="A202" t="s">
        <v>333</v>
      </c>
    </row>
    <row r="203" spans="1:1" x14ac:dyDescent="0.25">
      <c r="A203" t="s">
        <v>309</v>
      </c>
    </row>
    <row r="204" spans="1:1" x14ac:dyDescent="0.25">
      <c r="A204" t="s">
        <v>109</v>
      </c>
    </row>
    <row r="205" spans="1:1" x14ac:dyDescent="0.25">
      <c r="A205" t="s">
        <v>347</v>
      </c>
    </row>
    <row r="206" spans="1:1" x14ac:dyDescent="0.25">
      <c r="A206" t="s">
        <v>117</v>
      </c>
    </row>
    <row r="207" spans="1:1" x14ac:dyDescent="0.25">
      <c r="A207" t="s">
        <v>436</v>
      </c>
    </row>
    <row r="208" spans="1:1" x14ac:dyDescent="0.25">
      <c r="A208" t="s">
        <v>69</v>
      </c>
    </row>
    <row r="209" spans="1:1" x14ac:dyDescent="0.25">
      <c r="A209" t="s">
        <v>437</v>
      </c>
    </row>
    <row r="210" spans="1:1" x14ac:dyDescent="0.25">
      <c r="A210" t="s">
        <v>359</v>
      </c>
    </row>
    <row r="211" spans="1:1" x14ac:dyDescent="0.25">
      <c r="A211" t="s">
        <v>355</v>
      </c>
    </row>
    <row r="212" spans="1:1" x14ac:dyDescent="0.25">
      <c r="A212" t="s">
        <v>351</v>
      </c>
    </row>
    <row r="213" spans="1:1" x14ac:dyDescent="0.25">
      <c r="A213" t="s">
        <v>438</v>
      </c>
    </row>
    <row r="214" spans="1:1" x14ac:dyDescent="0.25">
      <c r="A214" t="s">
        <v>357</v>
      </c>
    </row>
    <row r="215" spans="1:1" x14ac:dyDescent="0.25">
      <c r="A215" t="s">
        <v>369</v>
      </c>
    </row>
    <row r="216" spans="1:1" x14ac:dyDescent="0.25">
      <c r="A216" t="s">
        <v>365</v>
      </c>
    </row>
    <row r="217" spans="1:1" x14ac:dyDescent="0.25">
      <c r="A217" t="s">
        <v>361</v>
      </c>
    </row>
    <row r="218" spans="1:1" x14ac:dyDescent="0.25">
      <c r="A218" t="s">
        <v>367</v>
      </c>
    </row>
    <row r="219" spans="1:1" x14ac:dyDescent="0.25">
      <c r="A219" t="s">
        <v>363</v>
      </c>
    </row>
    <row r="220" spans="1:1" x14ac:dyDescent="0.25">
      <c r="A220" t="s">
        <v>371</v>
      </c>
    </row>
    <row r="221" spans="1:1" x14ac:dyDescent="0.25">
      <c r="A221" t="s">
        <v>349</v>
      </c>
    </row>
    <row r="222" spans="1:1" x14ac:dyDescent="0.25">
      <c r="A222" t="s">
        <v>353</v>
      </c>
    </row>
    <row r="223" spans="1:1" x14ac:dyDescent="0.25">
      <c r="A223" t="s">
        <v>375</v>
      </c>
    </row>
    <row r="224" spans="1:1" x14ac:dyDescent="0.25">
      <c r="A224" t="s">
        <v>373</v>
      </c>
    </row>
    <row r="225" spans="1:1" x14ac:dyDescent="0.25">
      <c r="A225" t="s">
        <v>381</v>
      </c>
    </row>
    <row r="226" spans="1:1" x14ac:dyDescent="0.25">
      <c r="A226" t="s">
        <v>383</v>
      </c>
    </row>
    <row r="227" spans="1:1" x14ac:dyDescent="0.25">
      <c r="A227" t="s">
        <v>385</v>
      </c>
    </row>
    <row r="228" spans="1:1" x14ac:dyDescent="0.25">
      <c r="A228" t="s">
        <v>389</v>
      </c>
    </row>
    <row r="229" spans="1:1" x14ac:dyDescent="0.25">
      <c r="A229" t="s">
        <v>303</v>
      </c>
    </row>
    <row r="230" spans="1:1" x14ac:dyDescent="0.25">
      <c r="A230" t="s">
        <v>391</v>
      </c>
    </row>
    <row r="231" spans="1:1" x14ac:dyDescent="0.25">
      <c r="A231" t="s">
        <v>439</v>
      </c>
    </row>
    <row r="232" spans="1:1" x14ac:dyDescent="0.25">
      <c r="A232" t="s">
        <v>440</v>
      </c>
    </row>
    <row r="233" spans="1:1" x14ac:dyDescent="0.25">
      <c r="A233" t="s">
        <v>393</v>
      </c>
    </row>
    <row r="234" spans="1:1" x14ac:dyDescent="0.25">
      <c r="A234" t="s">
        <v>387</v>
      </c>
    </row>
    <row r="235" spans="1:1" x14ac:dyDescent="0.25">
      <c r="A235" t="s">
        <v>441</v>
      </c>
    </row>
    <row r="236" spans="1:1" x14ac:dyDescent="0.25">
      <c r="A236" t="s">
        <v>305</v>
      </c>
    </row>
    <row r="237" spans="1:1" x14ac:dyDescent="0.25">
      <c r="A237" t="s">
        <v>395</v>
      </c>
    </row>
    <row r="238" spans="1:1" x14ac:dyDescent="0.25">
      <c r="A238" t="s">
        <v>442</v>
      </c>
    </row>
    <row r="239" spans="1:1" x14ac:dyDescent="0.25">
      <c r="A239" t="s">
        <v>331</v>
      </c>
    </row>
    <row r="240" spans="1:1" x14ac:dyDescent="0.25">
      <c r="A240" t="s">
        <v>397</v>
      </c>
    </row>
    <row r="241" spans="1:1" x14ac:dyDescent="0.25">
      <c r="A241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 (wca)</vt:lpstr>
      <vt:lpstr>countries (iso)</vt:lpstr>
      <vt:lpstr>flags (css)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2021-11-08T11:02:20Z</dcterms:created>
  <dcterms:modified xsi:type="dcterms:W3CDTF">2021-11-08T11:02:56Z</dcterms:modified>
</cp:coreProperties>
</file>