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W:\home\mike\projects\work\wsw-results\resources\ukwa\analysis\"/>
    </mc:Choice>
  </mc:AlternateContent>
  <xr:revisionPtr revIDLastSave="0" documentId="13_ncr:1_{98CF2CAF-EE45-4077-AAAB-E11E70EE8858}" xr6:coauthVersionLast="47" xr6:coauthVersionMax="47" xr10:uidLastSave="{00000000-0000-0000-0000-000000000000}"/>
  <bookViews>
    <workbookView xWindow="-120" yWindow="-120" windowWidth="29040" windowHeight="15720" activeTab="6" xr2:uid="{C40C9987-F0D8-4520-A732-C42C7EF8CAB5}"/>
  </bookViews>
  <sheets>
    <sheet name="all-runs" sheetId="1" r:id="rId1"/>
    <sheet name="pivot" sheetId="3" r:id="rId2"/>
    <sheet name="histogram" sheetId="4" r:id="rId3"/>
    <sheet name="20231013 H1" sheetId="5" r:id="rId4"/>
    <sheet name="20231013 H2" sheetId="6" r:id="rId5"/>
    <sheet name="20231011 H2" sheetId="7" r:id="rId6"/>
    <sheet name="GP3S" sheetId="8" r:id="rId7"/>
  </sheets>
  <definedNames>
    <definedName name="_xlchart.v1.0" hidden="1">'all-runs'!$G$2:$G$353</definedName>
    <definedName name="_xlchart.v1.1" hidden="1">histogram!$A$2:$A$54</definedName>
    <definedName name="_xlchart.v1.10" hidden="1">GP3S!$D$1</definedName>
    <definedName name="_xlchart.v1.11" hidden="1">GP3S!$D$2:$D$200</definedName>
    <definedName name="_xlchart.v1.12" hidden="1">GP3S!$D$1</definedName>
    <definedName name="_xlchart.v1.13" hidden="1">GP3S!$D$2:$D$200</definedName>
    <definedName name="_xlchart.v1.14" hidden="1">GP3S!$D$1</definedName>
    <definedName name="_xlchart.v1.15" hidden="1">GP3S!$D$2:$D$200</definedName>
    <definedName name="_xlchart.v1.2" hidden="1">histogram!$B$1</definedName>
    <definedName name="_xlchart.v1.3" hidden="1">histogram!$B$2:$B$54</definedName>
    <definedName name="_xlchart.v1.4" hidden="1">'20231013 H1'!$G$1</definedName>
    <definedName name="_xlchart.v1.5" hidden="1">'20231013 H1'!$G$2:$G$29</definedName>
    <definedName name="_xlchart.v1.6" hidden="1">'20231013 H2'!$G$1</definedName>
    <definedName name="_xlchart.v1.7" hidden="1">'20231013 H2'!$G$2:$G$29</definedName>
    <definedName name="_xlchart.v1.8" hidden="1">'20231011 H2'!$G$1</definedName>
    <definedName name="_xlchart.v1.9" hidden="1">'20231011 H2'!$G$2:$G$26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6" i="8" l="1"/>
  <c r="D205" i="8"/>
  <c r="D204" i="8"/>
  <c r="D203" i="8"/>
  <c r="D202" i="8"/>
  <c r="G32" i="7"/>
  <c r="G31" i="7"/>
  <c r="G30" i="7"/>
  <c r="G29" i="7"/>
  <c r="G28" i="7"/>
  <c r="B63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62" i="4"/>
  <c r="B60" i="4"/>
  <c r="B59" i="4"/>
  <c r="B58" i="4"/>
  <c r="B57" i="4"/>
  <c r="B56" i="4"/>
  <c r="C63" i="4" l="1"/>
  <c r="C62" i="4"/>
  <c r="G48" i="4" l="1"/>
  <c r="G33" i="4"/>
  <c r="G46" i="4"/>
  <c r="G32" i="4"/>
  <c r="G40" i="4"/>
  <c r="G35" i="4"/>
  <c r="G49" i="4"/>
  <c r="G31" i="4"/>
  <c r="G37" i="4"/>
  <c r="G50" i="4"/>
  <c r="G30" i="4"/>
  <c r="G45" i="4"/>
  <c r="G36" i="4"/>
  <c r="G44" i="4"/>
  <c r="G43" i="4"/>
  <c r="G39" i="4"/>
  <c r="G42" i="4"/>
  <c r="G41" i="4"/>
  <c r="G34" i="4"/>
  <c r="G38" i="4"/>
  <c r="G47" i="4"/>
</calcChain>
</file>

<file path=xl/sharedStrings.xml><?xml version="1.0" encoding="utf-8"?>
<sst xmlns="http://schemas.openxmlformats.org/spreadsheetml/2006/main" count="1843" uniqueCount="242">
  <si>
    <t>Scotty Stallman</t>
  </si>
  <si>
    <t>Men's Sailboard</t>
  </si>
  <si>
    <t>Pro Fleet</t>
  </si>
  <si>
    <t>Simon Pettifer</t>
  </si>
  <si>
    <t>Kevin Greenslade</t>
  </si>
  <si>
    <t>Jim Crossley</t>
  </si>
  <si>
    <t>Nigel Spriggs</t>
  </si>
  <si>
    <t>Garry Connell</t>
  </si>
  <si>
    <t>Will Trossell</t>
  </si>
  <si>
    <t>Gold Fleet</t>
  </si>
  <si>
    <t>Michael George</t>
  </si>
  <si>
    <t>John Oliver</t>
  </si>
  <si>
    <t>Chris Bates</t>
  </si>
  <si>
    <t>George Fulton</t>
  </si>
  <si>
    <t>Maciej Bukolt</t>
  </si>
  <si>
    <t>Amateur</t>
  </si>
  <si>
    <t>Richard Crosby</t>
  </si>
  <si>
    <t>Eddie Marsh</t>
  </si>
  <si>
    <t>Andrew Twinn</t>
  </si>
  <si>
    <t>Iain Neary</t>
  </si>
  <si>
    <t>Thomas Harrison</t>
  </si>
  <si>
    <t>Neven Juretic</t>
  </si>
  <si>
    <t>Scott Norman</t>
  </si>
  <si>
    <t>Paul Arnold</t>
  </si>
  <si>
    <t>Trevor Funnell</t>
  </si>
  <si>
    <t>Garry Goodwin</t>
  </si>
  <si>
    <t>Andy Stuart-William</t>
  </si>
  <si>
    <t>Trevor Whatford</t>
  </si>
  <si>
    <t>Sullie Yelland</t>
  </si>
  <si>
    <t>Joe Trunkfield</t>
  </si>
  <si>
    <t>Bob Cunningham</t>
  </si>
  <si>
    <t>Dave Strudwick</t>
  </si>
  <si>
    <t>Stuart Trunkfield</t>
  </si>
  <si>
    <t>Stewart Veitch</t>
  </si>
  <si>
    <t>Tim Laine</t>
  </si>
  <si>
    <t>Zara Davis</t>
  </si>
  <si>
    <t>Women's Sailboard</t>
  </si>
  <si>
    <t>Lilia Yelland</t>
  </si>
  <si>
    <t>Matthew York</t>
  </si>
  <si>
    <t>Simon Chippington</t>
  </si>
  <si>
    <t>Mark Palmer</t>
  </si>
  <si>
    <t>Alastair Nichol</t>
  </si>
  <si>
    <t>Gavin Nicholson</t>
  </si>
  <si>
    <t>Mark Ingram</t>
  </si>
  <si>
    <t>Jonathan Ingram</t>
  </si>
  <si>
    <t>Tim Bate</t>
  </si>
  <si>
    <t>Finnley Knight</t>
  </si>
  <si>
    <t>Scott Harrison</t>
  </si>
  <si>
    <t>Zack Peaple</t>
  </si>
  <si>
    <t>Simon Ramsden</t>
  </si>
  <si>
    <t>Russell Thompson</t>
  </si>
  <si>
    <t>Jack James York</t>
  </si>
  <si>
    <t>Matthew Lilley</t>
  </si>
  <si>
    <t>Neil Binding</t>
  </si>
  <si>
    <t>Andy Bridge</t>
  </si>
  <si>
    <t>Sam Latham</t>
  </si>
  <si>
    <t>James Brake</t>
  </si>
  <si>
    <t>Andy Turvey</t>
  </si>
  <si>
    <t>Place</t>
  </si>
  <si>
    <t>HelmName</t>
  </si>
  <si>
    <t>Fleet</t>
  </si>
  <si>
    <t>Status</t>
  </si>
  <si>
    <t>Run 1 (kts)</t>
  </si>
  <si>
    <t>Run 2 (kts)</t>
  </si>
  <si>
    <t>Avg (kts)</t>
  </si>
  <si>
    <t>Row Labels</t>
  </si>
  <si>
    <t>(blank)</t>
  </si>
  <si>
    <t>Grand Total</t>
  </si>
  <si>
    <t>Max of Avg (kts)</t>
  </si>
  <si>
    <t>mean</t>
  </si>
  <si>
    <t>stdev</t>
  </si>
  <si>
    <t>#</t>
  </si>
  <si>
    <t>Naam</t>
  </si>
  <si>
    <t>Snelheid</t>
  </si>
  <si>
    <t>Spot</t>
  </si>
  <si>
    <t>David Williams</t>
  </si>
  <si>
    <t>Portland Harbour, Weymouth</t>
  </si>
  <si>
    <t>Pete Young</t>
  </si>
  <si>
    <t>Mark Newman</t>
  </si>
  <si>
    <t>Kev Greenslade</t>
  </si>
  <si>
    <t>Patrick Van Hoof</t>
  </si>
  <si>
    <t>Stephen Corps</t>
  </si>
  <si>
    <t>Nick Dempsey</t>
  </si>
  <si>
    <t>Ian Richards</t>
  </si>
  <si>
    <t>Simon Cofield</t>
  </si>
  <si>
    <t>Paul Sibley</t>
  </si>
  <si>
    <t>James Faley</t>
  </si>
  <si>
    <t>Jenna Gibson</t>
  </si>
  <si>
    <t>Martyn Ogier</t>
  </si>
  <si>
    <t>Paul Simmons</t>
  </si>
  <si>
    <t>Ewan Paterson</t>
  </si>
  <si>
    <t>Grant Cottrell</t>
  </si>
  <si>
    <t>Jim Brake</t>
  </si>
  <si>
    <t>Lee Spencer</t>
  </si>
  <si>
    <t>Bob Cartridge</t>
  </si>
  <si>
    <t>Ant Baker</t>
  </si>
  <si>
    <t>Shaun Cook</t>
  </si>
  <si>
    <t>Anders Bjorkqvist</t>
  </si>
  <si>
    <t>Rob King</t>
  </si>
  <si>
    <t>David Laird</t>
  </si>
  <si>
    <t>Daniel Borgelind</t>
  </si>
  <si>
    <t>Matthew Spooner</t>
  </si>
  <si>
    <t>Danny Cartridge</t>
  </si>
  <si>
    <t>Mark Matthews</t>
  </si>
  <si>
    <t>Olly Wood</t>
  </si>
  <si>
    <t>Gavin Furmenger</t>
  </si>
  <si>
    <t>Anthony Barber</t>
  </si>
  <si>
    <t>Lance Newbery</t>
  </si>
  <si>
    <t>Adrian Wallis</t>
  </si>
  <si>
    <t>Chris Cunningham</t>
  </si>
  <si>
    <t>Richard Hobson</t>
  </si>
  <si>
    <t>Shemi Adams</t>
  </si>
  <si>
    <t>Mike Price</t>
  </si>
  <si>
    <t>Freddy Alway</t>
  </si>
  <si>
    <t>Roger Clark</t>
  </si>
  <si>
    <t>Antony Todd</t>
  </si>
  <si>
    <t>Alain De Gendt</t>
  </si>
  <si>
    <t>Johan Gelander</t>
  </si>
  <si>
    <t>Tom Wells</t>
  </si>
  <si>
    <t>Griff Halliwell</t>
  </si>
  <si>
    <t>Dave Barnard</t>
  </si>
  <si>
    <t>Duncan Adam</t>
  </si>
  <si>
    <t>Phil Noden</t>
  </si>
  <si>
    <t>Robin Russell</t>
  </si>
  <si>
    <t>Neil Hackett</t>
  </si>
  <si>
    <t>John Kennedy</t>
  </si>
  <si>
    <t>Allan Cross</t>
  </si>
  <si>
    <t>Tony Robinson</t>
  </si>
  <si>
    <t>Chris Platt</t>
  </si>
  <si>
    <t>Ben Robbins</t>
  </si>
  <si>
    <t>Shane Verrion</t>
  </si>
  <si>
    <t>Ruben Hofman</t>
  </si>
  <si>
    <t>Kacper Wozniak</t>
  </si>
  <si>
    <t>Tyler Baker</t>
  </si>
  <si>
    <t>Sam Anstey</t>
  </si>
  <si>
    <t>Chris Humphries</t>
  </si>
  <si>
    <t>Simon Burgess</t>
  </si>
  <si>
    <t>Adam Gustafsson</t>
  </si>
  <si>
    <t>Nic Dodd</t>
  </si>
  <si>
    <t>Jeroen van Hoydonck</t>
  </si>
  <si>
    <t>Callum Edge</t>
  </si>
  <si>
    <t>Dean Hutchinson</t>
  </si>
  <si>
    <t>Tim Lawes</t>
  </si>
  <si>
    <t>Andrew Chandler</t>
  </si>
  <si>
    <t>Martin Waldron</t>
  </si>
  <si>
    <t>Pete Davis</t>
  </si>
  <si>
    <t>Ian Hill</t>
  </si>
  <si>
    <t>Simon Thompson</t>
  </si>
  <si>
    <t>Richard Beaman</t>
  </si>
  <si>
    <t>Norman Petty</t>
  </si>
  <si>
    <t>Johnny Walker</t>
  </si>
  <si>
    <t>Steve Flanagan</t>
  </si>
  <si>
    <t>Marcus Stevens</t>
  </si>
  <si>
    <t>George Morris</t>
  </si>
  <si>
    <t>Thor Gustafsson</t>
  </si>
  <si>
    <t>Paul Morris</t>
  </si>
  <si>
    <t>Alex Bennett-Baggs</t>
  </si>
  <si>
    <t>Ross Palmer</t>
  </si>
  <si>
    <t>Ian Barrett</t>
  </si>
  <si>
    <t>Ken Bartlett</t>
  </si>
  <si>
    <t>Tris Best</t>
  </si>
  <si>
    <t>Geoff Hautman</t>
  </si>
  <si>
    <t>Jan Chadaj</t>
  </si>
  <si>
    <t>Bill Robinson</t>
  </si>
  <si>
    <t>Chris Pankhurst</t>
  </si>
  <si>
    <t>Phil Lewin</t>
  </si>
  <si>
    <t>Alex Smith</t>
  </si>
  <si>
    <t>Russ Clark</t>
  </si>
  <si>
    <t>Steve Thompson</t>
  </si>
  <si>
    <t>David Temple</t>
  </si>
  <si>
    <t>Peter Cutts</t>
  </si>
  <si>
    <t>Peter Starzengruber</t>
  </si>
  <si>
    <t>Will Giles</t>
  </si>
  <si>
    <t>Nick Scott</t>
  </si>
  <si>
    <t>Richard Haynes</t>
  </si>
  <si>
    <t>Martins Sermaukss</t>
  </si>
  <si>
    <t>Stephen Giles</t>
  </si>
  <si>
    <t>James Brown</t>
  </si>
  <si>
    <t>Simon Perkins</t>
  </si>
  <si>
    <t>David Sharpe</t>
  </si>
  <si>
    <t>Jack Trollope</t>
  </si>
  <si>
    <t>Neil Hardwick</t>
  </si>
  <si>
    <t>Mike Jones</t>
  </si>
  <si>
    <t>Martin David Jerrard</t>
  </si>
  <si>
    <t>Joe Adams</t>
  </si>
  <si>
    <t>Fred Willis</t>
  </si>
  <si>
    <t>Gary Platt</t>
  </si>
  <si>
    <t>Alice Read</t>
  </si>
  <si>
    <t>Ian Kraft</t>
  </si>
  <si>
    <t>Jim Brooks-Dowsett</t>
  </si>
  <si>
    <t>Stephen Squirrell</t>
  </si>
  <si>
    <t>Gordon Roach</t>
  </si>
  <si>
    <t>Martin Hill</t>
  </si>
  <si>
    <t>Martijn de Gouw</t>
  </si>
  <si>
    <t>Daryl Langford</t>
  </si>
  <si>
    <t>Ben Marshall</t>
  </si>
  <si>
    <t>Peter Meacham</t>
  </si>
  <si>
    <t>Nick Wheeler</t>
  </si>
  <si>
    <t>Tim Gulland</t>
  </si>
  <si>
    <t>Richard Burdett</t>
  </si>
  <si>
    <t>Mark Bailey</t>
  </si>
  <si>
    <t>Rob Lewis</t>
  </si>
  <si>
    <t>Alex Burges</t>
  </si>
  <si>
    <t>Andy Petty</t>
  </si>
  <si>
    <t>Jon Knight</t>
  </si>
  <si>
    <t>Andrew Owen</t>
  </si>
  <si>
    <t>Mike Barnett</t>
  </si>
  <si>
    <t>Andy Bushnell</t>
  </si>
  <si>
    <t>Arjan Vos</t>
  </si>
  <si>
    <t>Joel Petty</t>
  </si>
  <si>
    <t>Richard Lloyd</t>
  </si>
  <si>
    <t>Eddie Murrell</t>
  </si>
  <si>
    <t>Lily Young</t>
  </si>
  <si>
    <t>Chris Cleland</t>
  </si>
  <si>
    <t>Tania Mertens</t>
  </si>
  <si>
    <t>Ian Hobbs</t>
  </si>
  <si>
    <t>Claire Newman</t>
  </si>
  <si>
    <t>Gavin Shaw</t>
  </si>
  <si>
    <t>Chris (Wingfoil) Cunningham</t>
  </si>
  <si>
    <t>Tim Tarrington</t>
  </si>
  <si>
    <t>Nick Teo</t>
  </si>
  <si>
    <t>Robert Heritage</t>
  </si>
  <si>
    <t>James Dick</t>
  </si>
  <si>
    <t>Denis Gordo</t>
  </si>
  <si>
    <t>Bob Perkins</t>
  </si>
  <si>
    <t>Doug Baker</t>
  </si>
  <si>
    <t>Reed Russell</t>
  </si>
  <si>
    <t>Tom Geddes</t>
  </si>
  <si>
    <t>Mark Webb</t>
  </si>
  <si>
    <t>Steve Gouge</t>
  </si>
  <si>
    <t>Jon White</t>
  </si>
  <si>
    <t>Ian Booth</t>
  </si>
  <si>
    <t>Mark Wielopolski</t>
  </si>
  <si>
    <t>Andy Harris</t>
  </si>
  <si>
    <t>David Curry</t>
  </si>
  <si>
    <t>Mike Hudspith</t>
  </si>
  <si>
    <t>Graham Jones</t>
  </si>
  <si>
    <t>Alison Laird</t>
  </si>
  <si>
    <t>Helen Manders-Jones</t>
  </si>
  <si>
    <t>Peter Watkinson</t>
  </si>
  <si>
    <t>Emily Hall</t>
  </si>
  <si>
    <t>Chay Tudberry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</si>
</sst>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histogram!$F$30:$F$50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histogram!$G$30:$G$50</c:f>
              <c:numCache>
                <c:formatCode>General</c:formatCode>
                <c:ptCount val="21"/>
                <c:pt idx="0">
                  <c:v>0</c:v>
                </c:pt>
                <c:pt idx="1">
                  <c:v>1.6105446521829399E-17</c:v>
                </c:pt>
                <c:pt idx="2">
                  <c:v>3.6030615209518576E-10</c:v>
                </c:pt>
                <c:pt idx="3">
                  <c:v>5.8962818844900286E-7</c:v>
                </c:pt>
                <c:pt idx="4">
                  <c:v>3.6728543284724565E-5</c:v>
                </c:pt>
                <c:pt idx="5">
                  <c:v>4.7766526871020795E-4</c:v>
                </c:pt>
                <c:pt idx="6">
                  <c:v>2.5662469014215432E-3</c:v>
                </c:pt>
                <c:pt idx="7">
                  <c:v>7.948240357223817E-3</c:v>
                </c:pt>
                <c:pt idx="8">
                  <c:v>1.7059600190553133E-2</c:v>
                </c:pt>
                <c:pt idx="9">
                  <c:v>2.8341420479347259E-2</c:v>
                </c:pt>
                <c:pt idx="10">
                  <c:v>3.9114432186902089E-2</c:v>
                </c:pt>
                <c:pt idx="11">
                  <c:v>4.7022221509604049E-2</c:v>
                </c:pt>
                <c:pt idx="12">
                  <c:v>5.0892262312648824E-2</c:v>
                </c:pt>
                <c:pt idx="13">
                  <c:v>5.0777134967278564E-2</c:v>
                </c:pt>
                <c:pt idx="14">
                  <c:v>4.7524992922386239E-2</c:v>
                </c:pt>
                <c:pt idx="15">
                  <c:v>4.227692703494057E-2</c:v>
                </c:pt>
                <c:pt idx="16">
                  <c:v>3.6104980311112929E-2</c:v>
                </c:pt>
                <c:pt idx="17">
                  <c:v>2.9833082411012582E-2</c:v>
                </c:pt>
                <c:pt idx="18">
                  <c:v>2.3997340093052776E-2</c:v>
                </c:pt>
                <c:pt idx="19">
                  <c:v>1.8883722745861201E-2</c:v>
                </c:pt>
                <c:pt idx="20">
                  <c:v>1.4594308230301662E-2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5-470A-A3FC-0E467B1E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644672"/>
        <c:axId val="1473638912"/>
      </c:lineChart>
      <c:catAx>
        <c:axId val="14736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38912"/>
        <c:crosses val="autoZero"/>
        <c:auto val="1"/>
        <c:lblAlgn val="ctr"/>
        <c:lblOffset val="100"/>
        <c:noMultiLvlLbl val="0"/>
      </c:catAx>
      <c:valAx>
        <c:axId val="14736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4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7C66326-8C60-4970-A4ED-47AD11EEDA2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_xlchart.v1.3</cx:f>
      </cx:numDim>
    </cx:data>
  </cx:chartData>
  <cx:chart>
    <cx:title pos="t" align="ctr" overlay="0">
      <cx:tx>
        <cx:txData>
          <cx:v>Best 2-run averages of UKWA ridersWSW 2010-2024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Best 2-run averages of UKWA riders</a:t>
          </a:r>
          <a:b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</a:b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WSW 2010-2024</a:t>
          </a:r>
        </a:p>
      </cx:txPr>
    </cx:title>
    <cx:plotArea>
      <cx:plotAreaRegion>
        <cx:series layoutId="clusteredColumn" uniqueId="{62485337-3E4C-45AC-9BEC-9CB84AB727CF}">
          <cx:tx>
            <cx:txData>
              <cx:f>_xlchart.v1.2</cx:f>
              <cx:v>Max of Avg (kts)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tle>
          <cx:tx>
            <cx:txData>
              <cx:v>Speed (knots)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Speed (knots)</a:t>
              </a:r>
            </a:p>
          </cx:txPr>
        </cx:title>
        <cx:tickLabels/>
      </cx:axis>
      <cx:axis id="1">
        <cx:valScaling/>
        <cx:title>
          <cx:tx>
            <cx:txData>
              <cx:v>Number of riders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Number of riders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DAC06A19-BA44-4D7E-993B-A7015BB6A463}">
          <cx:tx>
            <cx:txData>
              <cx:f>_xlchart.v1.4</cx:f>
              <cx:v>Avg (kts)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9A6BE4CC-187F-4394-93D8-6FFDC1A8367C}">
          <cx:tx>
            <cx:txData>
              <cx:f>_xlchart.v1.6</cx:f>
              <cx:v>Avg (kts)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25317F6B-77FD-4D0C-B79E-2C8D96D83BFB}">
          <cx:tx>
            <cx:txData>
              <cx:f>_xlchart.v1.8</cx:f>
              <cx:v>Avg (kts)</cx:v>
            </cx:txData>
          </cx:tx>
          <cx:dataId val="0"/>
          <cx:layoutPr>
            <cx:binning intervalClosed="r" underflow="15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Portland Harbour PBs on GPS-Speedsurfing</a:t>
            </a:r>
            <a:b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</a:b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Based on 500m Rankings</a:t>
            </a:r>
          </a:p>
        </cx:rich>
      </cx:tx>
    </cx:title>
    <cx:plotArea>
      <cx:plotAreaRegion>
        <cx:series layoutId="clusteredColumn" uniqueId="{26EFEFE5-38C5-4420-BE98-BCEEDB025752}">
          <cx:tx>
            <cx:txData>
              <cx:f>_xlchart.v1.10</cx:f>
              <cx:v>Snelheid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</cx:spPr>
          <cx:dataLabels pos="inEnd">
            <cx:visibility seriesName="0" categoryName="0" value="1"/>
          </cx:dataLabels>
          <cx:dataId val="0"/>
          <cx:layoutPr>
            <cx:binning intervalClosed="r" underflow="auto" overflow="42">
              <cx:binSize val="1"/>
            </cx:binning>
          </cx:layoutPr>
        </cx:series>
      </cx:plotAreaRegion>
      <cx:axis id="0">
        <cx:catScaling gapWidth="0"/>
        <cx:title>
          <cx:tx>
            <cx:txData>
              <cx:v>Speed (knots)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Aptos Narrow" panose="02110004020202020204"/>
                </a:rPr>
                <a:t>Speed (knots)</a:t>
              </a:r>
            </a:p>
          </cx:txPr>
        </cx:title>
        <cx:tickLabels/>
        <cx:numFmt formatCode="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  <cx:axis id="1">
        <cx:valScaling/>
        <cx:title>
          <cx:tx>
            <cx:txData>
              <cx:v>Number of persons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Aptos Narrow" panose="02110004020202020204"/>
                </a:rPr>
                <a:t>Number of persons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561974</xdr:colOff>
      <xdr:row>3</xdr:row>
      <xdr:rowOff>71437</xdr:rowOff>
    </xdr:from>
    <xdr:to>
      <xdr:col>23</xdr:col>
      <xdr:colOff>285749</xdr:colOff>
      <xdr:row>29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B458191-64A7-9F57-F7BE-FBD21EA902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67574" y="642937"/>
              <a:ext cx="7038975" cy="4948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1</xdr:row>
      <xdr:rowOff>52386</xdr:rowOff>
    </xdr:from>
    <xdr:to>
      <xdr:col>17</xdr:col>
      <xdr:colOff>476250</xdr:colOff>
      <xdr:row>24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D31F73-5714-3CE7-02A0-79C7358F65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0862" y="242886"/>
              <a:ext cx="7748588" cy="4443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204787</xdr:colOff>
      <xdr:row>31</xdr:row>
      <xdr:rowOff>52387</xdr:rowOff>
    </xdr:from>
    <xdr:to>
      <xdr:col>15</xdr:col>
      <xdr:colOff>509587</xdr:colOff>
      <xdr:row>45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559D1-4BD7-1FFE-1F91-AFFC00A79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3</xdr:row>
      <xdr:rowOff>109537</xdr:rowOff>
    </xdr:from>
    <xdr:to>
      <xdr:col>16</xdr:col>
      <xdr:colOff>100012</xdr:colOff>
      <xdr:row>17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80FFEDE-C535-6494-87A1-1FA80B948C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1612" y="681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11</xdr:row>
      <xdr:rowOff>52387</xdr:rowOff>
    </xdr:from>
    <xdr:to>
      <xdr:col>15</xdr:col>
      <xdr:colOff>509587</xdr:colOff>
      <xdr:row>25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2384E5F-808E-BF23-D33A-DD18B2EAF5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1587" y="2147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11</xdr:row>
      <xdr:rowOff>52387</xdr:rowOff>
    </xdr:from>
    <xdr:to>
      <xdr:col>15</xdr:col>
      <xdr:colOff>509587</xdr:colOff>
      <xdr:row>25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563D7D6-F609-A0F2-CAE1-A0AF9966A3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1587" y="2147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52388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83D43FC-D044-4F34-911D-6B8E88A7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190500"/>
              <a:ext cx="6757988" cy="3867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eorge" refreshedDate="45550.358156018519" createdVersion="8" refreshedVersion="8" minRefreshableVersion="3" recordCount="354" xr:uid="{1F81FFE3-520A-459A-98C4-14B51984A498}">
  <cacheSource type="worksheet">
    <worksheetSource ref="A1:G1048576" sheet="all-runs"/>
  </cacheSource>
  <cacheFields count="7">
    <cacheField name="Place" numFmtId="0">
      <sharedItems containsString="0" containsBlank="1" containsNumber="1" containsInteger="1" minValue="1" maxValue="34"/>
    </cacheField>
    <cacheField name="HelmName" numFmtId="0">
      <sharedItems containsBlank="1" count="54">
        <s v="Jack James York"/>
        <s v="Andy Stuart-William"/>
        <s v="Tim Laine"/>
        <s v="Iain Neary"/>
        <s v="Russell Thompson"/>
        <s v="Simon Ramsden"/>
        <s v="Stewart Veitch"/>
        <s v="Alastair Nichol"/>
        <s v="Matthew York"/>
        <s v="Stuart Trunkfield"/>
        <s v="Maciej Bukolt"/>
        <s v="Zara Davis"/>
        <s v="Neil Binding"/>
        <s v="Andy Bridge"/>
        <s v="Michael George"/>
        <s v="Dave Strudwick"/>
        <s v="Scott Norman"/>
        <s v="Tim Bate"/>
        <s v="Bob Cunningham"/>
        <s v="Nigel Spriggs"/>
        <s v="Eddie Marsh"/>
        <s v="Gavin Nicholson"/>
        <s v="Andrew Twinn"/>
        <s v="Lilia Yelland"/>
        <s v="Joe Trunkfield"/>
        <s v="Matthew Lilley"/>
        <s v="Simon Chippington"/>
        <s v="Scott Harrison"/>
        <s v="John Oliver"/>
        <s v="Garry Goodwin"/>
        <s v="Trevor Whatford"/>
        <s v="Finnley Knight"/>
        <s v="Zack Peaple"/>
        <s v="Jonathan Ingram"/>
        <s v="Sullie Yelland"/>
        <s v="Mark Ingram"/>
        <s v="Thomas Harrison"/>
        <s v="Simon Pettifer"/>
        <s v="Garry Connell"/>
        <s v="Mark Palmer"/>
        <s v="George Fulton"/>
        <s v="Richard Crosby"/>
        <s v="Trevor Funnell"/>
        <s v="Paul Arnold"/>
        <s v="Scotty Stallman"/>
        <s v="Will Trossell"/>
        <s v="Neven Juretic"/>
        <s v="Sam Latham"/>
        <s v="Jim Crossley"/>
        <s v="Chris Bates"/>
        <s v="Andy Turvey"/>
        <s v="James Brake"/>
        <s v="Kevin Greenslade"/>
        <m/>
      </sharedItems>
    </cacheField>
    <cacheField name="Fleet" numFmtId="0">
      <sharedItems containsBlank="1"/>
    </cacheField>
    <cacheField name="Status" numFmtId="0">
      <sharedItems containsBlank="1"/>
    </cacheField>
    <cacheField name="Run 1 (kts)" numFmtId="0">
      <sharedItems containsString="0" containsBlank="1" containsNumber="1" minValue="7.29" maxValue="38.64"/>
    </cacheField>
    <cacheField name="Run 2 (kts)" numFmtId="0">
      <sharedItems containsString="0" containsBlank="1" containsNumber="1" minValue="6.46" maxValue="37.86"/>
    </cacheField>
    <cacheField name="Avg (kts)" numFmtId="0">
      <sharedItems containsString="0" containsBlank="1" containsNumber="1" minValue="6.88" maxValue="37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">
  <r>
    <n v="17"/>
    <x v="0"/>
    <s v="Men's Sailboard"/>
    <s v="Amateur"/>
    <n v="7.29"/>
    <n v="6.46"/>
    <n v="6.88"/>
  </r>
  <r>
    <n v="12"/>
    <x v="1"/>
    <s v="Men's Sailboard"/>
    <s v="Gold Fleet"/>
    <n v="18.510000000000002"/>
    <m/>
    <n v="9.26"/>
  </r>
  <r>
    <n v="31"/>
    <x v="2"/>
    <s v="Men's Sailboard"/>
    <s v="Gold Fleet"/>
    <n v="19.05"/>
    <m/>
    <n v="9.5299999999999994"/>
  </r>
  <r>
    <n v="12"/>
    <x v="3"/>
    <s v="Men's Sailboard"/>
    <s v="Amateur"/>
    <n v="19.07"/>
    <m/>
    <n v="9.5399999999999991"/>
  </r>
  <r>
    <n v="16"/>
    <x v="4"/>
    <s v="Men's Sailboard"/>
    <s v="Amateur"/>
    <n v="19.760000000000002"/>
    <m/>
    <n v="9.8800000000000008"/>
  </r>
  <r>
    <n v="15"/>
    <x v="5"/>
    <s v="Men's Sailboard"/>
    <s v="Amateur"/>
    <n v="10.81"/>
    <n v="9.1199999999999992"/>
    <n v="9.9700000000000006"/>
  </r>
  <r>
    <n v="8"/>
    <x v="6"/>
    <s v="Men's Sailboard"/>
    <s v="Amateur"/>
    <n v="20.93"/>
    <m/>
    <n v="10.46"/>
  </r>
  <r>
    <n v="34"/>
    <x v="7"/>
    <s v="Men's Sailboard"/>
    <s v="Gold Fleet"/>
    <n v="20.94"/>
    <m/>
    <n v="10.47"/>
  </r>
  <r>
    <n v="25"/>
    <x v="8"/>
    <s v="Men's Sailboard"/>
    <s v="Gold Fleet"/>
    <n v="21.13"/>
    <m/>
    <n v="10.57"/>
  </r>
  <r>
    <n v="14"/>
    <x v="1"/>
    <s v="Men's Sailboard"/>
    <s v="Gold Fleet"/>
    <n v="21.42"/>
    <m/>
    <n v="10.71"/>
  </r>
  <r>
    <n v="13"/>
    <x v="9"/>
    <s v="Men's Sailboard"/>
    <s v="Gold Fleet"/>
    <n v="21.44"/>
    <m/>
    <n v="10.72"/>
  </r>
  <r>
    <n v="30"/>
    <x v="6"/>
    <s v="Men's Sailboard"/>
    <s v="Amateur"/>
    <n v="21.57"/>
    <m/>
    <n v="10.78"/>
  </r>
  <r>
    <n v="5"/>
    <x v="1"/>
    <s v="Men's Sailboard"/>
    <s v="Gold Fleet"/>
    <n v="21.62"/>
    <m/>
    <n v="10.81"/>
  </r>
  <r>
    <n v="12"/>
    <x v="10"/>
    <s v="Men's Sailboard"/>
    <s v="Amateur"/>
    <n v="21.65"/>
    <m/>
    <n v="10.83"/>
  </r>
  <r>
    <n v="33"/>
    <x v="6"/>
    <s v="Men's Sailboard"/>
    <s v="Amateur"/>
    <n v="22.45"/>
    <m/>
    <n v="11.22"/>
  </r>
  <r>
    <n v="11"/>
    <x v="3"/>
    <s v="Men's Sailboard"/>
    <s v="Amateur"/>
    <n v="22.55"/>
    <m/>
    <n v="11.27"/>
  </r>
  <r>
    <n v="29"/>
    <x v="9"/>
    <s v="Men's Sailboard"/>
    <s v="Gold Fleet"/>
    <n v="22.77"/>
    <m/>
    <n v="11.39"/>
  </r>
  <r>
    <n v="1"/>
    <x v="11"/>
    <s v="Women's Sailboard"/>
    <s v="Pro Fleet"/>
    <n v="23.61"/>
    <m/>
    <n v="11.8"/>
  </r>
  <r>
    <n v="22"/>
    <x v="12"/>
    <s v="Men's Sailboard"/>
    <s v="Amateur"/>
    <n v="23.67"/>
    <m/>
    <n v="11.84"/>
  </r>
  <r>
    <n v="24"/>
    <x v="13"/>
    <s v="Men's Sailboard"/>
    <s v="Amateur"/>
    <n v="23.93"/>
    <m/>
    <n v="11.96"/>
  </r>
  <r>
    <n v="28"/>
    <x v="13"/>
    <s v="Men's Sailboard"/>
    <s v="Amateur"/>
    <n v="24.11"/>
    <m/>
    <n v="12.06"/>
  </r>
  <r>
    <n v="13"/>
    <x v="14"/>
    <s v="Men's Sailboard"/>
    <s v="Pro Fleet"/>
    <n v="24.25"/>
    <m/>
    <n v="12.12"/>
  </r>
  <r>
    <n v="11"/>
    <x v="15"/>
    <s v="Men's Sailboard"/>
    <s v="Gold Fleet"/>
    <n v="24.97"/>
    <m/>
    <n v="12.48"/>
  </r>
  <r>
    <n v="7"/>
    <x v="16"/>
    <s v="Men's Sailboard"/>
    <s v="Amateur"/>
    <n v="25.85"/>
    <m/>
    <n v="12.92"/>
  </r>
  <r>
    <n v="28"/>
    <x v="13"/>
    <s v="Men's Sailboard"/>
    <s v="Amateur"/>
    <n v="27.27"/>
    <m/>
    <n v="13.63"/>
  </r>
  <r>
    <n v="28"/>
    <x v="15"/>
    <s v="Men's Sailboard"/>
    <s v="Gold Fleet"/>
    <n v="27.52"/>
    <m/>
    <n v="13.76"/>
  </r>
  <r>
    <n v="27"/>
    <x v="17"/>
    <s v="Men's Sailboard"/>
    <s v="Amateur"/>
    <n v="28.45"/>
    <m/>
    <n v="14.22"/>
  </r>
  <r>
    <n v="27"/>
    <x v="18"/>
    <s v="Men's Sailboard"/>
    <s v="Pro Fleet"/>
    <n v="28.89"/>
    <m/>
    <n v="14.45"/>
  </r>
  <r>
    <n v="6"/>
    <x v="19"/>
    <s v="Men's Sailboard"/>
    <s v="Pro Fleet"/>
    <n v="29.05"/>
    <m/>
    <n v="14.53"/>
  </r>
  <r>
    <n v="14"/>
    <x v="20"/>
    <s v="Men's Sailboard"/>
    <s v="Gold Fleet"/>
    <n v="16.579999999999998"/>
    <n v="16.46"/>
    <n v="16.52"/>
  </r>
  <r>
    <n v="4"/>
    <x v="2"/>
    <s v="Men's Sailboard"/>
    <s v="Gold Fleet"/>
    <n v="17.47"/>
    <n v="16.47"/>
    <n v="16.97"/>
  </r>
  <r>
    <n v="10"/>
    <x v="21"/>
    <s v="Men's Sailboard"/>
    <s v="Gold Fleet"/>
    <n v="17.32"/>
    <n v="16.96"/>
    <n v="17.14"/>
  </r>
  <r>
    <n v="14"/>
    <x v="15"/>
    <s v="Men's Sailboard"/>
    <s v="Gold Fleet"/>
    <n v="17.8"/>
    <n v="16.899999999999999"/>
    <n v="17.350000000000001"/>
  </r>
  <r>
    <n v="13"/>
    <x v="22"/>
    <s v="Men's Sailboard"/>
    <s v="Gold Fleet"/>
    <n v="17.59"/>
    <n v="17.48"/>
    <n v="17.54"/>
  </r>
  <r>
    <n v="11"/>
    <x v="4"/>
    <s v="Men's Sailboard"/>
    <s v="Amateur"/>
    <n v="19.34"/>
    <n v="16.72"/>
    <n v="18.03"/>
  </r>
  <r>
    <n v="1"/>
    <x v="23"/>
    <s v="Women's Sailboard"/>
    <s v="Amateur"/>
    <n v="18.559999999999999"/>
    <n v="17.73"/>
    <n v="18.14"/>
  </r>
  <r>
    <n v="11"/>
    <x v="2"/>
    <s v="Men's Sailboard"/>
    <s v="Gold Fleet"/>
    <n v="19.13"/>
    <n v="19.09"/>
    <n v="19.11"/>
  </r>
  <r>
    <n v="1"/>
    <x v="11"/>
    <s v="Women's Sailboard"/>
    <s v="Pro Fleet"/>
    <n v="19.34"/>
    <n v="19.2"/>
    <n v="19.27"/>
  </r>
  <r>
    <n v="12"/>
    <x v="24"/>
    <s v="Men's Sailboard"/>
    <s v="Amateur"/>
    <n v="19.59"/>
    <n v="19.54"/>
    <n v="19.57"/>
  </r>
  <r>
    <n v="12"/>
    <x v="25"/>
    <s v="Men's Sailboard"/>
    <s v="Amateur"/>
    <n v="22.59"/>
    <n v="16.55"/>
    <n v="19.57"/>
  </r>
  <r>
    <n v="10"/>
    <x v="1"/>
    <s v="Men's Sailboard"/>
    <s v="Gold Fleet"/>
    <n v="19.89"/>
    <n v="19.66"/>
    <n v="19.78"/>
  </r>
  <r>
    <n v="10"/>
    <x v="26"/>
    <s v="Men's Sailboard"/>
    <s v="Gold Fleet"/>
    <n v="20.05"/>
    <n v="19.57"/>
    <n v="19.809999999999999"/>
  </r>
  <r>
    <n v="11"/>
    <x v="24"/>
    <s v="Men's Sailboard"/>
    <s v="Amateur"/>
    <n v="20.2"/>
    <n v="20.07"/>
    <n v="20.14"/>
  </r>
  <r>
    <n v="21"/>
    <x v="6"/>
    <s v="Men's Sailboard"/>
    <s v="Amateur"/>
    <n v="20.239999999999998"/>
    <n v="20.079999999999998"/>
    <n v="20.16"/>
  </r>
  <r>
    <n v="26"/>
    <x v="24"/>
    <s v="Men's Sailboard"/>
    <s v="Amateur"/>
    <n v="22.54"/>
    <n v="17.88"/>
    <n v="20.21"/>
  </r>
  <r>
    <n v="20"/>
    <x v="2"/>
    <s v="Men's Sailboard"/>
    <s v="Gold Fleet"/>
    <n v="20.25"/>
    <n v="20.239999999999998"/>
    <n v="20.25"/>
  </r>
  <r>
    <n v="10"/>
    <x v="27"/>
    <s v="Men's Sailboard"/>
    <s v="Gold Fleet"/>
    <n v="20.82"/>
    <n v="19.86"/>
    <n v="20.34"/>
  </r>
  <r>
    <n v="11"/>
    <x v="1"/>
    <s v="Men's Sailboard"/>
    <s v="Gold Fleet"/>
    <n v="21.22"/>
    <n v="19.86"/>
    <n v="20.54"/>
  </r>
  <r>
    <n v="9"/>
    <x v="28"/>
    <s v="Men's Sailboard"/>
    <s v="Gold Fleet"/>
    <n v="24.73"/>
    <n v="16.84"/>
    <n v="20.79"/>
  </r>
  <r>
    <n v="19"/>
    <x v="29"/>
    <s v="Men's Sailboard"/>
    <s v="Amateur"/>
    <n v="20.93"/>
    <n v="20.74"/>
    <n v="20.83"/>
  </r>
  <r>
    <n v="12"/>
    <x v="30"/>
    <s v="Men's Sailboard"/>
    <s v="Gold Fleet"/>
    <n v="21.3"/>
    <n v="20.64"/>
    <n v="20.97"/>
  </r>
  <r>
    <n v="9"/>
    <x v="31"/>
    <s v="Men's Sailboard"/>
    <s v="Amateur"/>
    <n v="21.26"/>
    <n v="20.8"/>
    <n v="21.03"/>
  </r>
  <r>
    <n v="11"/>
    <x v="24"/>
    <s v="Men's Sailboard"/>
    <s v="Amateur"/>
    <n v="21.14"/>
    <n v="20.97"/>
    <n v="21.05"/>
  </r>
  <r>
    <n v="8"/>
    <x v="32"/>
    <s v="Men's Sailboard"/>
    <s v="Gold Fleet"/>
    <n v="21.67"/>
    <n v="20.55"/>
    <n v="21.11"/>
  </r>
  <r>
    <n v="10"/>
    <x v="25"/>
    <s v="Men's Sailboard"/>
    <s v="Amateur"/>
    <n v="21.49"/>
    <n v="20.82"/>
    <n v="21.15"/>
  </r>
  <r>
    <n v="18"/>
    <x v="24"/>
    <s v="Men's Sailboard"/>
    <s v="Amateur"/>
    <n v="22.05"/>
    <n v="20.440000000000001"/>
    <n v="21.24"/>
  </r>
  <r>
    <n v="7"/>
    <x v="33"/>
    <s v="Men's Sailboard"/>
    <s v="Amateur"/>
    <n v="21.55"/>
    <n v="21.07"/>
    <n v="21.31"/>
  </r>
  <r>
    <n v="11"/>
    <x v="32"/>
    <s v="Men's Sailboard"/>
    <s v="Gold Fleet"/>
    <n v="21.43"/>
    <n v="21.28"/>
    <n v="21.35"/>
  </r>
  <r>
    <n v="13"/>
    <x v="17"/>
    <s v="Men's Sailboard"/>
    <s v="Amateur"/>
    <n v="22.41"/>
    <n v="20.350000000000001"/>
    <n v="21.38"/>
  </r>
  <r>
    <n v="10"/>
    <x v="27"/>
    <s v="Men's Sailboard"/>
    <s v="Gold Fleet"/>
    <n v="21.64"/>
    <n v="21.2"/>
    <n v="21.42"/>
  </r>
  <r>
    <n v="23"/>
    <x v="25"/>
    <s v="Men's Sailboard"/>
    <s v="Amateur"/>
    <n v="22.84"/>
    <n v="20.059999999999999"/>
    <n v="21.45"/>
  </r>
  <r>
    <n v="25"/>
    <x v="34"/>
    <s v="Men's Sailboard"/>
    <s v="Amateur"/>
    <n v="21.84"/>
    <n v="21.77"/>
    <n v="21.81"/>
  </r>
  <r>
    <n v="10"/>
    <x v="14"/>
    <s v="Men's Sailboard"/>
    <s v="Pro Fleet"/>
    <n v="25.45"/>
    <n v="18.3"/>
    <n v="21.87"/>
  </r>
  <r>
    <n v="9"/>
    <x v="31"/>
    <s v="Men's Sailboard"/>
    <s v="Amateur"/>
    <n v="21.97"/>
    <n v="21.79"/>
    <n v="21.88"/>
  </r>
  <r>
    <n v="22"/>
    <x v="30"/>
    <s v="Men's Sailboard"/>
    <s v="Gold Fleet"/>
    <n v="22.29"/>
    <n v="21.59"/>
    <n v="21.94"/>
  </r>
  <r>
    <n v="6"/>
    <x v="35"/>
    <s v="Men's Sailboard"/>
    <s v="Gold Fleet"/>
    <n v="22.14"/>
    <n v="21.96"/>
    <n v="22.05"/>
  </r>
  <r>
    <n v="9"/>
    <x v="6"/>
    <s v="Men's Sailboard"/>
    <s v="Amateur"/>
    <n v="22.42"/>
    <n v="22.02"/>
    <n v="22.22"/>
  </r>
  <r>
    <n v="5"/>
    <x v="16"/>
    <s v="Men's Sailboard"/>
    <s v="Gold Fleet"/>
    <n v="22.66"/>
    <n v="21.93"/>
    <n v="22.29"/>
  </r>
  <r>
    <n v="10"/>
    <x v="22"/>
    <s v="Men's Sailboard"/>
    <s v="Gold Fleet"/>
    <n v="22.7"/>
    <n v="21.9"/>
    <n v="22.3"/>
  </r>
  <r>
    <n v="22"/>
    <x v="24"/>
    <s v="Men's Sailboard"/>
    <s v="Amateur"/>
    <n v="22.86"/>
    <n v="21.79"/>
    <n v="22.32"/>
  </r>
  <r>
    <n v="8"/>
    <x v="17"/>
    <s v="Men's Sailboard"/>
    <s v="Amateur"/>
    <n v="22.32"/>
    <n v="22.32"/>
    <n v="22.32"/>
  </r>
  <r>
    <n v="9"/>
    <x v="16"/>
    <s v="Men's Sailboard"/>
    <s v="Amateur"/>
    <n v="22.48"/>
    <n v="22.23"/>
    <n v="22.36"/>
  </r>
  <r>
    <n v="7"/>
    <x v="33"/>
    <s v="Men's Sailboard"/>
    <s v="Amateur"/>
    <n v="22.76"/>
    <n v="22.02"/>
    <n v="22.39"/>
  </r>
  <r>
    <n v="4"/>
    <x v="17"/>
    <s v="Men's Sailboard"/>
    <s v="Amateur"/>
    <n v="22.66"/>
    <n v="22.14"/>
    <n v="22.4"/>
  </r>
  <r>
    <n v="9"/>
    <x v="1"/>
    <s v="Men's Sailboard"/>
    <s v="Gold Fleet"/>
    <n v="22.72"/>
    <n v="22.21"/>
    <n v="22.46"/>
  </r>
  <r>
    <n v="8"/>
    <x v="27"/>
    <s v="Men's Sailboard"/>
    <s v="Gold Fleet"/>
    <n v="22.82"/>
    <n v="22.21"/>
    <n v="22.52"/>
  </r>
  <r>
    <n v="21"/>
    <x v="1"/>
    <s v="Men's Sailboard"/>
    <s v="Gold Fleet"/>
    <n v="22.85"/>
    <n v="22.23"/>
    <n v="22.54"/>
  </r>
  <r>
    <n v="7"/>
    <x v="28"/>
    <s v="Men's Sailboard"/>
    <s v="Gold Fleet"/>
    <n v="23.52"/>
    <n v="21.7"/>
    <n v="22.61"/>
  </r>
  <r>
    <n v="21"/>
    <x v="20"/>
    <s v="Men's Sailboard"/>
    <s v="Gold Fleet"/>
    <n v="22.7"/>
    <n v="22.52"/>
    <n v="22.61"/>
  </r>
  <r>
    <n v="6"/>
    <x v="16"/>
    <s v="Men's Sailboard"/>
    <s v="Gold Fleet"/>
    <n v="22.69"/>
    <n v="22.57"/>
    <n v="22.63"/>
  </r>
  <r>
    <n v="20"/>
    <x v="29"/>
    <s v="Men's Sailboard"/>
    <s v="Amateur"/>
    <n v="23.01"/>
    <n v="22.38"/>
    <n v="22.7"/>
  </r>
  <r>
    <n v="17"/>
    <x v="36"/>
    <s v="Men's Sailboard"/>
    <s v="Amateur"/>
    <n v="23.16"/>
    <n v="22.35"/>
    <n v="22.76"/>
  </r>
  <r>
    <n v="3"/>
    <x v="10"/>
    <s v="Men's Sailboard"/>
    <s v="Amateur"/>
    <n v="23.59"/>
    <n v="21.92"/>
    <n v="22.76"/>
  </r>
  <r>
    <n v="3"/>
    <x v="27"/>
    <s v="Men's Sailboard"/>
    <s v="Gold Fleet"/>
    <n v="22.87"/>
    <n v="22.67"/>
    <n v="22.77"/>
  </r>
  <r>
    <n v="8"/>
    <x v="3"/>
    <s v="Men's Sailboard"/>
    <s v="Amateur"/>
    <n v="23.24"/>
    <n v="22.33"/>
    <n v="22.78"/>
  </r>
  <r>
    <n v="9"/>
    <x v="15"/>
    <s v="Men's Sailboard"/>
    <s v="Gold Fleet"/>
    <n v="24.79"/>
    <n v="20.78"/>
    <n v="22.78"/>
  </r>
  <r>
    <n v="5"/>
    <x v="35"/>
    <s v="Men's Sailboard"/>
    <s v="Gold Fleet"/>
    <n v="23.34"/>
    <n v="22.27"/>
    <n v="22.8"/>
  </r>
  <r>
    <n v="8"/>
    <x v="17"/>
    <s v="Men's Sailboard"/>
    <s v="Amateur"/>
    <n v="24.39"/>
    <n v="21.28"/>
    <n v="22.83"/>
  </r>
  <r>
    <n v="19"/>
    <x v="30"/>
    <s v="Men's Sailboard"/>
    <s v="Gold Fleet"/>
    <n v="23.19"/>
    <n v="22.5"/>
    <n v="22.84"/>
  </r>
  <r>
    <n v="6"/>
    <x v="22"/>
    <s v="Men's Sailboard"/>
    <s v="Gold Fleet"/>
    <n v="23.35"/>
    <n v="22.39"/>
    <n v="22.87"/>
  </r>
  <r>
    <n v="7"/>
    <x v="9"/>
    <s v="Men's Sailboard"/>
    <s v="Gold Fleet"/>
    <n v="23.21"/>
    <n v="22.61"/>
    <n v="22.91"/>
  </r>
  <r>
    <n v="18"/>
    <x v="6"/>
    <s v="Men's Sailboard"/>
    <s v="Amateur"/>
    <n v="23.14"/>
    <n v="22.82"/>
    <n v="22.98"/>
  </r>
  <r>
    <n v="12"/>
    <x v="30"/>
    <s v="Men's Sailboard"/>
    <s v="Gold Fleet"/>
    <n v="23.32"/>
    <n v="22.71"/>
    <n v="23.01"/>
  </r>
  <r>
    <n v="16"/>
    <x v="22"/>
    <s v="Men's Sailboard"/>
    <s v="Gold Fleet"/>
    <n v="23.71"/>
    <n v="22.41"/>
    <n v="23.06"/>
  </r>
  <r>
    <n v="20"/>
    <x v="5"/>
    <s v="Men's Sailboard"/>
    <s v="Amateur"/>
    <n v="24"/>
    <n v="22.14"/>
    <n v="23.07"/>
  </r>
  <r>
    <n v="15"/>
    <x v="10"/>
    <s v="Men's Sailboard"/>
    <s v="Amateur"/>
    <n v="23.63"/>
    <n v="22.7"/>
    <n v="23.17"/>
  </r>
  <r>
    <n v="2"/>
    <x v="9"/>
    <s v="Men's Sailboard"/>
    <s v="Gold Fleet"/>
    <n v="23.2"/>
    <n v="23.14"/>
    <n v="23.17"/>
  </r>
  <r>
    <n v="3"/>
    <x v="37"/>
    <s v="Men's Sailboard"/>
    <s v="Pro Fleet"/>
    <n v="23.25"/>
    <n v="23.2"/>
    <n v="23.22"/>
  </r>
  <r>
    <n v="8"/>
    <x v="22"/>
    <s v="Men's Sailboard"/>
    <s v="Gold Fleet"/>
    <n v="23.36"/>
    <n v="23.13"/>
    <n v="23.24"/>
  </r>
  <r>
    <n v="2"/>
    <x v="38"/>
    <s v="Men's Sailboard"/>
    <s v="Pro Fleet"/>
    <n v="23.64"/>
    <n v="22.88"/>
    <n v="23.26"/>
  </r>
  <r>
    <n v="19"/>
    <x v="25"/>
    <s v="Men's Sailboard"/>
    <s v="Amateur"/>
    <n v="23.57"/>
    <n v="23.11"/>
    <n v="23.34"/>
  </r>
  <r>
    <n v="24"/>
    <x v="30"/>
    <s v="Men's Sailboard"/>
    <s v="Gold Fleet"/>
    <n v="23.85"/>
    <n v="23.2"/>
    <n v="23.52"/>
  </r>
  <r>
    <n v="26"/>
    <x v="22"/>
    <s v="Men's Sailboard"/>
    <s v="Gold Fleet"/>
    <n v="25.53"/>
    <n v="21.61"/>
    <n v="23.57"/>
  </r>
  <r>
    <n v="4"/>
    <x v="38"/>
    <s v="Men's Sailboard"/>
    <s v="Pro Fleet"/>
    <n v="23.69"/>
    <n v="23.62"/>
    <n v="23.66"/>
  </r>
  <r>
    <n v="5"/>
    <x v="32"/>
    <s v="Men's Sailboard"/>
    <s v="Gold Fleet"/>
    <n v="25.04"/>
    <n v="22.35"/>
    <n v="23.69"/>
  </r>
  <r>
    <n v="7"/>
    <x v="1"/>
    <s v="Men's Sailboard"/>
    <s v="Gold Fleet"/>
    <n v="24.05"/>
    <n v="23.43"/>
    <n v="23.74"/>
  </r>
  <r>
    <n v="18"/>
    <x v="24"/>
    <s v="Men's Sailboard"/>
    <s v="Amateur"/>
    <n v="24.3"/>
    <n v="23.31"/>
    <n v="23.8"/>
  </r>
  <r>
    <n v="21"/>
    <x v="5"/>
    <s v="Men's Sailboard"/>
    <s v="Amateur"/>
    <n v="24.41"/>
    <n v="23.32"/>
    <n v="23.86"/>
  </r>
  <r>
    <n v="4"/>
    <x v="17"/>
    <s v="Men's Sailboard"/>
    <s v="Amateur"/>
    <n v="24.14"/>
    <n v="23.62"/>
    <n v="23.88"/>
  </r>
  <r>
    <n v="14"/>
    <x v="26"/>
    <s v="Men's Sailboard"/>
    <s v="Gold Fleet"/>
    <n v="24.2"/>
    <n v="23.62"/>
    <n v="23.91"/>
  </r>
  <r>
    <n v="13"/>
    <x v="1"/>
    <s v="Men's Sailboard"/>
    <s v="Gold Fleet"/>
    <n v="24.21"/>
    <n v="23.72"/>
    <n v="23.97"/>
  </r>
  <r>
    <n v="6"/>
    <x v="28"/>
    <s v="Men's Sailboard"/>
    <s v="Gold Fleet"/>
    <n v="25.23"/>
    <n v="22.86"/>
    <n v="24.05"/>
  </r>
  <r>
    <n v="20"/>
    <x v="24"/>
    <s v="Men's Sailboard"/>
    <s v="Amateur"/>
    <n v="24.44"/>
    <n v="23.66"/>
    <n v="24.05"/>
  </r>
  <r>
    <n v="1"/>
    <x v="3"/>
    <s v="Men's Sailboard"/>
    <s v="Amateur"/>
    <n v="24.68"/>
    <n v="23.47"/>
    <n v="24.08"/>
  </r>
  <r>
    <n v="1"/>
    <x v="23"/>
    <s v="Women's Sailboard"/>
    <s v="Amateur"/>
    <n v="24.35"/>
    <n v="23.82"/>
    <n v="24.08"/>
  </r>
  <r>
    <n v="2"/>
    <x v="23"/>
    <s v="Women's Sailboard"/>
    <s v="Amateur"/>
    <n v="24.7"/>
    <n v="23.5"/>
    <n v="24.1"/>
  </r>
  <r>
    <n v="2"/>
    <x v="17"/>
    <s v="Men's Sailboard"/>
    <s v="Amateur"/>
    <n v="24.18"/>
    <n v="24.04"/>
    <n v="24.11"/>
  </r>
  <r>
    <n v="3"/>
    <x v="4"/>
    <s v="Men's Sailboard"/>
    <s v="Amateur"/>
    <n v="24.21"/>
    <n v="24.06"/>
    <n v="24.13"/>
  </r>
  <r>
    <n v="7"/>
    <x v="32"/>
    <s v="Men's Sailboard"/>
    <s v="Gold Fleet"/>
    <n v="24.54"/>
    <n v="23.75"/>
    <n v="24.15"/>
  </r>
  <r>
    <n v="25"/>
    <x v="30"/>
    <s v="Men's Sailboard"/>
    <s v="Gold Fleet"/>
    <n v="24.62"/>
    <n v="23.69"/>
    <n v="24.16"/>
  </r>
  <r>
    <n v="32"/>
    <x v="34"/>
    <s v="Men's Sailboard"/>
    <s v="Amateur"/>
    <n v="24.18"/>
    <n v="24.17"/>
    <n v="24.17"/>
  </r>
  <r>
    <n v="6"/>
    <x v="4"/>
    <s v="Men's Sailboard"/>
    <s v="Amateur"/>
    <n v="24.88"/>
    <n v="23.67"/>
    <n v="24.28"/>
  </r>
  <r>
    <n v="12"/>
    <x v="38"/>
    <s v="Men's Sailboard"/>
    <s v="Pro Fleet"/>
    <n v="24.52"/>
    <n v="24.39"/>
    <n v="24.45"/>
  </r>
  <r>
    <n v="31"/>
    <x v="39"/>
    <s v="Men's Sailboard"/>
    <s v="Gold Fleet"/>
    <n v="24.58"/>
    <n v="24.42"/>
    <n v="24.5"/>
  </r>
  <r>
    <n v="5"/>
    <x v="40"/>
    <s v="Men's Sailboard"/>
    <s v="Gold Fleet"/>
    <n v="24.6"/>
    <n v="24.45"/>
    <n v="24.52"/>
  </r>
  <r>
    <n v="8"/>
    <x v="41"/>
    <s v="Men's Sailboard"/>
    <s v="Gold Fleet"/>
    <n v="24.59"/>
    <n v="24.57"/>
    <n v="24.58"/>
  </r>
  <r>
    <n v="23"/>
    <x v="1"/>
    <s v="Men's Sailboard"/>
    <s v="Gold Fleet"/>
    <n v="24.97"/>
    <n v="24.26"/>
    <n v="24.62"/>
  </r>
  <r>
    <n v="11"/>
    <x v="16"/>
    <s v="Men's Sailboard"/>
    <s v="Amateur"/>
    <n v="24.64"/>
    <n v="24.62"/>
    <n v="24.63"/>
  </r>
  <r>
    <n v="3"/>
    <x v="37"/>
    <s v="Men's Sailboard"/>
    <s v="Pro Fleet"/>
    <n v="24.7"/>
    <n v="24.57"/>
    <n v="24.63"/>
  </r>
  <r>
    <n v="19"/>
    <x v="1"/>
    <s v="Men's Sailboard"/>
    <s v="Gold Fleet"/>
    <n v="24.99"/>
    <n v="24.39"/>
    <n v="24.69"/>
  </r>
  <r>
    <n v="17"/>
    <x v="4"/>
    <s v="Men's Sailboard"/>
    <s v="Amateur"/>
    <n v="25.1"/>
    <n v="24.37"/>
    <n v="24.73"/>
  </r>
  <r>
    <n v="22"/>
    <x v="29"/>
    <s v="Men's Sailboard"/>
    <s v="Amateur"/>
    <n v="27.22"/>
    <n v="22.26"/>
    <n v="24.74"/>
  </r>
  <r>
    <n v="17"/>
    <x v="15"/>
    <s v="Men's Sailboard"/>
    <s v="Gold Fleet"/>
    <n v="24.84"/>
    <n v="24.64"/>
    <n v="24.74"/>
  </r>
  <r>
    <n v="10"/>
    <x v="3"/>
    <s v="Men's Sailboard"/>
    <s v="Amateur"/>
    <n v="25.21"/>
    <n v="24.47"/>
    <n v="24.84"/>
  </r>
  <r>
    <n v="16"/>
    <x v="41"/>
    <s v="Men's Sailboard"/>
    <s v="Gold Fleet"/>
    <n v="25.09"/>
    <n v="24.69"/>
    <n v="24.89"/>
  </r>
  <r>
    <n v="6"/>
    <x v="38"/>
    <s v="Men's Sailboard"/>
    <s v="Pro Fleet"/>
    <n v="25.98"/>
    <n v="23.83"/>
    <n v="24.91"/>
  </r>
  <r>
    <n v="9"/>
    <x v="15"/>
    <s v="Men's Sailboard"/>
    <s v="Gold Fleet"/>
    <n v="25.06"/>
    <n v="24.78"/>
    <n v="24.92"/>
  </r>
  <r>
    <n v="27"/>
    <x v="24"/>
    <s v="Men's Sailboard"/>
    <s v="Amateur"/>
    <n v="25.06"/>
    <n v="24.9"/>
    <n v="24.98"/>
  </r>
  <r>
    <n v="4"/>
    <x v="27"/>
    <s v="Men's Sailboard"/>
    <s v="Gold Fleet"/>
    <n v="25.31"/>
    <n v="24.71"/>
    <n v="25.01"/>
  </r>
  <r>
    <n v="15"/>
    <x v="1"/>
    <s v="Men's Sailboard"/>
    <s v="Gold Fleet"/>
    <n v="25.21"/>
    <n v="24.96"/>
    <n v="25.08"/>
  </r>
  <r>
    <n v="18"/>
    <x v="4"/>
    <s v="Men's Sailboard"/>
    <s v="Amateur"/>
    <n v="25.19"/>
    <n v="25.03"/>
    <n v="25.11"/>
  </r>
  <r>
    <n v="9"/>
    <x v="15"/>
    <s v="Men's Sailboard"/>
    <s v="Gold Fleet"/>
    <n v="25.61"/>
    <n v="24.65"/>
    <n v="25.13"/>
  </r>
  <r>
    <n v="2"/>
    <x v="16"/>
    <s v="Men's Sailboard"/>
    <s v="Gold Fleet"/>
    <n v="25.42"/>
    <n v="24.84"/>
    <n v="25.13"/>
  </r>
  <r>
    <n v="14"/>
    <x v="15"/>
    <s v="Men's Sailboard"/>
    <s v="Gold Fleet"/>
    <n v="25.69"/>
    <n v="24.59"/>
    <n v="25.14"/>
  </r>
  <r>
    <n v="21"/>
    <x v="42"/>
    <s v="Men's Sailboard"/>
    <s v="Amateur"/>
    <n v="25.27"/>
    <n v="25.04"/>
    <n v="25.16"/>
  </r>
  <r>
    <n v="13"/>
    <x v="27"/>
    <s v="Men's Sailboard"/>
    <s v="Gold Fleet"/>
    <n v="25.32"/>
    <n v="25.06"/>
    <n v="25.19"/>
  </r>
  <r>
    <n v="2"/>
    <x v="14"/>
    <s v="Men's Sailboard"/>
    <s v="Pro Fleet"/>
    <n v="25.26"/>
    <n v="25.25"/>
    <n v="25.26"/>
  </r>
  <r>
    <n v="16"/>
    <x v="22"/>
    <s v="Men's Sailboard"/>
    <s v="Gold Fleet"/>
    <n v="25.65"/>
    <n v="24.97"/>
    <n v="25.31"/>
  </r>
  <r>
    <n v="26"/>
    <x v="25"/>
    <s v="Men's Sailboard"/>
    <s v="Amateur"/>
    <n v="25.37"/>
    <n v="25.31"/>
    <n v="25.34"/>
  </r>
  <r>
    <n v="12"/>
    <x v="38"/>
    <s v="Men's Sailboard"/>
    <s v="Pro Fleet"/>
    <n v="26.6"/>
    <n v="24.24"/>
    <n v="25.42"/>
  </r>
  <r>
    <n v="7"/>
    <x v="9"/>
    <s v="Men's Sailboard"/>
    <s v="Gold Fleet"/>
    <n v="26.13"/>
    <n v="24.8"/>
    <n v="25.47"/>
  </r>
  <r>
    <n v="8"/>
    <x v="28"/>
    <s v="Men's Sailboard"/>
    <s v="Gold Fleet"/>
    <n v="25.63"/>
    <n v="25.31"/>
    <n v="25.47"/>
  </r>
  <r>
    <n v="15"/>
    <x v="39"/>
    <s v="Men's Sailboard"/>
    <s v="Gold Fleet"/>
    <n v="25.6"/>
    <n v="25.45"/>
    <n v="25.53"/>
  </r>
  <r>
    <n v="20"/>
    <x v="43"/>
    <s v="Men's Sailboard"/>
    <s v="Amateur"/>
    <n v="25.86"/>
    <n v="25.21"/>
    <n v="25.54"/>
  </r>
  <r>
    <n v="14"/>
    <x v="9"/>
    <s v="Men's Sailboard"/>
    <s v="Gold Fleet"/>
    <n v="25.67"/>
    <n v="25.56"/>
    <n v="25.62"/>
  </r>
  <r>
    <n v="8"/>
    <x v="24"/>
    <s v="Men's Sailboard"/>
    <s v="Amateur"/>
    <n v="26.53"/>
    <n v="24.8"/>
    <n v="25.66"/>
  </r>
  <r>
    <n v="11"/>
    <x v="9"/>
    <s v="Men's Sailboard"/>
    <s v="Gold Fleet"/>
    <n v="25.85"/>
    <n v="25.47"/>
    <n v="25.66"/>
  </r>
  <r>
    <n v="5"/>
    <x v="3"/>
    <s v="Men's Sailboard"/>
    <s v="Amateur"/>
    <n v="25.91"/>
    <n v="25.43"/>
    <n v="25.67"/>
  </r>
  <r>
    <n v="10"/>
    <x v="17"/>
    <s v="Men's Sailboard"/>
    <s v="Amateur"/>
    <n v="25.9"/>
    <n v="25.46"/>
    <n v="25.68"/>
  </r>
  <r>
    <n v="17"/>
    <x v="17"/>
    <s v="Men's Sailboard"/>
    <s v="Amateur"/>
    <n v="26.2"/>
    <n v="25.16"/>
    <n v="25.68"/>
  </r>
  <r>
    <n v="2"/>
    <x v="23"/>
    <s v="Women's Sailboard"/>
    <s v="Amateur"/>
    <n v="26.44"/>
    <n v="25.04"/>
    <n v="25.74"/>
  </r>
  <r>
    <n v="6"/>
    <x v="8"/>
    <s v="Men's Sailboard"/>
    <s v="Gold Fleet"/>
    <n v="25.92"/>
    <n v="25.62"/>
    <n v="25.77"/>
  </r>
  <r>
    <n v="16"/>
    <x v="28"/>
    <s v="Men's Sailboard"/>
    <s v="Gold Fleet"/>
    <n v="25.79"/>
    <n v="25.75"/>
    <n v="25.77"/>
  </r>
  <r>
    <n v="13"/>
    <x v="3"/>
    <s v="Men's Sailboard"/>
    <s v="Amateur"/>
    <n v="25.89"/>
    <n v="25.75"/>
    <n v="25.82"/>
  </r>
  <r>
    <n v="25"/>
    <x v="20"/>
    <s v="Men's Sailboard"/>
    <s v="Gold Fleet"/>
    <n v="27.42"/>
    <n v="24.21"/>
    <n v="25.82"/>
  </r>
  <r>
    <n v="15"/>
    <x v="41"/>
    <s v="Men's Sailboard"/>
    <s v="Gold Fleet"/>
    <n v="26.21"/>
    <n v="25.47"/>
    <n v="25.84"/>
  </r>
  <r>
    <n v="12"/>
    <x v="16"/>
    <s v="Men's Sailboard"/>
    <s v="Amateur"/>
    <n v="25.97"/>
    <n v="25.86"/>
    <n v="25.92"/>
  </r>
  <r>
    <n v="5"/>
    <x v="41"/>
    <s v="Men's Sailboard"/>
    <s v="Gold Fleet"/>
    <n v="26.15"/>
    <n v="25.86"/>
    <n v="26"/>
  </r>
  <r>
    <n v="1"/>
    <x v="44"/>
    <s v="Men's Sailboard"/>
    <s v="Pro Fleet"/>
    <n v="26.08"/>
    <n v="25.97"/>
    <n v="26.02"/>
  </r>
  <r>
    <n v="14"/>
    <x v="20"/>
    <s v="Men's Sailboard"/>
    <s v="Gold Fleet"/>
    <n v="26.25"/>
    <n v="25.8"/>
    <n v="26.03"/>
  </r>
  <r>
    <n v="5"/>
    <x v="10"/>
    <s v="Men's Sailboard"/>
    <s v="Amateur"/>
    <n v="26.12"/>
    <n v="25.96"/>
    <n v="26.04"/>
  </r>
  <r>
    <n v="11"/>
    <x v="10"/>
    <s v="Men's Sailboard"/>
    <s v="Amateur"/>
    <n v="26.26"/>
    <n v="25.94"/>
    <n v="26.1"/>
  </r>
  <r>
    <n v="5"/>
    <x v="3"/>
    <s v="Men's Sailboard"/>
    <s v="Amateur"/>
    <n v="26.14"/>
    <n v="26.06"/>
    <n v="26.1"/>
  </r>
  <r>
    <n v="4"/>
    <x v="41"/>
    <s v="Men's Sailboard"/>
    <s v="Gold Fleet"/>
    <n v="26.21"/>
    <n v="26.02"/>
    <n v="26.12"/>
  </r>
  <r>
    <n v="30"/>
    <x v="3"/>
    <s v="Men's Sailboard"/>
    <s v="Amateur"/>
    <n v="26.2"/>
    <n v="26.11"/>
    <n v="26.15"/>
  </r>
  <r>
    <n v="4"/>
    <x v="40"/>
    <s v="Men's Sailboard"/>
    <s v="Gold Fleet"/>
    <n v="26.5"/>
    <n v="25.82"/>
    <n v="26.16"/>
  </r>
  <r>
    <n v="9"/>
    <x v="45"/>
    <s v="Men's Sailboard"/>
    <s v="Gold Fleet"/>
    <n v="26.21"/>
    <n v="26.19"/>
    <n v="26.2"/>
  </r>
  <r>
    <n v="11"/>
    <x v="1"/>
    <s v="Men's Sailboard"/>
    <s v="Gold Fleet"/>
    <n v="26.54"/>
    <n v="25.87"/>
    <n v="26.2"/>
  </r>
  <r>
    <n v="7"/>
    <x v="26"/>
    <s v="Men's Sailboard"/>
    <s v="Gold Fleet"/>
    <n v="26.34"/>
    <n v="26.33"/>
    <n v="26.33"/>
  </r>
  <r>
    <n v="29"/>
    <x v="24"/>
    <s v="Men's Sailboard"/>
    <s v="Amateur"/>
    <n v="26.54"/>
    <n v="26.14"/>
    <n v="26.34"/>
  </r>
  <r>
    <n v="24"/>
    <x v="1"/>
    <s v="Men's Sailboard"/>
    <s v="Gold Fleet"/>
    <n v="26.39"/>
    <n v="26.31"/>
    <n v="26.35"/>
  </r>
  <r>
    <n v="10"/>
    <x v="4"/>
    <s v="Men's Sailboard"/>
    <s v="Amateur"/>
    <n v="26.41"/>
    <n v="26.4"/>
    <n v="26.4"/>
  </r>
  <r>
    <n v="13"/>
    <x v="43"/>
    <s v="Men's Sailboard"/>
    <s v="Amateur"/>
    <n v="26.64"/>
    <n v="26.25"/>
    <n v="26.44"/>
  </r>
  <r>
    <n v="8"/>
    <x v="28"/>
    <s v="Men's Sailboard"/>
    <s v="Gold Fleet"/>
    <n v="26.78"/>
    <n v="26.23"/>
    <n v="26.5"/>
  </r>
  <r>
    <n v="7"/>
    <x v="16"/>
    <s v="Men's Sailboard"/>
    <s v="Gold Fleet"/>
    <n v="26.77"/>
    <n v="26.3"/>
    <n v="26.54"/>
  </r>
  <r>
    <n v="19"/>
    <x v="16"/>
    <s v="Men's Sailboard"/>
    <s v="Amateur"/>
    <n v="27.14"/>
    <n v="25.96"/>
    <n v="26.55"/>
  </r>
  <r>
    <n v="18"/>
    <x v="46"/>
    <s v="Men's Sailboard"/>
    <s v="Gold Fleet"/>
    <n v="27.97"/>
    <n v="25.19"/>
    <n v="26.58"/>
  </r>
  <r>
    <n v="9"/>
    <x v="27"/>
    <s v="Men's Sailboard"/>
    <s v="Gold Fleet"/>
    <n v="26.64"/>
    <n v="26.53"/>
    <n v="26.59"/>
  </r>
  <r>
    <n v="4"/>
    <x v="14"/>
    <s v="Men's Sailboard"/>
    <s v="Pro Fleet"/>
    <n v="26.75"/>
    <n v="26.5"/>
    <n v="26.62"/>
  </r>
  <r>
    <n v="7"/>
    <x v="26"/>
    <s v="Men's Sailboard"/>
    <s v="Gold Fleet"/>
    <n v="27.41"/>
    <n v="25.83"/>
    <n v="26.62"/>
  </r>
  <r>
    <n v="1"/>
    <x v="44"/>
    <s v="Men's Sailboard"/>
    <s v="Pro Fleet"/>
    <n v="26.9"/>
    <n v="26.36"/>
    <n v="26.63"/>
  </r>
  <r>
    <n v="6"/>
    <x v="20"/>
    <s v="Men's Sailboard"/>
    <s v="Amateur"/>
    <n v="27.13"/>
    <n v="26.14"/>
    <n v="26.64"/>
  </r>
  <r>
    <n v="24"/>
    <x v="1"/>
    <s v="Men's Sailboard"/>
    <s v="Gold Fleet"/>
    <n v="26.69"/>
    <n v="26.66"/>
    <n v="26.68"/>
  </r>
  <r>
    <n v="1"/>
    <x v="14"/>
    <s v="Men's Sailboard"/>
    <s v="Pro Fleet"/>
    <n v="26.84"/>
    <n v="26.53"/>
    <n v="26.69"/>
  </r>
  <r>
    <n v="5"/>
    <x v="14"/>
    <s v="Men's Sailboard"/>
    <s v="Pro Fleet"/>
    <n v="26.78"/>
    <n v="26.61"/>
    <n v="26.7"/>
  </r>
  <r>
    <n v="12"/>
    <x v="27"/>
    <s v="Men's Sailboard"/>
    <s v="Gold Fleet"/>
    <n v="26.98"/>
    <n v="26.43"/>
    <n v="26.7"/>
  </r>
  <r>
    <n v="17"/>
    <x v="36"/>
    <s v="Men's Sailboard"/>
    <s v="Amateur"/>
    <n v="26.87"/>
    <n v="26.54"/>
    <n v="26.71"/>
  </r>
  <r>
    <n v="6"/>
    <x v="40"/>
    <s v="Men's Sailboard"/>
    <s v="Gold Fleet"/>
    <n v="26.84"/>
    <n v="26.59"/>
    <n v="26.72"/>
  </r>
  <r>
    <n v="8"/>
    <x v="41"/>
    <s v="Men's Sailboard"/>
    <s v="Gold Fleet"/>
    <n v="26.87"/>
    <n v="26.64"/>
    <n v="26.75"/>
  </r>
  <r>
    <n v="3"/>
    <x v="37"/>
    <s v="Men's Sailboard"/>
    <s v="Pro Fleet"/>
    <n v="26.84"/>
    <n v="26.84"/>
    <n v="26.84"/>
  </r>
  <r>
    <n v="11"/>
    <x v="40"/>
    <s v="Men's Sailboard"/>
    <s v="Gold Fleet"/>
    <n v="27.15"/>
    <n v="26.56"/>
    <n v="26.86"/>
  </r>
  <r>
    <n v="10"/>
    <x v="16"/>
    <s v="Men's Sailboard"/>
    <s v="Gold Fleet"/>
    <n v="26.98"/>
    <n v="26.76"/>
    <n v="26.87"/>
  </r>
  <r>
    <n v="9"/>
    <x v="9"/>
    <s v="Men's Sailboard"/>
    <s v="Gold Fleet"/>
    <n v="27.07"/>
    <n v="26.72"/>
    <n v="26.9"/>
  </r>
  <r>
    <n v="16"/>
    <x v="3"/>
    <s v="Men's Sailboard"/>
    <s v="Amateur"/>
    <n v="27.03"/>
    <n v="26.86"/>
    <n v="26.94"/>
  </r>
  <r>
    <n v="23"/>
    <x v="4"/>
    <s v="Men's Sailboard"/>
    <s v="Amateur"/>
    <n v="27.37"/>
    <n v="26.63"/>
    <n v="27"/>
  </r>
  <r>
    <n v="15"/>
    <x v="22"/>
    <s v="Men's Sailboard"/>
    <s v="Gold Fleet"/>
    <n v="28.57"/>
    <n v="25.47"/>
    <n v="27.02"/>
  </r>
  <r>
    <n v="28"/>
    <x v="1"/>
    <s v="Men's Sailboard"/>
    <s v="Gold Fleet"/>
    <n v="27.84"/>
    <n v="26.21"/>
    <n v="27.02"/>
  </r>
  <r>
    <n v="5"/>
    <x v="14"/>
    <s v="Men's Sailboard"/>
    <s v="Pro Fleet"/>
    <n v="27.24"/>
    <n v="26.81"/>
    <n v="27.03"/>
  </r>
  <r>
    <n v="8"/>
    <x v="15"/>
    <s v="Men's Sailboard"/>
    <s v="Gold Fleet"/>
    <n v="27.3"/>
    <n v="26.84"/>
    <n v="27.07"/>
  </r>
  <r>
    <n v="27"/>
    <x v="30"/>
    <s v="Men's Sailboard"/>
    <s v="Gold Fleet"/>
    <n v="27.15"/>
    <n v="27.02"/>
    <n v="27.08"/>
  </r>
  <r>
    <n v="10"/>
    <x v="41"/>
    <s v="Men's Sailboard"/>
    <s v="Gold Fleet"/>
    <n v="27.25"/>
    <n v="26.97"/>
    <n v="27.11"/>
  </r>
  <r>
    <n v="7"/>
    <x v="28"/>
    <s v="Men's Sailboard"/>
    <s v="Gold Fleet"/>
    <n v="27.44"/>
    <n v="26.82"/>
    <n v="27.13"/>
  </r>
  <r>
    <n v="9"/>
    <x v="26"/>
    <s v="Men's Sailboard"/>
    <s v="Gold Fleet"/>
    <n v="27.36"/>
    <n v="26.98"/>
    <n v="27.17"/>
  </r>
  <r>
    <n v="14"/>
    <x v="20"/>
    <s v="Men's Sailboard"/>
    <s v="Amateur"/>
    <n v="28.02"/>
    <n v="26.4"/>
    <n v="27.21"/>
  </r>
  <r>
    <n v="23"/>
    <x v="20"/>
    <s v="Men's Sailboard"/>
    <s v="Gold Fleet"/>
    <n v="30.27"/>
    <n v="24.15"/>
    <n v="27.21"/>
  </r>
  <r>
    <n v="3"/>
    <x v="14"/>
    <s v="Men's Sailboard"/>
    <s v="Pro Fleet"/>
    <n v="27.62"/>
    <n v="27.25"/>
    <n v="27.43"/>
  </r>
  <r>
    <n v="4"/>
    <x v="26"/>
    <s v="Men's Sailboard"/>
    <s v="Gold Fleet"/>
    <n v="28.86"/>
    <n v="26.05"/>
    <n v="27.46"/>
  </r>
  <r>
    <n v="1"/>
    <x v="37"/>
    <s v="Men's Sailboard"/>
    <s v="Pro Fleet"/>
    <n v="28.21"/>
    <n v="26.9"/>
    <n v="27.55"/>
  </r>
  <r>
    <n v="26"/>
    <x v="16"/>
    <s v="Men's Sailboard"/>
    <s v="Amateur"/>
    <n v="27.68"/>
    <n v="27.44"/>
    <n v="27.56"/>
  </r>
  <r>
    <n v="8"/>
    <x v="40"/>
    <s v="Men's Sailboard"/>
    <s v="Gold Fleet"/>
    <n v="27.8"/>
    <n v="27.33"/>
    <n v="27.57"/>
  </r>
  <r>
    <n v="7"/>
    <x v="28"/>
    <s v="Men's Sailboard"/>
    <s v="Gold Fleet"/>
    <n v="27.7"/>
    <n v="27.47"/>
    <n v="27.59"/>
  </r>
  <r>
    <n v="7"/>
    <x v="14"/>
    <s v="Men's Sailboard"/>
    <s v="Pro Fleet"/>
    <n v="27.7"/>
    <n v="27.51"/>
    <n v="27.6"/>
  </r>
  <r>
    <n v="2"/>
    <x v="37"/>
    <s v="Men's Sailboard"/>
    <s v="Pro Fleet"/>
    <n v="28.41"/>
    <n v="26.85"/>
    <n v="27.63"/>
  </r>
  <r>
    <n v="6"/>
    <x v="14"/>
    <s v="Men's Sailboard"/>
    <s v="Pro Fleet"/>
    <n v="27.83"/>
    <n v="27.62"/>
    <n v="27.73"/>
  </r>
  <r>
    <n v="6"/>
    <x v="47"/>
    <s v="Men's Sailboard"/>
    <s v="Gold Fleet"/>
    <n v="28.58"/>
    <n v="26.93"/>
    <n v="27.76"/>
  </r>
  <r>
    <n v="6"/>
    <x v="45"/>
    <s v="Men's Sailboard"/>
    <s v="Gold Fleet"/>
    <n v="27.99"/>
    <n v="27.72"/>
    <n v="27.86"/>
  </r>
  <r>
    <n v="22"/>
    <x v="9"/>
    <s v="Men's Sailboard"/>
    <s v="Gold Fleet"/>
    <n v="28.02"/>
    <n v="27.75"/>
    <n v="27.89"/>
  </r>
  <r>
    <n v="4"/>
    <x v="19"/>
    <s v="Men's Sailboard"/>
    <s v="Pro Fleet"/>
    <n v="27.98"/>
    <n v="27.82"/>
    <n v="27.9"/>
  </r>
  <r>
    <n v="22"/>
    <x v="24"/>
    <s v="Men's Sailboard"/>
    <s v="Amateur"/>
    <n v="28.23"/>
    <n v="27.7"/>
    <n v="27.96"/>
  </r>
  <r>
    <n v="4"/>
    <x v="32"/>
    <s v="Men's Sailboard"/>
    <s v="Gold Fleet"/>
    <n v="28.1"/>
    <n v="27.89"/>
    <n v="27.99"/>
  </r>
  <r>
    <n v="21"/>
    <x v="22"/>
    <s v="Men's Sailboard"/>
    <s v="Gold Fleet"/>
    <n v="28.09"/>
    <n v="27.9"/>
    <n v="27.99"/>
  </r>
  <r>
    <n v="5"/>
    <x v="15"/>
    <s v="Men's Sailboard"/>
    <s v="Gold Fleet"/>
    <n v="28.07"/>
    <n v="27.95"/>
    <n v="28.01"/>
  </r>
  <r>
    <n v="3"/>
    <x v="37"/>
    <s v="Men's Sailboard"/>
    <s v="Pro Fleet"/>
    <n v="28.26"/>
    <n v="27.9"/>
    <n v="28.08"/>
  </r>
  <r>
    <n v="25"/>
    <x v="22"/>
    <s v="Men's Sailboard"/>
    <s v="Gold Fleet"/>
    <n v="28.3"/>
    <n v="27.91"/>
    <n v="28.1"/>
  </r>
  <r>
    <n v="5"/>
    <x v="32"/>
    <s v="Men's Sailboard"/>
    <s v="Gold Fleet"/>
    <n v="28.23"/>
    <n v="28.21"/>
    <n v="28.22"/>
  </r>
  <r>
    <n v="21"/>
    <x v="12"/>
    <s v="Men's Sailboard"/>
    <s v="Amateur"/>
    <n v="28.29"/>
    <n v="28.14"/>
    <n v="28.22"/>
  </r>
  <r>
    <n v="20"/>
    <x v="4"/>
    <s v="Men's Sailboard"/>
    <s v="Amateur"/>
    <n v="28.75"/>
    <n v="27.74"/>
    <n v="28.25"/>
  </r>
  <r>
    <n v="20"/>
    <x v="15"/>
    <s v="Men's Sailboard"/>
    <s v="Gold Fleet"/>
    <n v="28.99"/>
    <n v="27.72"/>
    <n v="28.35"/>
  </r>
  <r>
    <n v="19"/>
    <x v="25"/>
    <s v="Men's Sailboard"/>
    <s v="Amateur"/>
    <n v="28.96"/>
    <n v="27.75"/>
    <n v="28.35"/>
  </r>
  <r>
    <n v="19"/>
    <x v="43"/>
    <s v="Men's Sailboard"/>
    <s v="Amateur"/>
    <n v="28.39"/>
    <n v="28.34"/>
    <n v="28.36"/>
  </r>
  <r>
    <n v="5"/>
    <x v="45"/>
    <s v="Men's Sailboard"/>
    <s v="Gold Fleet"/>
    <n v="28.41"/>
    <n v="28.33"/>
    <n v="28.37"/>
  </r>
  <r>
    <n v="13"/>
    <x v="41"/>
    <s v="Men's Sailboard"/>
    <s v="Gold Fleet"/>
    <n v="28.65"/>
    <n v="28.23"/>
    <n v="28.44"/>
  </r>
  <r>
    <n v="12"/>
    <x v="10"/>
    <s v="Men's Sailboard"/>
    <s v="Amateur"/>
    <n v="28.82"/>
    <n v="28.16"/>
    <n v="28.49"/>
  </r>
  <r>
    <n v="1"/>
    <x v="23"/>
    <s v="Women's Sailboard"/>
    <s v="Amateur"/>
    <n v="29.31"/>
    <n v="27.8"/>
    <n v="28.55"/>
  </r>
  <r>
    <n v="4"/>
    <x v="38"/>
    <s v="Men's Sailboard"/>
    <s v="Pro Fleet"/>
    <n v="28.76"/>
    <n v="28.37"/>
    <n v="28.56"/>
  </r>
  <r>
    <n v="24"/>
    <x v="29"/>
    <s v="Men's Sailboard"/>
    <s v="Amateur"/>
    <n v="29.12"/>
    <n v="28.02"/>
    <n v="28.57"/>
  </r>
  <r>
    <n v="18"/>
    <x v="27"/>
    <s v="Men's Sailboard"/>
    <s v="Gold Fleet"/>
    <n v="28.81"/>
    <n v="28.33"/>
    <n v="28.57"/>
  </r>
  <r>
    <n v="11"/>
    <x v="40"/>
    <s v="Men's Sailboard"/>
    <s v="Gold Fleet"/>
    <n v="28.91"/>
    <n v="28.27"/>
    <n v="28.59"/>
  </r>
  <r>
    <n v="2"/>
    <x v="44"/>
    <s v="Men's Sailboard"/>
    <s v="Pro Fleet"/>
    <n v="28.62"/>
    <n v="28.58"/>
    <n v="28.6"/>
  </r>
  <r>
    <n v="1"/>
    <x v="11"/>
    <s v="Women's Sailboard"/>
    <s v="Pro Fleet"/>
    <n v="28.82"/>
    <n v="28.53"/>
    <n v="28.67"/>
  </r>
  <r>
    <n v="1"/>
    <x v="19"/>
    <s v="Men's Sailboard"/>
    <s v="Pro Fleet"/>
    <n v="29.06"/>
    <n v="28.38"/>
    <n v="28.72"/>
  </r>
  <r>
    <n v="6"/>
    <x v="48"/>
    <s v="Men's Sailboard"/>
    <s v="Pro Fleet"/>
    <n v="30.96"/>
    <n v="26.81"/>
    <n v="28.89"/>
  </r>
  <r>
    <n v="3"/>
    <x v="10"/>
    <s v="Men's Sailboard"/>
    <s v="Amateur"/>
    <n v="29.22"/>
    <n v="28.58"/>
    <n v="28.9"/>
  </r>
  <r>
    <n v="23"/>
    <x v="43"/>
    <s v="Men's Sailboard"/>
    <s v="Amateur"/>
    <n v="29.11"/>
    <n v="28.83"/>
    <n v="28.97"/>
  </r>
  <r>
    <n v="18"/>
    <x v="27"/>
    <s v="Men's Sailboard"/>
    <s v="Gold Fleet"/>
    <n v="29.14"/>
    <n v="28.8"/>
    <n v="28.97"/>
  </r>
  <r>
    <n v="17"/>
    <x v="17"/>
    <s v="Men's Sailboard"/>
    <s v="Amateur"/>
    <n v="29.13"/>
    <n v="28.94"/>
    <n v="29.04"/>
  </r>
  <r>
    <n v="4"/>
    <x v="14"/>
    <s v="Men's Sailboard"/>
    <s v="Pro Fleet"/>
    <n v="29.34"/>
    <n v="28.83"/>
    <n v="29.08"/>
  </r>
  <r>
    <n v="16"/>
    <x v="8"/>
    <s v="Men's Sailboard"/>
    <s v="Gold Fleet"/>
    <n v="29.92"/>
    <n v="28.25"/>
    <n v="29.09"/>
  </r>
  <r>
    <n v="22"/>
    <x v="9"/>
    <s v="Men's Sailboard"/>
    <s v="Gold Fleet"/>
    <n v="29.9"/>
    <n v="28.39"/>
    <n v="29.14"/>
  </r>
  <r>
    <n v="21"/>
    <x v="26"/>
    <s v="Men's Sailboard"/>
    <s v="Gold Fleet"/>
    <n v="29.28"/>
    <n v="29.02"/>
    <n v="29.15"/>
  </r>
  <r>
    <n v="4"/>
    <x v="38"/>
    <s v="Men's Sailboard"/>
    <s v="Pro Fleet"/>
    <n v="29.32"/>
    <n v="28.98"/>
    <n v="29.15"/>
  </r>
  <r>
    <n v="2"/>
    <x v="19"/>
    <s v="Men's Sailboard"/>
    <s v="Pro Fleet"/>
    <n v="29.6"/>
    <n v="28.78"/>
    <n v="29.19"/>
  </r>
  <r>
    <n v="17"/>
    <x v="9"/>
    <s v="Men's Sailboard"/>
    <s v="Gold Fleet"/>
    <n v="29.68"/>
    <n v="29.09"/>
    <n v="29.38"/>
  </r>
  <r>
    <n v="20"/>
    <x v="10"/>
    <s v="Men's Sailboard"/>
    <s v="Amateur"/>
    <n v="30.09"/>
    <n v="28.68"/>
    <n v="29.39"/>
  </r>
  <r>
    <n v="1"/>
    <x v="44"/>
    <s v="Men's Sailboard"/>
    <s v="Pro Fleet"/>
    <n v="29.41"/>
    <n v="29.37"/>
    <n v="29.39"/>
  </r>
  <r>
    <n v="1"/>
    <x v="11"/>
    <s v="Women's Sailboard"/>
    <s v="Pro Fleet"/>
    <n v="29.78"/>
    <n v="29.19"/>
    <n v="29.49"/>
  </r>
  <r>
    <n v="3"/>
    <x v="38"/>
    <s v="Men's Sailboard"/>
    <s v="Pro Fleet"/>
    <n v="29.61"/>
    <n v="29.53"/>
    <n v="29.57"/>
  </r>
  <r>
    <n v="19"/>
    <x v="42"/>
    <s v="Men's Sailboard"/>
    <s v="Amateur"/>
    <n v="29.68"/>
    <n v="29.52"/>
    <n v="29.6"/>
  </r>
  <r>
    <n v="3"/>
    <x v="48"/>
    <s v="Men's Sailboard"/>
    <s v="Pro Fleet"/>
    <n v="29.74"/>
    <n v="29.57"/>
    <n v="29.66"/>
  </r>
  <r>
    <n v="16"/>
    <x v="32"/>
    <s v="Men's Sailboard"/>
    <s v="Gold Fleet"/>
    <n v="29.89"/>
    <n v="29.46"/>
    <n v="29.68"/>
  </r>
  <r>
    <n v="15"/>
    <x v="16"/>
    <s v="Men's Sailboard"/>
    <s v="Gold Fleet"/>
    <n v="29.87"/>
    <n v="29.52"/>
    <n v="29.7"/>
  </r>
  <r>
    <n v="14"/>
    <x v="41"/>
    <s v="Men's Sailboard"/>
    <s v="Gold Fleet"/>
    <n v="30.49"/>
    <n v="28.99"/>
    <n v="29.74"/>
  </r>
  <r>
    <n v="10"/>
    <x v="49"/>
    <s v="Men's Sailboard"/>
    <s v="Gold Fleet"/>
    <n v="29.93"/>
    <n v="29.61"/>
    <n v="29.77"/>
  </r>
  <r>
    <n v="3"/>
    <x v="38"/>
    <s v="Men's Sailboard"/>
    <s v="Pro Fleet"/>
    <n v="30.47"/>
    <n v="29.24"/>
    <n v="29.85"/>
  </r>
  <r>
    <n v="18"/>
    <x v="15"/>
    <s v="Men's Sailboard"/>
    <s v="Gold Fleet"/>
    <n v="29.93"/>
    <n v="29.8"/>
    <n v="29.86"/>
  </r>
  <r>
    <n v="17"/>
    <x v="40"/>
    <s v="Men's Sailboard"/>
    <s v="Gold Fleet"/>
    <n v="30.13"/>
    <n v="29.65"/>
    <n v="29.89"/>
  </r>
  <r>
    <n v="2"/>
    <x v="37"/>
    <s v="Men's Sailboard"/>
    <s v="Pro Fleet"/>
    <n v="30.38"/>
    <n v="29.43"/>
    <n v="29.9"/>
  </r>
  <r>
    <n v="13"/>
    <x v="10"/>
    <s v="Men's Sailboard"/>
    <s v="Amateur"/>
    <n v="30.85"/>
    <n v="29.05"/>
    <n v="29.95"/>
  </r>
  <r>
    <n v="16"/>
    <x v="36"/>
    <s v="Men's Sailboard"/>
    <s v="Amateur"/>
    <n v="30.52"/>
    <n v="29.43"/>
    <n v="29.97"/>
  </r>
  <r>
    <n v="12"/>
    <x v="50"/>
    <s v="Men's Sailboard"/>
    <s v="Gold Fleet"/>
    <n v="30.18"/>
    <n v="29.86"/>
    <n v="30.02"/>
  </r>
  <r>
    <n v="15"/>
    <x v="46"/>
    <s v="Men's Sailboard"/>
    <s v="Gold Fleet"/>
    <n v="30.15"/>
    <n v="29.92"/>
    <n v="30.04"/>
  </r>
  <r>
    <n v="15"/>
    <x v="15"/>
    <s v="Men's Sailboard"/>
    <s v="Gold Fleet"/>
    <n v="30.67"/>
    <n v="29.42"/>
    <n v="30.04"/>
  </r>
  <r>
    <n v="14"/>
    <x v="45"/>
    <s v="Men's Sailboard"/>
    <s v="Gold Fleet"/>
    <n v="30.38"/>
    <n v="29.74"/>
    <n v="30.06"/>
  </r>
  <r>
    <n v="11"/>
    <x v="45"/>
    <s v="Men's Sailboard"/>
    <s v="Gold Fleet"/>
    <n v="30.81"/>
    <n v="29.37"/>
    <n v="30.09"/>
  </r>
  <r>
    <n v="10"/>
    <x v="14"/>
    <s v="Men's Sailboard"/>
    <s v="Pro Fleet"/>
    <n v="30.57"/>
    <n v="29.63"/>
    <n v="30.1"/>
  </r>
  <r>
    <n v="13"/>
    <x v="10"/>
    <s v="Men's Sailboard"/>
    <s v="Amateur"/>
    <n v="30.77"/>
    <n v="29.48"/>
    <n v="30.13"/>
  </r>
  <r>
    <n v="12"/>
    <x v="43"/>
    <s v="Men's Sailboard"/>
    <s v="Amateur"/>
    <n v="30.36"/>
    <n v="29.95"/>
    <n v="30.15"/>
  </r>
  <r>
    <n v="9"/>
    <x v="28"/>
    <s v="Men's Sailboard"/>
    <s v="Gold Fleet"/>
    <n v="30.21"/>
    <n v="30.18"/>
    <n v="30.19"/>
  </r>
  <r>
    <n v="8"/>
    <x v="14"/>
    <s v="Men's Sailboard"/>
    <s v="Pro Fleet"/>
    <n v="30.26"/>
    <n v="30.19"/>
    <n v="30.22"/>
  </r>
  <r>
    <n v="9"/>
    <x v="47"/>
    <s v="Men's Sailboard"/>
    <s v="Gold Fleet"/>
    <n v="30.65"/>
    <n v="29.89"/>
    <n v="30.27"/>
  </r>
  <r>
    <n v="14"/>
    <x v="41"/>
    <s v="Men's Sailboard"/>
    <s v="Gold Fleet"/>
    <n v="30.56"/>
    <n v="30.21"/>
    <n v="30.38"/>
  </r>
  <r>
    <n v="1"/>
    <x v="44"/>
    <s v="Men's Sailboard"/>
    <s v="Pro Fleet"/>
    <n v="31.02"/>
    <n v="29.81"/>
    <n v="30.41"/>
  </r>
  <r>
    <n v="13"/>
    <x v="49"/>
    <s v="Men's Sailboard"/>
    <s v="Gold Fleet"/>
    <n v="31.09"/>
    <n v="29.85"/>
    <n v="30.47"/>
  </r>
  <r>
    <n v="3"/>
    <x v="38"/>
    <s v="Men's Sailboard"/>
    <s v="Pro Fleet"/>
    <n v="30.82"/>
    <n v="30.28"/>
    <n v="30.55"/>
  </r>
  <r>
    <n v="1"/>
    <x v="44"/>
    <s v="Men's Sailboard"/>
    <s v="Pro Fleet"/>
    <n v="31.14"/>
    <n v="29.95"/>
    <n v="30.55"/>
  </r>
  <r>
    <n v="7"/>
    <x v="45"/>
    <s v="Men's Sailboard"/>
    <s v="Gold Fleet"/>
    <n v="31.07"/>
    <n v="30.21"/>
    <n v="30.64"/>
  </r>
  <r>
    <n v="12"/>
    <x v="14"/>
    <s v="Men's Sailboard"/>
    <s v="Pro Fleet"/>
    <n v="30.82"/>
    <n v="30.51"/>
    <n v="30.67"/>
  </r>
  <r>
    <n v="3"/>
    <x v="19"/>
    <s v="Men's Sailboard"/>
    <s v="Pro Fleet"/>
    <n v="30.71"/>
    <n v="30.65"/>
    <n v="30.68"/>
  </r>
  <r>
    <n v="11"/>
    <x v="50"/>
    <s v="Men's Sailboard"/>
    <s v="Gold Fleet"/>
    <n v="31.02"/>
    <n v="30.62"/>
    <n v="30.82"/>
  </r>
  <r>
    <n v="10"/>
    <x v="40"/>
    <s v="Men's Sailboard"/>
    <s v="Gold Fleet"/>
    <n v="31.11"/>
    <n v="30.55"/>
    <n v="30.83"/>
  </r>
  <r>
    <n v="2"/>
    <x v="37"/>
    <s v="Men's Sailboard"/>
    <s v="Pro Fleet"/>
    <n v="31.11"/>
    <n v="30.7"/>
    <n v="30.9"/>
  </r>
  <r>
    <n v="8"/>
    <x v="32"/>
    <s v="Men's Sailboard"/>
    <s v="Gold Fleet"/>
    <n v="31.15"/>
    <n v="30.87"/>
    <n v="31.01"/>
  </r>
  <r>
    <n v="7"/>
    <x v="51"/>
    <s v="Men's Sailboard"/>
    <s v="Gold Fleet"/>
    <n v="31.14"/>
    <n v="31.01"/>
    <n v="31.08"/>
  </r>
  <r>
    <n v="9"/>
    <x v="51"/>
    <s v="Men's Sailboard"/>
    <s v="Gold Fleet"/>
    <n v="31.26"/>
    <n v="30.95"/>
    <n v="31.1"/>
  </r>
  <r>
    <n v="3"/>
    <x v="48"/>
    <s v="Men's Sailboard"/>
    <s v="Pro Fleet"/>
    <n v="31.53"/>
    <n v="30.69"/>
    <n v="31.11"/>
  </r>
  <r>
    <n v="11"/>
    <x v="8"/>
    <s v="Men's Sailboard"/>
    <s v="Gold Fleet"/>
    <n v="31.18"/>
    <n v="31.11"/>
    <n v="31.15"/>
  </r>
  <r>
    <n v="2"/>
    <x v="37"/>
    <s v="Men's Sailboard"/>
    <s v="Pro Fleet"/>
    <n v="31.22"/>
    <n v="31.13"/>
    <n v="31.18"/>
  </r>
  <r>
    <n v="2"/>
    <x v="38"/>
    <s v="Men's Sailboard"/>
    <s v="Pro Fleet"/>
    <n v="31.52"/>
    <n v="30.85"/>
    <n v="31.19"/>
  </r>
  <r>
    <n v="10"/>
    <x v="20"/>
    <s v="Men's Sailboard"/>
    <s v="Amateur"/>
    <n v="32.35"/>
    <n v="30.1"/>
    <n v="31.22"/>
  </r>
  <r>
    <n v="5"/>
    <x v="19"/>
    <s v="Men's Sailboard"/>
    <s v="Pro Fleet"/>
    <n v="32.840000000000003"/>
    <n v="29.71"/>
    <n v="31.28"/>
  </r>
  <r>
    <n v="2"/>
    <x v="37"/>
    <s v="Men's Sailboard"/>
    <s v="Pro Fleet"/>
    <n v="31.79"/>
    <n v="30.91"/>
    <n v="31.35"/>
  </r>
  <r>
    <n v="4"/>
    <x v="38"/>
    <s v="Men's Sailboard"/>
    <s v="Pro Fleet"/>
    <n v="32.270000000000003"/>
    <n v="30.58"/>
    <n v="31.43"/>
  </r>
  <r>
    <n v="2"/>
    <x v="37"/>
    <s v="Men's Sailboard"/>
    <s v="Pro Fleet"/>
    <n v="31.57"/>
    <n v="31.43"/>
    <n v="31.5"/>
  </r>
  <r>
    <n v="8"/>
    <x v="16"/>
    <s v="Men's Sailboard"/>
    <s v="Gold Fleet"/>
    <n v="31.9"/>
    <n v="31.3"/>
    <n v="31.6"/>
  </r>
  <r>
    <n v="6"/>
    <x v="38"/>
    <s v="Men's Sailboard"/>
    <s v="Pro Fleet"/>
    <n v="32.01"/>
    <n v="31.47"/>
    <n v="31.74"/>
  </r>
  <r>
    <n v="6"/>
    <x v="28"/>
    <s v="Men's Sailboard"/>
    <s v="Gold Fleet"/>
    <n v="32.21"/>
    <n v="31.46"/>
    <n v="31.83"/>
  </r>
  <r>
    <n v="5"/>
    <x v="40"/>
    <s v="Men's Sailboard"/>
    <s v="Gold Fleet"/>
    <n v="31.88"/>
    <n v="31.86"/>
    <n v="31.87"/>
  </r>
  <r>
    <n v="3"/>
    <x v="37"/>
    <s v="Men's Sailboard"/>
    <s v="Pro Fleet"/>
    <n v="32.46"/>
    <n v="31.34"/>
    <n v="31.9"/>
  </r>
  <r>
    <n v="9"/>
    <x v="28"/>
    <s v="Men's Sailboard"/>
    <s v="Gold Fleet"/>
    <n v="32.020000000000003"/>
    <n v="31.93"/>
    <n v="31.98"/>
  </r>
  <r>
    <n v="5"/>
    <x v="19"/>
    <s v="Men's Sailboard"/>
    <s v="Pro Fleet"/>
    <n v="32.119999999999997"/>
    <n v="31.94"/>
    <n v="32.03"/>
  </r>
  <r>
    <n v="1"/>
    <x v="44"/>
    <s v="Men's Sailboard"/>
    <s v="Pro Fleet"/>
    <n v="32.65"/>
    <n v="31.64"/>
    <n v="32.15"/>
  </r>
  <r>
    <n v="1"/>
    <x v="44"/>
    <s v="Men's Sailboard"/>
    <s v="Pro Fleet"/>
    <n v="32.22"/>
    <n v="32.18"/>
    <n v="32.200000000000003"/>
  </r>
  <r>
    <n v="7"/>
    <x v="28"/>
    <s v="Men's Sailboard"/>
    <s v="Gold Fleet"/>
    <n v="33.28"/>
    <n v="31.49"/>
    <n v="32.39"/>
  </r>
  <r>
    <n v="6"/>
    <x v="8"/>
    <s v="Men's Sailboard"/>
    <s v="Gold Fleet"/>
    <n v="32.49"/>
    <n v="32.32"/>
    <n v="32.4"/>
  </r>
  <r>
    <n v="4"/>
    <x v="38"/>
    <s v="Men's Sailboard"/>
    <s v="Pro Fleet"/>
    <n v="32.979999999999997"/>
    <n v="31.84"/>
    <n v="32.409999999999997"/>
  </r>
  <r>
    <n v="2"/>
    <x v="37"/>
    <s v="Men's Sailboard"/>
    <s v="Pro Fleet"/>
    <n v="33.4"/>
    <n v="31.57"/>
    <n v="32.49"/>
  </r>
  <r>
    <n v="1"/>
    <x v="44"/>
    <s v="Men's Sailboard"/>
    <s v="Pro Fleet"/>
    <n v="32.54"/>
    <n v="32.479999999999997"/>
    <n v="32.51"/>
  </r>
  <r>
    <n v="8"/>
    <x v="18"/>
    <s v="Men's Sailboard"/>
    <s v="Pro Fleet"/>
    <n v="33.35"/>
    <n v="32.49"/>
    <n v="32.92"/>
  </r>
  <r>
    <n v="7"/>
    <x v="45"/>
    <s v="Men's Sailboard"/>
    <s v="Gold Fleet"/>
    <n v="33.22"/>
    <n v="33.08"/>
    <n v="33.15"/>
  </r>
  <r>
    <n v="6"/>
    <x v="19"/>
    <s v="Men's Sailboard"/>
    <s v="Pro Fleet"/>
    <n v="33.67"/>
    <n v="33.479999999999997"/>
    <n v="33.58"/>
  </r>
  <r>
    <n v="1"/>
    <x v="44"/>
    <s v="Men's Sailboard"/>
    <s v="Pro Fleet"/>
    <n v="33.83"/>
    <n v="33.35"/>
    <n v="33.590000000000003"/>
  </r>
  <r>
    <n v="5"/>
    <x v="14"/>
    <s v="Men's Sailboard"/>
    <s v="Pro Fleet"/>
    <n v="34.119999999999997"/>
    <n v="33.130000000000003"/>
    <n v="33.630000000000003"/>
  </r>
  <r>
    <n v="4"/>
    <x v="48"/>
    <s v="Men's Sailboard"/>
    <s v="Pro Fleet"/>
    <n v="33.94"/>
    <n v="33.42"/>
    <n v="33.68"/>
  </r>
  <r>
    <n v="3"/>
    <x v="52"/>
    <s v="Men's Sailboard"/>
    <s v="Pro Fleet"/>
    <n v="33.979999999999997"/>
    <n v="33.479999999999997"/>
    <n v="33.729999999999997"/>
  </r>
  <r>
    <n v="2"/>
    <x v="37"/>
    <s v="Men's Sailboard"/>
    <s v="Pro Fleet"/>
    <n v="34.06"/>
    <n v="33.42"/>
    <n v="33.74"/>
  </r>
  <r>
    <n v="5"/>
    <x v="38"/>
    <s v="Men's Sailboard"/>
    <s v="Pro Fleet"/>
    <n v="33.770000000000003"/>
    <n v="33.729999999999997"/>
    <n v="33.75"/>
  </r>
  <r>
    <n v="4"/>
    <x v="38"/>
    <s v="Men's Sailboard"/>
    <s v="Pro Fleet"/>
    <n v="34.58"/>
    <n v="33.06"/>
    <n v="33.82"/>
  </r>
  <r>
    <n v="4"/>
    <x v="37"/>
    <s v="Men's Sailboard"/>
    <s v="Pro Fleet"/>
    <n v="34.78"/>
    <n v="34.33"/>
    <n v="34.56"/>
  </r>
  <r>
    <n v="1"/>
    <x v="44"/>
    <s v="Men's Sailboard"/>
    <s v="Pro Fleet"/>
    <n v="34.64"/>
    <n v="34.56"/>
    <n v="34.6"/>
  </r>
  <r>
    <n v="3"/>
    <x v="48"/>
    <s v="Men's Sailboard"/>
    <s v="Pro Fleet"/>
    <n v="34.65"/>
    <n v="34.57"/>
    <n v="34.61"/>
  </r>
  <r>
    <n v="1"/>
    <x v="44"/>
    <s v="Men's Sailboard"/>
    <s v="Pro Fleet"/>
    <n v="35.200000000000003"/>
    <n v="34.770000000000003"/>
    <n v="34.979999999999997"/>
  </r>
  <r>
    <n v="2"/>
    <x v="52"/>
    <s v="Men's Sailboard"/>
    <s v="Pro Fleet"/>
    <n v="35.590000000000003"/>
    <n v="34.47"/>
    <n v="35.03"/>
  </r>
  <r>
    <n v="3"/>
    <x v="48"/>
    <s v="Men's Sailboard"/>
    <s v="Pro Fleet"/>
    <n v="35.299999999999997"/>
    <n v="34.880000000000003"/>
    <n v="35.090000000000003"/>
  </r>
  <r>
    <n v="3"/>
    <x v="52"/>
    <s v="Men's Sailboard"/>
    <s v="Pro Fleet"/>
    <n v="35.46"/>
    <n v="35.229999999999997"/>
    <n v="35.340000000000003"/>
  </r>
  <r>
    <n v="2"/>
    <x v="48"/>
    <s v="Men's Sailboard"/>
    <s v="Pro Fleet"/>
    <n v="36.049999999999997"/>
    <n v="35.07"/>
    <n v="35.56"/>
  </r>
  <r>
    <n v="2"/>
    <x v="37"/>
    <s v="Men's Sailboard"/>
    <s v="Pro Fleet"/>
    <n v="36.270000000000003"/>
    <n v="35.520000000000003"/>
    <n v="35.9"/>
  </r>
  <r>
    <n v="1"/>
    <x v="44"/>
    <s v="Men's Sailboard"/>
    <s v="Pro Fleet"/>
    <n v="36.090000000000003"/>
    <n v="35.74"/>
    <n v="35.92"/>
  </r>
  <r>
    <n v="1"/>
    <x v="44"/>
    <s v="Men's Sailboard"/>
    <s v="Pro Fleet"/>
    <n v="36.26"/>
    <n v="35.67"/>
    <n v="35.97"/>
  </r>
  <r>
    <n v="2"/>
    <x v="37"/>
    <s v="Men's Sailboard"/>
    <s v="Pro Fleet"/>
    <n v="38.35"/>
    <n v="36.619999999999997"/>
    <n v="37.49"/>
  </r>
  <r>
    <n v="1"/>
    <x v="44"/>
    <s v="Men's Sailboard"/>
    <s v="Pro Fleet"/>
    <n v="38.1"/>
    <n v="37.01"/>
    <n v="37.549999999999997"/>
  </r>
  <r>
    <n v="1"/>
    <x v="44"/>
    <s v="Men's Sailboard"/>
    <s v="Pro Fleet"/>
    <n v="38.64"/>
    <n v="36.97"/>
    <n v="37.81"/>
  </r>
  <r>
    <n v="1"/>
    <x v="44"/>
    <s v="Men's Sailboard"/>
    <s v="Pro Fleet"/>
    <n v="38.020000000000003"/>
    <n v="37.86"/>
    <n v="37.94"/>
  </r>
  <r>
    <m/>
    <x v="53"/>
    <m/>
    <m/>
    <m/>
    <m/>
    <m/>
  </r>
  <r>
    <m/>
    <x v="5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1E70D-88E5-4BB9-945A-EAC2617E720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8" firstHeaderRow="1" firstDataRow="1" firstDataCol="1"/>
  <pivotFields count="7">
    <pivotField showAll="0"/>
    <pivotField axis="axisRow" showAll="0">
      <items count="55">
        <item x="7"/>
        <item x="22"/>
        <item x="13"/>
        <item x="1"/>
        <item x="50"/>
        <item x="18"/>
        <item x="49"/>
        <item x="15"/>
        <item x="20"/>
        <item x="31"/>
        <item x="38"/>
        <item x="29"/>
        <item x="21"/>
        <item x="40"/>
        <item x="3"/>
        <item x="0"/>
        <item x="51"/>
        <item x="48"/>
        <item x="24"/>
        <item x="28"/>
        <item x="33"/>
        <item x="52"/>
        <item x="23"/>
        <item x="10"/>
        <item x="35"/>
        <item x="39"/>
        <item x="25"/>
        <item x="8"/>
        <item x="14"/>
        <item x="12"/>
        <item x="46"/>
        <item x="19"/>
        <item x="43"/>
        <item x="41"/>
        <item x="4"/>
        <item x="47"/>
        <item x="27"/>
        <item x="16"/>
        <item x="44"/>
        <item x="26"/>
        <item x="37"/>
        <item x="5"/>
        <item x="6"/>
        <item x="9"/>
        <item x="34"/>
        <item x="36"/>
        <item x="17"/>
        <item x="2"/>
        <item x="42"/>
        <item x="30"/>
        <item x="45"/>
        <item x="32"/>
        <item x="11"/>
        <item x="5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Max of Avg (kts)" fld="6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38D92-CA32-4E18-815B-80ABA40A501D}">
  <dimension ref="A1:G353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</row>
    <row r="2" spans="1:7" x14ac:dyDescent="0.25">
      <c r="A2">
        <v>17</v>
      </c>
      <c r="B2" t="s">
        <v>51</v>
      </c>
      <c r="C2" t="s">
        <v>1</v>
      </c>
      <c r="D2" t="s">
        <v>15</v>
      </c>
      <c r="E2">
        <v>7.29</v>
      </c>
      <c r="F2">
        <v>6.46</v>
      </c>
      <c r="G2">
        <v>6.88</v>
      </c>
    </row>
    <row r="3" spans="1:7" x14ac:dyDescent="0.25">
      <c r="A3">
        <v>12</v>
      </c>
      <c r="B3" t="s">
        <v>26</v>
      </c>
      <c r="C3" t="s">
        <v>1</v>
      </c>
      <c r="D3" t="s">
        <v>9</v>
      </c>
      <c r="E3">
        <v>18.510000000000002</v>
      </c>
      <c r="G3">
        <v>9.26</v>
      </c>
    </row>
    <row r="4" spans="1:7" x14ac:dyDescent="0.25">
      <c r="A4">
        <v>31</v>
      </c>
      <c r="B4" t="s">
        <v>34</v>
      </c>
      <c r="C4" t="s">
        <v>1</v>
      </c>
      <c r="D4" t="s">
        <v>9</v>
      </c>
      <c r="E4">
        <v>19.05</v>
      </c>
      <c r="G4">
        <v>9.5299999999999994</v>
      </c>
    </row>
    <row r="5" spans="1:7" x14ac:dyDescent="0.25">
      <c r="A5">
        <v>12</v>
      </c>
      <c r="B5" t="s">
        <v>19</v>
      </c>
      <c r="C5" t="s">
        <v>1</v>
      </c>
      <c r="D5" t="s">
        <v>15</v>
      </c>
      <c r="E5">
        <v>19.07</v>
      </c>
      <c r="G5">
        <v>9.5399999999999991</v>
      </c>
    </row>
    <row r="6" spans="1:7" x14ac:dyDescent="0.25">
      <c r="A6">
        <v>16</v>
      </c>
      <c r="B6" t="s">
        <v>50</v>
      </c>
      <c r="C6" t="s">
        <v>1</v>
      </c>
      <c r="D6" t="s">
        <v>15</v>
      </c>
      <c r="E6">
        <v>19.760000000000002</v>
      </c>
      <c r="G6">
        <v>9.8800000000000008</v>
      </c>
    </row>
    <row r="7" spans="1:7" x14ac:dyDescent="0.25">
      <c r="A7">
        <v>15</v>
      </c>
      <c r="B7" t="s">
        <v>49</v>
      </c>
      <c r="C7" t="s">
        <v>1</v>
      </c>
      <c r="D7" t="s">
        <v>15</v>
      </c>
      <c r="E7">
        <v>10.81</v>
      </c>
      <c r="F7">
        <v>9.1199999999999992</v>
      </c>
      <c r="G7">
        <v>9.9700000000000006</v>
      </c>
    </row>
    <row r="8" spans="1:7" x14ac:dyDescent="0.25">
      <c r="A8">
        <v>8</v>
      </c>
      <c r="B8" t="s">
        <v>33</v>
      </c>
      <c r="C8" t="s">
        <v>1</v>
      </c>
      <c r="D8" t="s">
        <v>15</v>
      </c>
      <c r="E8">
        <v>20.93</v>
      </c>
      <c r="G8">
        <v>10.46</v>
      </c>
    </row>
    <row r="9" spans="1:7" x14ac:dyDescent="0.25">
      <c r="A9">
        <v>34</v>
      </c>
      <c r="B9" t="s">
        <v>41</v>
      </c>
      <c r="C9" t="s">
        <v>1</v>
      </c>
      <c r="D9" t="s">
        <v>9</v>
      </c>
      <c r="E9">
        <v>20.94</v>
      </c>
      <c r="G9">
        <v>10.47</v>
      </c>
    </row>
    <row r="10" spans="1:7" x14ac:dyDescent="0.25">
      <c r="A10">
        <v>25</v>
      </c>
      <c r="B10" t="s">
        <v>38</v>
      </c>
      <c r="C10" t="s">
        <v>1</v>
      </c>
      <c r="D10" t="s">
        <v>9</v>
      </c>
      <c r="E10">
        <v>21.13</v>
      </c>
      <c r="G10">
        <v>10.57</v>
      </c>
    </row>
    <row r="11" spans="1:7" x14ac:dyDescent="0.25">
      <c r="A11">
        <v>14</v>
      </c>
      <c r="B11" t="s">
        <v>26</v>
      </c>
      <c r="C11" t="s">
        <v>1</v>
      </c>
      <c r="D11" t="s">
        <v>9</v>
      </c>
      <c r="E11">
        <v>21.42</v>
      </c>
      <c r="G11">
        <v>10.71</v>
      </c>
    </row>
    <row r="12" spans="1:7" x14ac:dyDescent="0.25">
      <c r="A12">
        <v>13</v>
      </c>
      <c r="B12" t="s">
        <v>32</v>
      </c>
      <c r="C12" t="s">
        <v>1</v>
      </c>
      <c r="D12" t="s">
        <v>9</v>
      </c>
      <c r="E12">
        <v>21.44</v>
      </c>
      <c r="G12">
        <v>10.72</v>
      </c>
    </row>
    <row r="13" spans="1:7" x14ac:dyDescent="0.25">
      <c r="A13">
        <v>30</v>
      </c>
      <c r="B13" t="s">
        <v>33</v>
      </c>
      <c r="C13" t="s">
        <v>1</v>
      </c>
      <c r="D13" t="s">
        <v>15</v>
      </c>
      <c r="E13">
        <v>21.57</v>
      </c>
      <c r="G13">
        <v>10.78</v>
      </c>
    </row>
    <row r="14" spans="1:7" x14ac:dyDescent="0.25">
      <c r="A14">
        <v>5</v>
      </c>
      <c r="B14" t="s">
        <v>26</v>
      </c>
      <c r="C14" t="s">
        <v>1</v>
      </c>
      <c r="D14" t="s">
        <v>9</v>
      </c>
      <c r="E14">
        <v>21.62</v>
      </c>
      <c r="G14">
        <v>10.81</v>
      </c>
    </row>
    <row r="15" spans="1:7" x14ac:dyDescent="0.25">
      <c r="A15">
        <v>12</v>
      </c>
      <c r="B15" t="s">
        <v>14</v>
      </c>
      <c r="C15" t="s">
        <v>1</v>
      </c>
      <c r="D15" t="s">
        <v>15</v>
      </c>
      <c r="E15">
        <v>21.65</v>
      </c>
      <c r="G15">
        <v>10.83</v>
      </c>
    </row>
    <row r="16" spans="1:7" x14ac:dyDescent="0.25">
      <c r="A16">
        <v>33</v>
      </c>
      <c r="B16" t="s">
        <v>33</v>
      </c>
      <c r="C16" t="s">
        <v>1</v>
      </c>
      <c r="D16" t="s">
        <v>15</v>
      </c>
      <c r="E16">
        <v>22.45</v>
      </c>
      <c r="G16">
        <v>11.22</v>
      </c>
    </row>
    <row r="17" spans="1:7" x14ac:dyDescent="0.25">
      <c r="A17">
        <v>11</v>
      </c>
      <c r="B17" t="s">
        <v>19</v>
      </c>
      <c r="C17" t="s">
        <v>1</v>
      </c>
      <c r="D17" t="s">
        <v>15</v>
      </c>
      <c r="E17">
        <v>22.55</v>
      </c>
      <c r="G17">
        <v>11.27</v>
      </c>
    </row>
    <row r="18" spans="1:7" x14ac:dyDescent="0.25">
      <c r="A18">
        <v>29</v>
      </c>
      <c r="B18" t="s">
        <v>32</v>
      </c>
      <c r="C18" t="s">
        <v>1</v>
      </c>
      <c r="D18" t="s">
        <v>9</v>
      </c>
      <c r="E18">
        <v>22.77</v>
      </c>
      <c r="G18">
        <v>11.39</v>
      </c>
    </row>
    <row r="19" spans="1:7" x14ac:dyDescent="0.25">
      <c r="A19">
        <v>1</v>
      </c>
      <c r="B19" t="s">
        <v>35</v>
      </c>
      <c r="C19" t="s">
        <v>36</v>
      </c>
      <c r="D19" t="s">
        <v>2</v>
      </c>
      <c r="E19">
        <v>23.61</v>
      </c>
      <c r="G19">
        <v>11.8</v>
      </c>
    </row>
    <row r="20" spans="1:7" x14ac:dyDescent="0.25">
      <c r="A20">
        <v>22</v>
      </c>
      <c r="B20" t="s">
        <v>53</v>
      </c>
      <c r="C20" t="s">
        <v>1</v>
      </c>
      <c r="D20" t="s">
        <v>15</v>
      </c>
      <c r="E20">
        <v>23.67</v>
      </c>
      <c r="G20">
        <v>11.84</v>
      </c>
    </row>
    <row r="21" spans="1:7" x14ac:dyDescent="0.25">
      <c r="A21">
        <v>24</v>
      </c>
      <c r="B21" t="s">
        <v>54</v>
      </c>
      <c r="C21" t="s">
        <v>1</v>
      </c>
      <c r="D21" t="s">
        <v>15</v>
      </c>
      <c r="E21">
        <v>23.93</v>
      </c>
      <c r="G21">
        <v>11.96</v>
      </c>
    </row>
    <row r="22" spans="1:7" x14ac:dyDescent="0.25">
      <c r="A22">
        <v>28</v>
      </c>
      <c r="B22" t="s">
        <v>54</v>
      </c>
      <c r="C22" t="s">
        <v>1</v>
      </c>
      <c r="D22" t="s">
        <v>15</v>
      </c>
      <c r="E22">
        <v>24.11</v>
      </c>
      <c r="G22">
        <v>12.06</v>
      </c>
    </row>
    <row r="23" spans="1:7" x14ac:dyDescent="0.25">
      <c r="A23">
        <v>13</v>
      </c>
      <c r="B23" t="s">
        <v>10</v>
      </c>
      <c r="C23" t="s">
        <v>1</v>
      </c>
      <c r="D23" t="s">
        <v>2</v>
      </c>
      <c r="E23">
        <v>24.25</v>
      </c>
      <c r="G23">
        <v>12.12</v>
      </c>
    </row>
    <row r="24" spans="1:7" x14ac:dyDescent="0.25">
      <c r="A24">
        <v>11</v>
      </c>
      <c r="B24" t="s">
        <v>31</v>
      </c>
      <c r="C24" t="s">
        <v>1</v>
      </c>
      <c r="D24" t="s">
        <v>9</v>
      </c>
      <c r="E24">
        <v>24.97</v>
      </c>
      <c r="G24">
        <v>12.48</v>
      </c>
    </row>
    <row r="25" spans="1:7" x14ac:dyDescent="0.25">
      <c r="A25">
        <v>7</v>
      </c>
      <c r="B25" t="s">
        <v>22</v>
      </c>
      <c r="C25" t="s">
        <v>1</v>
      </c>
      <c r="D25" t="s">
        <v>15</v>
      </c>
      <c r="E25">
        <v>25.85</v>
      </c>
      <c r="G25">
        <v>12.92</v>
      </c>
    </row>
    <row r="26" spans="1:7" x14ac:dyDescent="0.25">
      <c r="A26">
        <v>28</v>
      </c>
      <c r="B26" t="s">
        <v>54</v>
      </c>
      <c r="C26" t="s">
        <v>1</v>
      </c>
      <c r="D26" t="s">
        <v>15</v>
      </c>
      <c r="E26">
        <v>27.27</v>
      </c>
      <c r="G26">
        <v>13.63</v>
      </c>
    </row>
    <row r="27" spans="1:7" x14ac:dyDescent="0.25">
      <c r="A27">
        <v>28</v>
      </c>
      <c r="B27" t="s">
        <v>31</v>
      </c>
      <c r="C27" t="s">
        <v>1</v>
      </c>
      <c r="D27" t="s">
        <v>9</v>
      </c>
      <c r="E27">
        <v>27.52</v>
      </c>
      <c r="G27">
        <v>13.76</v>
      </c>
    </row>
    <row r="28" spans="1:7" x14ac:dyDescent="0.25">
      <c r="A28">
        <v>27</v>
      </c>
      <c r="B28" t="s">
        <v>45</v>
      </c>
      <c r="C28" t="s">
        <v>1</v>
      </c>
      <c r="D28" t="s">
        <v>15</v>
      </c>
      <c r="E28">
        <v>28.45</v>
      </c>
      <c r="G28">
        <v>14.22</v>
      </c>
    </row>
    <row r="29" spans="1:7" x14ac:dyDescent="0.25">
      <c r="A29">
        <v>27</v>
      </c>
      <c r="B29" t="s">
        <v>30</v>
      </c>
      <c r="C29" t="s">
        <v>1</v>
      </c>
      <c r="D29" t="s">
        <v>2</v>
      </c>
      <c r="E29">
        <v>28.89</v>
      </c>
      <c r="G29">
        <v>14.45</v>
      </c>
    </row>
    <row r="30" spans="1:7" x14ac:dyDescent="0.25">
      <c r="A30">
        <v>6</v>
      </c>
      <c r="B30" t="s">
        <v>6</v>
      </c>
      <c r="C30" t="s">
        <v>1</v>
      </c>
      <c r="D30" t="s">
        <v>2</v>
      </c>
      <c r="E30">
        <v>29.05</v>
      </c>
      <c r="G30">
        <v>14.53</v>
      </c>
    </row>
    <row r="31" spans="1:7" x14ac:dyDescent="0.25">
      <c r="A31">
        <v>14</v>
      </c>
      <c r="B31" t="s">
        <v>17</v>
      </c>
      <c r="C31" t="s">
        <v>1</v>
      </c>
      <c r="D31" t="s">
        <v>9</v>
      </c>
      <c r="E31">
        <v>16.579999999999998</v>
      </c>
      <c r="F31">
        <v>16.46</v>
      </c>
      <c r="G31">
        <v>16.52</v>
      </c>
    </row>
    <row r="32" spans="1:7" x14ac:dyDescent="0.25">
      <c r="A32">
        <v>4</v>
      </c>
      <c r="B32" t="s">
        <v>34</v>
      </c>
      <c r="C32" t="s">
        <v>1</v>
      </c>
      <c r="D32" t="s">
        <v>9</v>
      </c>
      <c r="E32">
        <v>17.47</v>
      </c>
      <c r="F32">
        <v>16.47</v>
      </c>
      <c r="G32">
        <v>16.97</v>
      </c>
    </row>
    <row r="33" spans="1:7" x14ac:dyDescent="0.25">
      <c r="A33">
        <v>10</v>
      </c>
      <c r="B33" t="s">
        <v>42</v>
      </c>
      <c r="C33" t="s">
        <v>1</v>
      </c>
      <c r="D33" t="s">
        <v>9</v>
      </c>
      <c r="E33">
        <v>17.32</v>
      </c>
      <c r="F33">
        <v>16.96</v>
      </c>
      <c r="G33">
        <v>17.14</v>
      </c>
    </row>
    <row r="34" spans="1:7" x14ac:dyDescent="0.25">
      <c r="A34">
        <v>14</v>
      </c>
      <c r="B34" t="s">
        <v>31</v>
      </c>
      <c r="C34" t="s">
        <v>1</v>
      </c>
      <c r="D34" t="s">
        <v>9</v>
      </c>
      <c r="E34">
        <v>17.8</v>
      </c>
      <c r="F34">
        <v>16.899999999999999</v>
      </c>
      <c r="G34">
        <v>17.350000000000001</v>
      </c>
    </row>
    <row r="35" spans="1:7" x14ac:dyDescent="0.25">
      <c r="A35">
        <v>13</v>
      </c>
      <c r="B35" t="s">
        <v>18</v>
      </c>
      <c r="C35" t="s">
        <v>1</v>
      </c>
      <c r="D35" t="s">
        <v>9</v>
      </c>
      <c r="E35">
        <v>17.59</v>
      </c>
      <c r="F35">
        <v>17.48</v>
      </c>
      <c r="G35">
        <v>17.54</v>
      </c>
    </row>
    <row r="36" spans="1:7" x14ac:dyDescent="0.25">
      <c r="A36">
        <v>11</v>
      </c>
      <c r="B36" t="s">
        <v>50</v>
      </c>
      <c r="C36" t="s">
        <v>1</v>
      </c>
      <c r="D36" t="s">
        <v>15</v>
      </c>
      <c r="E36">
        <v>19.34</v>
      </c>
      <c r="F36">
        <v>16.72</v>
      </c>
      <c r="G36">
        <v>18.03</v>
      </c>
    </row>
    <row r="37" spans="1:7" x14ac:dyDescent="0.25">
      <c r="A37">
        <v>1</v>
      </c>
      <c r="B37" t="s">
        <v>37</v>
      </c>
      <c r="C37" t="s">
        <v>36</v>
      </c>
      <c r="D37" t="s">
        <v>15</v>
      </c>
      <c r="E37">
        <v>18.559999999999999</v>
      </c>
      <c r="F37">
        <v>17.73</v>
      </c>
      <c r="G37">
        <v>18.14</v>
      </c>
    </row>
    <row r="38" spans="1:7" x14ac:dyDescent="0.25">
      <c r="A38">
        <v>11</v>
      </c>
      <c r="B38" t="s">
        <v>34</v>
      </c>
      <c r="C38" t="s">
        <v>1</v>
      </c>
      <c r="D38" t="s">
        <v>9</v>
      </c>
      <c r="E38">
        <v>19.13</v>
      </c>
      <c r="F38">
        <v>19.09</v>
      </c>
      <c r="G38">
        <v>19.11</v>
      </c>
    </row>
    <row r="39" spans="1:7" x14ac:dyDescent="0.25">
      <c r="A39">
        <v>1</v>
      </c>
      <c r="B39" t="s">
        <v>35</v>
      </c>
      <c r="C39" t="s">
        <v>36</v>
      </c>
      <c r="D39" t="s">
        <v>2</v>
      </c>
      <c r="E39">
        <v>19.34</v>
      </c>
      <c r="F39">
        <v>19.2</v>
      </c>
      <c r="G39">
        <v>19.27</v>
      </c>
    </row>
    <row r="40" spans="1:7" x14ac:dyDescent="0.25">
      <c r="A40">
        <v>12</v>
      </c>
      <c r="B40" t="s">
        <v>29</v>
      </c>
      <c r="C40" t="s">
        <v>1</v>
      </c>
      <c r="D40" t="s">
        <v>15</v>
      </c>
      <c r="E40">
        <v>19.59</v>
      </c>
      <c r="F40">
        <v>19.54</v>
      </c>
      <c r="G40">
        <v>19.57</v>
      </c>
    </row>
    <row r="41" spans="1:7" x14ac:dyDescent="0.25">
      <c r="A41">
        <v>12</v>
      </c>
      <c r="B41" t="s">
        <v>52</v>
      </c>
      <c r="C41" t="s">
        <v>1</v>
      </c>
      <c r="D41" t="s">
        <v>15</v>
      </c>
      <c r="E41">
        <v>22.59</v>
      </c>
      <c r="F41">
        <v>16.55</v>
      </c>
      <c r="G41">
        <v>19.57</v>
      </c>
    </row>
    <row r="42" spans="1:7" x14ac:dyDescent="0.25">
      <c r="A42">
        <v>10</v>
      </c>
      <c r="B42" t="s">
        <v>26</v>
      </c>
      <c r="C42" t="s">
        <v>1</v>
      </c>
      <c r="D42" t="s">
        <v>9</v>
      </c>
      <c r="E42">
        <v>19.89</v>
      </c>
      <c r="F42">
        <v>19.66</v>
      </c>
      <c r="G42">
        <v>19.78</v>
      </c>
    </row>
    <row r="43" spans="1:7" x14ac:dyDescent="0.25">
      <c r="A43">
        <v>10</v>
      </c>
      <c r="B43" t="s">
        <v>39</v>
      </c>
      <c r="C43" t="s">
        <v>1</v>
      </c>
      <c r="D43" t="s">
        <v>9</v>
      </c>
      <c r="E43">
        <v>20.05</v>
      </c>
      <c r="F43">
        <v>19.57</v>
      </c>
      <c r="G43">
        <v>19.809999999999999</v>
      </c>
    </row>
    <row r="44" spans="1:7" x14ac:dyDescent="0.25">
      <c r="A44">
        <v>11</v>
      </c>
      <c r="B44" t="s">
        <v>29</v>
      </c>
      <c r="C44" t="s">
        <v>1</v>
      </c>
      <c r="D44" t="s">
        <v>15</v>
      </c>
      <c r="E44">
        <v>20.2</v>
      </c>
      <c r="F44">
        <v>20.07</v>
      </c>
      <c r="G44">
        <v>20.14</v>
      </c>
    </row>
    <row r="45" spans="1:7" x14ac:dyDescent="0.25">
      <c r="A45">
        <v>21</v>
      </c>
      <c r="B45" t="s">
        <v>33</v>
      </c>
      <c r="C45" t="s">
        <v>1</v>
      </c>
      <c r="D45" t="s">
        <v>15</v>
      </c>
      <c r="E45">
        <v>20.239999999999998</v>
      </c>
      <c r="F45">
        <v>20.079999999999998</v>
      </c>
      <c r="G45">
        <v>20.16</v>
      </c>
    </row>
    <row r="46" spans="1:7" x14ac:dyDescent="0.25">
      <c r="A46">
        <v>26</v>
      </c>
      <c r="B46" t="s">
        <v>29</v>
      </c>
      <c r="C46" t="s">
        <v>1</v>
      </c>
      <c r="D46" t="s">
        <v>15</v>
      </c>
      <c r="E46">
        <v>22.54</v>
      </c>
      <c r="F46">
        <v>17.88</v>
      </c>
      <c r="G46">
        <v>20.21</v>
      </c>
    </row>
    <row r="47" spans="1:7" x14ac:dyDescent="0.25">
      <c r="A47">
        <v>20</v>
      </c>
      <c r="B47" t="s">
        <v>34</v>
      </c>
      <c r="C47" t="s">
        <v>1</v>
      </c>
      <c r="D47" t="s">
        <v>9</v>
      </c>
      <c r="E47">
        <v>20.25</v>
      </c>
      <c r="F47">
        <v>20.239999999999998</v>
      </c>
      <c r="G47">
        <v>20.25</v>
      </c>
    </row>
    <row r="48" spans="1:7" x14ac:dyDescent="0.25">
      <c r="A48">
        <v>10</v>
      </c>
      <c r="B48" t="s">
        <v>47</v>
      </c>
      <c r="C48" t="s">
        <v>1</v>
      </c>
      <c r="D48" t="s">
        <v>9</v>
      </c>
      <c r="E48">
        <v>20.82</v>
      </c>
      <c r="F48">
        <v>19.86</v>
      </c>
      <c r="G48">
        <v>20.34</v>
      </c>
    </row>
    <row r="49" spans="1:7" x14ac:dyDescent="0.25">
      <c r="A49">
        <v>11</v>
      </c>
      <c r="B49" t="s">
        <v>26</v>
      </c>
      <c r="C49" t="s">
        <v>1</v>
      </c>
      <c r="D49" t="s">
        <v>9</v>
      </c>
      <c r="E49">
        <v>21.22</v>
      </c>
      <c r="F49">
        <v>19.86</v>
      </c>
      <c r="G49">
        <v>20.54</v>
      </c>
    </row>
    <row r="50" spans="1:7" x14ac:dyDescent="0.25">
      <c r="A50">
        <v>9</v>
      </c>
      <c r="B50" t="s">
        <v>11</v>
      </c>
      <c r="C50" t="s">
        <v>1</v>
      </c>
      <c r="D50" t="s">
        <v>9</v>
      </c>
      <c r="E50">
        <v>24.73</v>
      </c>
      <c r="F50">
        <v>16.84</v>
      </c>
      <c r="G50">
        <v>20.79</v>
      </c>
    </row>
    <row r="51" spans="1:7" x14ac:dyDescent="0.25">
      <c r="A51">
        <v>19</v>
      </c>
      <c r="B51" t="s">
        <v>25</v>
      </c>
      <c r="C51" t="s">
        <v>1</v>
      </c>
      <c r="D51" t="s">
        <v>15</v>
      </c>
      <c r="E51">
        <v>20.93</v>
      </c>
      <c r="F51">
        <v>20.74</v>
      </c>
      <c r="G51">
        <v>20.83</v>
      </c>
    </row>
    <row r="52" spans="1:7" x14ac:dyDescent="0.25">
      <c r="A52">
        <v>12</v>
      </c>
      <c r="B52" t="s">
        <v>27</v>
      </c>
      <c r="C52" t="s">
        <v>1</v>
      </c>
      <c r="D52" t="s">
        <v>9</v>
      </c>
      <c r="E52">
        <v>21.3</v>
      </c>
      <c r="F52">
        <v>20.64</v>
      </c>
      <c r="G52">
        <v>20.97</v>
      </c>
    </row>
    <row r="53" spans="1:7" x14ac:dyDescent="0.25">
      <c r="A53">
        <v>9</v>
      </c>
      <c r="B53" t="s">
        <v>46</v>
      </c>
      <c r="C53" t="s">
        <v>1</v>
      </c>
      <c r="D53" t="s">
        <v>15</v>
      </c>
      <c r="E53">
        <v>21.26</v>
      </c>
      <c r="F53">
        <v>20.8</v>
      </c>
      <c r="G53">
        <v>21.03</v>
      </c>
    </row>
    <row r="54" spans="1:7" x14ac:dyDescent="0.25">
      <c r="A54">
        <v>11</v>
      </c>
      <c r="B54" t="s">
        <v>29</v>
      </c>
      <c r="C54" t="s">
        <v>1</v>
      </c>
      <c r="D54" t="s">
        <v>15</v>
      </c>
      <c r="E54">
        <v>21.14</v>
      </c>
      <c r="F54">
        <v>20.97</v>
      </c>
      <c r="G54">
        <v>21.05</v>
      </c>
    </row>
    <row r="55" spans="1:7" x14ac:dyDescent="0.25">
      <c r="A55">
        <v>8</v>
      </c>
      <c r="B55" t="s">
        <v>48</v>
      </c>
      <c r="C55" t="s">
        <v>1</v>
      </c>
      <c r="D55" t="s">
        <v>9</v>
      </c>
      <c r="E55">
        <v>21.67</v>
      </c>
      <c r="F55">
        <v>20.55</v>
      </c>
      <c r="G55">
        <v>21.11</v>
      </c>
    </row>
    <row r="56" spans="1:7" x14ac:dyDescent="0.25">
      <c r="A56">
        <v>10</v>
      </c>
      <c r="B56" t="s">
        <v>52</v>
      </c>
      <c r="C56" t="s">
        <v>1</v>
      </c>
      <c r="D56" t="s">
        <v>15</v>
      </c>
      <c r="E56">
        <v>21.49</v>
      </c>
      <c r="F56">
        <v>20.82</v>
      </c>
      <c r="G56">
        <v>21.15</v>
      </c>
    </row>
    <row r="57" spans="1:7" x14ac:dyDescent="0.25">
      <c r="A57">
        <v>18</v>
      </c>
      <c r="B57" t="s">
        <v>29</v>
      </c>
      <c r="C57" t="s">
        <v>1</v>
      </c>
      <c r="D57" t="s">
        <v>15</v>
      </c>
      <c r="E57">
        <v>22.05</v>
      </c>
      <c r="F57">
        <v>20.440000000000001</v>
      </c>
      <c r="G57">
        <v>21.24</v>
      </c>
    </row>
    <row r="58" spans="1:7" x14ac:dyDescent="0.25">
      <c r="A58">
        <v>7</v>
      </c>
      <c r="B58" t="s">
        <v>44</v>
      </c>
      <c r="C58" t="s">
        <v>1</v>
      </c>
      <c r="D58" t="s">
        <v>15</v>
      </c>
      <c r="E58">
        <v>21.55</v>
      </c>
      <c r="F58">
        <v>21.07</v>
      </c>
      <c r="G58">
        <v>21.31</v>
      </c>
    </row>
    <row r="59" spans="1:7" x14ac:dyDescent="0.25">
      <c r="A59">
        <v>11</v>
      </c>
      <c r="B59" t="s">
        <v>48</v>
      </c>
      <c r="C59" t="s">
        <v>1</v>
      </c>
      <c r="D59" t="s">
        <v>9</v>
      </c>
      <c r="E59">
        <v>21.43</v>
      </c>
      <c r="F59">
        <v>21.28</v>
      </c>
      <c r="G59">
        <v>21.35</v>
      </c>
    </row>
    <row r="60" spans="1:7" x14ac:dyDescent="0.25">
      <c r="A60">
        <v>13</v>
      </c>
      <c r="B60" t="s">
        <v>45</v>
      </c>
      <c r="C60" t="s">
        <v>1</v>
      </c>
      <c r="D60" t="s">
        <v>15</v>
      </c>
      <c r="E60">
        <v>22.41</v>
      </c>
      <c r="F60">
        <v>20.350000000000001</v>
      </c>
      <c r="G60">
        <v>21.38</v>
      </c>
    </row>
    <row r="61" spans="1:7" x14ac:dyDescent="0.25">
      <c r="A61">
        <v>10</v>
      </c>
      <c r="B61" t="s">
        <v>47</v>
      </c>
      <c r="C61" t="s">
        <v>1</v>
      </c>
      <c r="D61" t="s">
        <v>9</v>
      </c>
      <c r="E61">
        <v>21.64</v>
      </c>
      <c r="F61">
        <v>21.2</v>
      </c>
      <c r="G61">
        <v>21.42</v>
      </c>
    </row>
    <row r="62" spans="1:7" x14ac:dyDescent="0.25">
      <c r="A62">
        <v>23</v>
      </c>
      <c r="B62" t="s">
        <v>52</v>
      </c>
      <c r="C62" t="s">
        <v>1</v>
      </c>
      <c r="D62" t="s">
        <v>15</v>
      </c>
      <c r="E62">
        <v>22.84</v>
      </c>
      <c r="F62">
        <v>20.059999999999999</v>
      </c>
      <c r="G62">
        <v>21.45</v>
      </c>
    </row>
    <row r="63" spans="1:7" x14ac:dyDescent="0.25">
      <c r="A63">
        <v>25</v>
      </c>
      <c r="B63" t="s">
        <v>28</v>
      </c>
      <c r="C63" t="s">
        <v>1</v>
      </c>
      <c r="D63" t="s">
        <v>15</v>
      </c>
      <c r="E63">
        <v>21.84</v>
      </c>
      <c r="F63">
        <v>21.77</v>
      </c>
      <c r="G63">
        <v>21.81</v>
      </c>
    </row>
    <row r="64" spans="1:7" x14ac:dyDescent="0.25">
      <c r="A64">
        <v>10</v>
      </c>
      <c r="B64" t="s">
        <v>10</v>
      </c>
      <c r="C64" t="s">
        <v>1</v>
      </c>
      <c r="D64" t="s">
        <v>2</v>
      </c>
      <c r="E64">
        <v>25.45</v>
      </c>
      <c r="F64">
        <v>18.3</v>
      </c>
      <c r="G64">
        <v>21.87</v>
      </c>
    </row>
    <row r="65" spans="1:7" x14ac:dyDescent="0.25">
      <c r="A65">
        <v>9</v>
      </c>
      <c r="B65" t="s">
        <v>46</v>
      </c>
      <c r="C65" t="s">
        <v>1</v>
      </c>
      <c r="D65" t="s">
        <v>15</v>
      </c>
      <c r="E65">
        <v>21.97</v>
      </c>
      <c r="F65">
        <v>21.79</v>
      </c>
      <c r="G65">
        <v>21.88</v>
      </c>
    </row>
    <row r="66" spans="1:7" x14ac:dyDescent="0.25">
      <c r="A66">
        <v>22</v>
      </c>
      <c r="B66" t="s">
        <v>27</v>
      </c>
      <c r="C66" t="s">
        <v>1</v>
      </c>
      <c r="D66" t="s">
        <v>9</v>
      </c>
      <c r="E66">
        <v>22.29</v>
      </c>
      <c r="F66">
        <v>21.59</v>
      </c>
      <c r="G66">
        <v>21.94</v>
      </c>
    </row>
    <row r="67" spans="1:7" x14ac:dyDescent="0.25">
      <c r="A67">
        <v>6</v>
      </c>
      <c r="B67" t="s">
        <v>43</v>
      </c>
      <c r="C67" t="s">
        <v>1</v>
      </c>
      <c r="D67" t="s">
        <v>9</v>
      </c>
      <c r="E67">
        <v>22.14</v>
      </c>
      <c r="F67">
        <v>21.96</v>
      </c>
      <c r="G67">
        <v>22.05</v>
      </c>
    </row>
    <row r="68" spans="1:7" x14ac:dyDescent="0.25">
      <c r="A68">
        <v>9</v>
      </c>
      <c r="B68" t="s">
        <v>33</v>
      </c>
      <c r="C68" t="s">
        <v>1</v>
      </c>
      <c r="D68" t="s">
        <v>15</v>
      </c>
      <c r="E68">
        <v>22.42</v>
      </c>
      <c r="F68">
        <v>22.02</v>
      </c>
      <c r="G68">
        <v>22.22</v>
      </c>
    </row>
    <row r="69" spans="1:7" x14ac:dyDescent="0.25">
      <c r="A69">
        <v>5</v>
      </c>
      <c r="B69" t="s">
        <v>22</v>
      </c>
      <c r="C69" t="s">
        <v>1</v>
      </c>
      <c r="D69" t="s">
        <v>9</v>
      </c>
      <c r="E69">
        <v>22.66</v>
      </c>
      <c r="F69">
        <v>21.93</v>
      </c>
      <c r="G69">
        <v>22.29</v>
      </c>
    </row>
    <row r="70" spans="1:7" x14ac:dyDescent="0.25">
      <c r="A70">
        <v>10</v>
      </c>
      <c r="B70" t="s">
        <v>18</v>
      </c>
      <c r="C70" t="s">
        <v>1</v>
      </c>
      <c r="D70" t="s">
        <v>9</v>
      </c>
      <c r="E70">
        <v>22.7</v>
      </c>
      <c r="F70">
        <v>21.9</v>
      </c>
      <c r="G70">
        <v>22.3</v>
      </c>
    </row>
    <row r="71" spans="1:7" x14ac:dyDescent="0.25">
      <c r="A71">
        <v>22</v>
      </c>
      <c r="B71" t="s">
        <v>29</v>
      </c>
      <c r="C71" t="s">
        <v>1</v>
      </c>
      <c r="D71" t="s">
        <v>15</v>
      </c>
      <c r="E71">
        <v>22.86</v>
      </c>
      <c r="F71">
        <v>21.79</v>
      </c>
      <c r="G71">
        <v>22.32</v>
      </c>
    </row>
    <row r="72" spans="1:7" x14ac:dyDescent="0.25">
      <c r="A72">
        <v>8</v>
      </c>
      <c r="B72" t="s">
        <v>45</v>
      </c>
      <c r="C72" t="s">
        <v>1</v>
      </c>
      <c r="D72" t="s">
        <v>15</v>
      </c>
      <c r="E72">
        <v>22.32</v>
      </c>
      <c r="F72">
        <v>22.32</v>
      </c>
      <c r="G72">
        <v>22.32</v>
      </c>
    </row>
    <row r="73" spans="1:7" x14ac:dyDescent="0.25">
      <c r="A73">
        <v>9</v>
      </c>
      <c r="B73" t="s">
        <v>22</v>
      </c>
      <c r="C73" t="s">
        <v>1</v>
      </c>
      <c r="D73" t="s">
        <v>15</v>
      </c>
      <c r="E73">
        <v>22.48</v>
      </c>
      <c r="F73">
        <v>22.23</v>
      </c>
      <c r="G73">
        <v>22.36</v>
      </c>
    </row>
    <row r="74" spans="1:7" x14ac:dyDescent="0.25">
      <c r="A74">
        <v>7</v>
      </c>
      <c r="B74" t="s">
        <v>44</v>
      </c>
      <c r="C74" t="s">
        <v>1</v>
      </c>
      <c r="D74" t="s">
        <v>15</v>
      </c>
      <c r="E74">
        <v>22.76</v>
      </c>
      <c r="F74">
        <v>22.02</v>
      </c>
      <c r="G74">
        <v>22.39</v>
      </c>
    </row>
    <row r="75" spans="1:7" x14ac:dyDescent="0.25">
      <c r="A75">
        <v>4</v>
      </c>
      <c r="B75" t="s">
        <v>45</v>
      </c>
      <c r="C75" t="s">
        <v>1</v>
      </c>
      <c r="D75" t="s">
        <v>15</v>
      </c>
      <c r="E75">
        <v>22.66</v>
      </c>
      <c r="F75">
        <v>22.14</v>
      </c>
      <c r="G75">
        <v>22.4</v>
      </c>
    </row>
    <row r="76" spans="1:7" x14ac:dyDescent="0.25">
      <c r="A76">
        <v>9</v>
      </c>
      <c r="B76" t="s">
        <v>26</v>
      </c>
      <c r="C76" t="s">
        <v>1</v>
      </c>
      <c r="D76" t="s">
        <v>9</v>
      </c>
      <c r="E76">
        <v>22.72</v>
      </c>
      <c r="F76">
        <v>22.21</v>
      </c>
      <c r="G76">
        <v>22.46</v>
      </c>
    </row>
    <row r="77" spans="1:7" x14ac:dyDescent="0.25">
      <c r="A77">
        <v>8</v>
      </c>
      <c r="B77" t="s">
        <v>47</v>
      </c>
      <c r="C77" t="s">
        <v>1</v>
      </c>
      <c r="D77" t="s">
        <v>9</v>
      </c>
      <c r="E77">
        <v>22.82</v>
      </c>
      <c r="F77">
        <v>22.21</v>
      </c>
      <c r="G77">
        <v>22.52</v>
      </c>
    </row>
    <row r="78" spans="1:7" x14ac:dyDescent="0.25">
      <c r="A78">
        <v>21</v>
      </c>
      <c r="B78" t="s">
        <v>26</v>
      </c>
      <c r="C78" t="s">
        <v>1</v>
      </c>
      <c r="D78" t="s">
        <v>9</v>
      </c>
      <c r="E78">
        <v>22.85</v>
      </c>
      <c r="F78">
        <v>22.23</v>
      </c>
      <c r="G78">
        <v>22.54</v>
      </c>
    </row>
    <row r="79" spans="1:7" x14ac:dyDescent="0.25">
      <c r="A79">
        <v>7</v>
      </c>
      <c r="B79" t="s">
        <v>11</v>
      </c>
      <c r="C79" t="s">
        <v>1</v>
      </c>
      <c r="D79" t="s">
        <v>9</v>
      </c>
      <c r="E79">
        <v>23.52</v>
      </c>
      <c r="F79">
        <v>21.7</v>
      </c>
      <c r="G79">
        <v>22.61</v>
      </c>
    </row>
    <row r="80" spans="1:7" x14ac:dyDescent="0.25">
      <c r="A80">
        <v>21</v>
      </c>
      <c r="B80" t="s">
        <v>17</v>
      </c>
      <c r="C80" t="s">
        <v>1</v>
      </c>
      <c r="D80" t="s">
        <v>9</v>
      </c>
      <c r="E80">
        <v>22.7</v>
      </c>
      <c r="F80">
        <v>22.52</v>
      </c>
      <c r="G80">
        <v>22.61</v>
      </c>
    </row>
    <row r="81" spans="1:7" x14ac:dyDescent="0.25">
      <c r="A81">
        <v>6</v>
      </c>
      <c r="B81" t="s">
        <v>22</v>
      </c>
      <c r="C81" t="s">
        <v>1</v>
      </c>
      <c r="D81" t="s">
        <v>9</v>
      </c>
      <c r="E81">
        <v>22.69</v>
      </c>
      <c r="F81">
        <v>22.57</v>
      </c>
      <c r="G81">
        <v>22.63</v>
      </c>
    </row>
    <row r="82" spans="1:7" x14ac:dyDescent="0.25">
      <c r="A82">
        <v>20</v>
      </c>
      <c r="B82" t="s">
        <v>25</v>
      </c>
      <c r="C82" t="s">
        <v>1</v>
      </c>
      <c r="D82" t="s">
        <v>15</v>
      </c>
      <c r="E82">
        <v>23.01</v>
      </c>
      <c r="F82">
        <v>22.38</v>
      </c>
      <c r="G82">
        <v>22.7</v>
      </c>
    </row>
    <row r="83" spans="1:7" x14ac:dyDescent="0.25">
      <c r="A83">
        <v>17</v>
      </c>
      <c r="B83" t="s">
        <v>20</v>
      </c>
      <c r="C83" t="s">
        <v>1</v>
      </c>
      <c r="D83" t="s">
        <v>15</v>
      </c>
      <c r="E83">
        <v>23.16</v>
      </c>
      <c r="F83">
        <v>22.35</v>
      </c>
      <c r="G83">
        <v>22.76</v>
      </c>
    </row>
    <row r="84" spans="1:7" x14ac:dyDescent="0.25">
      <c r="A84">
        <v>3</v>
      </c>
      <c r="B84" t="s">
        <v>14</v>
      </c>
      <c r="C84" t="s">
        <v>1</v>
      </c>
      <c r="D84" t="s">
        <v>15</v>
      </c>
      <c r="E84">
        <v>23.59</v>
      </c>
      <c r="F84">
        <v>21.92</v>
      </c>
      <c r="G84">
        <v>22.76</v>
      </c>
    </row>
    <row r="85" spans="1:7" x14ac:dyDescent="0.25">
      <c r="A85">
        <v>3</v>
      </c>
      <c r="B85" t="s">
        <v>47</v>
      </c>
      <c r="C85" t="s">
        <v>1</v>
      </c>
      <c r="D85" t="s">
        <v>9</v>
      </c>
      <c r="E85">
        <v>22.87</v>
      </c>
      <c r="F85">
        <v>22.67</v>
      </c>
      <c r="G85">
        <v>22.77</v>
      </c>
    </row>
    <row r="86" spans="1:7" x14ac:dyDescent="0.25">
      <c r="A86">
        <v>8</v>
      </c>
      <c r="B86" t="s">
        <v>19</v>
      </c>
      <c r="C86" t="s">
        <v>1</v>
      </c>
      <c r="D86" t="s">
        <v>15</v>
      </c>
      <c r="E86">
        <v>23.24</v>
      </c>
      <c r="F86">
        <v>22.33</v>
      </c>
      <c r="G86">
        <v>22.78</v>
      </c>
    </row>
    <row r="87" spans="1:7" x14ac:dyDescent="0.25">
      <c r="A87">
        <v>9</v>
      </c>
      <c r="B87" t="s">
        <v>31</v>
      </c>
      <c r="C87" t="s">
        <v>1</v>
      </c>
      <c r="D87" t="s">
        <v>9</v>
      </c>
      <c r="E87">
        <v>24.79</v>
      </c>
      <c r="F87">
        <v>20.78</v>
      </c>
      <c r="G87">
        <v>22.78</v>
      </c>
    </row>
    <row r="88" spans="1:7" x14ac:dyDescent="0.25">
      <c r="A88">
        <v>5</v>
      </c>
      <c r="B88" t="s">
        <v>43</v>
      </c>
      <c r="C88" t="s">
        <v>1</v>
      </c>
      <c r="D88" t="s">
        <v>9</v>
      </c>
      <c r="E88">
        <v>23.34</v>
      </c>
      <c r="F88">
        <v>22.27</v>
      </c>
      <c r="G88">
        <v>22.8</v>
      </c>
    </row>
    <row r="89" spans="1:7" x14ac:dyDescent="0.25">
      <c r="A89">
        <v>8</v>
      </c>
      <c r="B89" t="s">
        <v>45</v>
      </c>
      <c r="C89" t="s">
        <v>1</v>
      </c>
      <c r="D89" t="s">
        <v>15</v>
      </c>
      <c r="E89">
        <v>24.39</v>
      </c>
      <c r="F89">
        <v>21.28</v>
      </c>
      <c r="G89">
        <v>22.83</v>
      </c>
    </row>
    <row r="90" spans="1:7" x14ac:dyDescent="0.25">
      <c r="A90">
        <v>19</v>
      </c>
      <c r="B90" t="s">
        <v>27</v>
      </c>
      <c r="C90" t="s">
        <v>1</v>
      </c>
      <c r="D90" t="s">
        <v>9</v>
      </c>
      <c r="E90">
        <v>23.19</v>
      </c>
      <c r="F90">
        <v>22.5</v>
      </c>
      <c r="G90">
        <v>22.84</v>
      </c>
    </row>
    <row r="91" spans="1:7" x14ac:dyDescent="0.25">
      <c r="A91">
        <v>6</v>
      </c>
      <c r="B91" t="s">
        <v>18</v>
      </c>
      <c r="C91" t="s">
        <v>1</v>
      </c>
      <c r="D91" t="s">
        <v>9</v>
      </c>
      <c r="E91">
        <v>23.35</v>
      </c>
      <c r="F91">
        <v>22.39</v>
      </c>
      <c r="G91">
        <v>22.87</v>
      </c>
    </row>
    <row r="92" spans="1:7" x14ac:dyDescent="0.25">
      <c r="A92">
        <v>7</v>
      </c>
      <c r="B92" t="s">
        <v>32</v>
      </c>
      <c r="C92" t="s">
        <v>1</v>
      </c>
      <c r="D92" t="s">
        <v>9</v>
      </c>
      <c r="E92">
        <v>23.21</v>
      </c>
      <c r="F92">
        <v>22.61</v>
      </c>
      <c r="G92">
        <v>22.91</v>
      </c>
    </row>
    <row r="93" spans="1:7" x14ac:dyDescent="0.25">
      <c r="A93">
        <v>18</v>
      </c>
      <c r="B93" t="s">
        <v>33</v>
      </c>
      <c r="C93" t="s">
        <v>1</v>
      </c>
      <c r="D93" t="s">
        <v>15</v>
      </c>
      <c r="E93">
        <v>23.14</v>
      </c>
      <c r="F93">
        <v>22.82</v>
      </c>
      <c r="G93">
        <v>22.98</v>
      </c>
    </row>
    <row r="94" spans="1:7" x14ac:dyDescent="0.25">
      <c r="A94">
        <v>12</v>
      </c>
      <c r="B94" t="s">
        <v>27</v>
      </c>
      <c r="C94" t="s">
        <v>1</v>
      </c>
      <c r="D94" t="s">
        <v>9</v>
      </c>
      <c r="E94">
        <v>23.32</v>
      </c>
      <c r="F94">
        <v>22.71</v>
      </c>
      <c r="G94">
        <v>23.01</v>
      </c>
    </row>
    <row r="95" spans="1:7" x14ac:dyDescent="0.25">
      <c r="A95">
        <v>16</v>
      </c>
      <c r="B95" t="s">
        <v>18</v>
      </c>
      <c r="C95" t="s">
        <v>1</v>
      </c>
      <c r="D95" t="s">
        <v>9</v>
      </c>
      <c r="E95">
        <v>23.71</v>
      </c>
      <c r="F95">
        <v>22.41</v>
      </c>
      <c r="G95">
        <v>23.06</v>
      </c>
    </row>
    <row r="96" spans="1:7" x14ac:dyDescent="0.25">
      <c r="A96">
        <v>20</v>
      </c>
      <c r="B96" t="s">
        <v>49</v>
      </c>
      <c r="C96" t="s">
        <v>1</v>
      </c>
      <c r="D96" t="s">
        <v>15</v>
      </c>
      <c r="E96">
        <v>24</v>
      </c>
      <c r="F96">
        <v>22.14</v>
      </c>
      <c r="G96">
        <v>23.07</v>
      </c>
    </row>
    <row r="97" spans="1:7" x14ac:dyDescent="0.25">
      <c r="A97">
        <v>15</v>
      </c>
      <c r="B97" t="s">
        <v>14</v>
      </c>
      <c r="C97" t="s">
        <v>1</v>
      </c>
      <c r="D97" t="s">
        <v>15</v>
      </c>
      <c r="E97">
        <v>23.63</v>
      </c>
      <c r="F97">
        <v>22.7</v>
      </c>
      <c r="G97">
        <v>23.17</v>
      </c>
    </row>
    <row r="98" spans="1:7" x14ac:dyDescent="0.25">
      <c r="A98">
        <v>2</v>
      </c>
      <c r="B98" t="s">
        <v>32</v>
      </c>
      <c r="C98" t="s">
        <v>1</v>
      </c>
      <c r="D98" t="s">
        <v>9</v>
      </c>
      <c r="E98">
        <v>23.2</v>
      </c>
      <c r="F98">
        <v>23.14</v>
      </c>
      <c r="G98">
        <v>23.17</v>
      </c>
    </row>
    <row r="99" spans="1:7" x14ac:dyDescent="0.25">
      <c r="A99">
        <v>3</v>
      </c>
      <c r="B99" t="s">
        <v>3</v>
      </c>
      <c r="C99" t="s">
        <v>1</v>
      </c>
      <c r="D99" t="s">
        <v>2</v>
      </c>
      <c r="E99">
        <v>23.25</v>
      </c>
      <c r="F99">
        <v>23.2</v>
      </c>
      <c r="G99">
        <v>23.22</v>
      </c>
    </row>
    <row r="100" spans="1:7" x14ac:dyDescent="0.25">
      <c r="A100">
        <v>8</v>
      </c>
      <c r="B100" t="s">
        <v>18</v>
      </c>
      <c r="C100" t="s">
        <v>1</v>
      </c>
      <c r="D100" t="s">
        <v>9</v>
      </c>
      <c r="E100">
        <v>23.36</v>
      </c>
      <c r="F100">
        <v>23.13</v>
      </c>
      <c r="G100">
        <v>23.24</v>
      </c>
    </row>
    <row r="101" spans="1:7" x14ac:dyDescent="0.25">
      <c r="A101">
        <v>2</v>
      </c>
      <c r="B101" t="s">
        <v>7</v>
      </c>
      <c r="C101" t="s">
        <v>1</v>
      </c>
      <c r="D101" t="s">
        <v>2</v>
      </c>
      <c r="E101">
        <v>23.64</v>
      </c>
      <c r="F101">
        <v>22.88</v>
      </c>
      <c r="G101">
        <v>23.26</v>
      </c>
    </row>
    <row r="102" spans="1:7" x14ac:dyDescent="0.25">
      <c r="A102">
        <v>19</v>
      </c>
      <c r="B102" t="s">
        <v>52</v>
      </c>
      <c r="C102" t="s">
        <v>1</v>
      </c>
      <c r="D102" t="s">
        <v>15</v>
      </c>
      <c r="E102">
        <v>23.57</v>
      </c>
      <c r="F102">
        <v>23.11</v>
      </c>
      <c r="G102">
        <v>23.34</v>
      </c>
    </row>
    <row r="103" spans="1:7" x14ac:dyDescent="0.25">
      <c r="A103">
        <v>24</v>
      </c>
      <c r="B103" t="s">
        <v>27</v>
      </c>
      <c r="C103" t="s">
        <v>1</v>
      </c>
      <c r="D103" t="s">
        <v>9</v>
      </c>
      <c r="E103">
        <v>23.85</v>
      </c>
      <c r="F103">
        <v>23.2</v>
      </c>
      <c r="G103">
        <v>23.52</v>
      </c>
    </row>
    <row r="104" spans="1:7" x14ac:dyDescent="0.25">
      <c r="A104">
        <v>26</v>
      </c>
      <c r="B104" t="s">
        <v>18</v>
      </c>
      <c r="C104" t="s">
        <v>1</v>
      </c>
      <c r="D104" t="s">
        <v>9</v>
      </c>
      <c r="E104">
        <v>25.53</v>
      </c>
      <c r="F104">
        <v>21.61</v>
      </c>
      <c r="G104">
        <v>23.57</v>
      </c>
    </row>
    <row r="105" spans="1:7" x14ac:dyDescent="0.25">
      <c r="A105">
        <v>4</v>
      </c>
      <c r="B105" t="s">
        <v>7</v>
      </c>
      <c r="C105" t="s">
        <v>1</v>
      </c>
      <c r="D105" t="s">
        <v>2</v>
      </c>
      <c r="E105">
        <v>23.69</v>
      </c>
      <c r="F105">
        <v>23.62</v>
      </c>
      <c r="G105">
        <v>23.66</v>
      </c>
    </row>
    <row r="106" spans="1:7" x14ac:dyDescent="0.25">
      <c r="A106">
        <v>5</v>
      </c>
      <c r="B106" t="s">
        <v>48</v>
      </c>
      <c r="C106" t="s">
        <v>1</v>
      </c>
      <c r="D106" t="s">
        <v>9</v>
      </c>
      <c r="E106">
        <v>25.04</v>
      </c>
      <c r="F106">
        <v>22.35</v>
      </c>
      <c r="G106">
        <v>23.69</v>
      </c>
    </row>
    <row r="107" spans="1:7" x14ac:dyDescent="0.25">
      <c r="A107">
        <v>7</v>
      </c>
      <c r="B107" t="s">
        <v>26</v>
      </c>
      <c r="C107" t="s">
        <v>1</v>
      </c>
      <c r="D107" t="s">
        <v>9</v>
      </c>
      <c r="E107">
        <v>24.05</v>
      </c>
      <c r="F107">
        <v>23.43</v>
      </c>
      <c r="G107">
        <v>23.74</v>
      </c>
    </row>
    <row r="108" spans="1:7" x14ac:dyDescent="0.25">
      <c r="A108">
        <v>18</v>
      </c>
      <c r="B108" t="s">
        <v>29</v>
      </c>
      <c r="C108" t="s">
        <v>1</v>
      </c>
      <c r="D108" t="s">
        <v>15</v>
      </c>
      <c r="E108">
        <v>24.3</v>
      </c>
      <c r="F108">
        <v>23.31</v>
      </c>
      <c r="G108">
        <v>23.8</v>
      </c>
    </row>
    <row r="109" spans="1:7" x14ac:dyDescent="0.25">
      <c r="A109">
        <v>21</v>
      </c>
      <c r="B109" t="s">
        <v>49</v>
      </c>
      <c r="C109" t="s">
        <v>1</v>
      </c>
      <c r="D109" t="s">
        <v>15</v>
      </c>
      <c r="E109">
        <v>24.41</v>
      </c>
      <c r="F109">
        <v>23.32</v>
      </c>
      <c r="G109">
        <v>23.86</v>
      </c>
    </row>
    <row r="110" spans="1:7" x14ac:dyDescent="0.25">
      <c r="A110">
        <v>4</v>
      </c>
      <c r="B110" t="s">
        <v>45</v>
      </c>
      <c r="C110" t="s">
        <v>1</v>
      </c>
      <c r="D110" t="s">
        <v>15</v>
      </c>
      <c r="E110">
        <v>24.14</v>
      </c>
      <c r="F110">
        <v>23.62</v>
      </c>
      <c r="G110">
        <v>23.88</v>
      </c>
    </row>
    <row r="111" spans="1:7" x14ac:dyDescent="0.25">
      <c r="A111">
        <v>14</v>
      </c>
      <c r="B111" t="s">
        <v>39</v>
      </c>
      <c r="C111" t="s">
        <v>1</v>
      </c>
      <c r="D111" t="s">
        <v>9</v>
      </c>
      <c r="E111">
        <v>24.2</v>
      </c>
      <c r="F111">
        <v>23.62</v>
      </c>
      <c r="G111">
        <v>23.91</v>
      </c>
    </row>
    <row r="112" spans="1:7" x14ac:dyDescent="0.25">
      <c r="A112">
        <v>13</v>
      </c>
      <c r="B112" t="s">
        <v>26</v>
      </c>
      <c r="C112" t="s">
        <v>1</v>
      </c>
      <c r="D112" t="s">
        <v>9</v>
      </c>
      <c r="E112">
        <v>24.21</v>
      </c>
      <c r="F112">
        <v>23.72</v>
      </c>
      <c r="G112">
        <v>23.97</v>
      </c>
    </row>
    <row r="113" spans="1:7" x14ac:dyDescent="0.25">
      <c r="A113">
        <v>6</v>
      </c>
      <c r="B113" t="s">
        <v>11</v>
      </c>
      <c r="C113" t="s">
        <v>1</v>
      </c>
      <c r="D113" t="s">
        <v>9</v>
      </c>
      <c r="E113">
        <v>25.23</v>
      </c>
      <c r="F113">
        <v>22.86</v>
      </c>
      <c r="G113">
        <v>24.05</v>
      </c>
    </row>
    <row r="114" spans="1:7" x14ac:dyDescent="0.25">
      <c r="A114">
        <v>20</v>
      </c>
      <c r="B114" t="s">
        <v>29</v>
      </c>
      <c r="C114" t="s">
        <v>1</v>
      </c>
      <c r="D114" t="s">
        <v>15</v>
      </c>
      <c r="E114">
        <v>24.44</v>
      </c>
      <c r="F114">
        <v>23.66</v>
      </c>
      <c r="G114">
        <v>24.05</v>
      </c>
    </row>
    <row r="115" spans="1:7" x14ac:dyDescent="0.25">
      <c r="A115">
        <v>1</v>
      </c>
      <c r="B115" t="s">
        <v>19</v>
      </c>
      <c r="C115" t="s">
        <v>1</v>
      </c>
      <c r="D115" t="s">
        <v>15</v>
      </c>
      <c r="E115">
        <v>24.68</v>
      </c>
      <c r="F115">
        <v>23.47</v>
      </c>
      <c r="G115">
        <v>24.08</v>
      </c>
    </row>
    <row r="116" spans="1:7" x14ac:dyDescent="0.25">
      <c r="A116">
        <v>1</v>
      </c>
      <c r="B116" t="s">
        <v>37</v>
      </c>
      <c r="C116" t="s">
        <v>36</v>
      </c>
      <c r="D116" t="s">
        <v>15</v>
      </c>
      <c r="E116">
        <v>24.35</v>
      </c>
      <c r="F116">
        <v>23.82</v>
      </c>
      <c r="G116">
        <v>24.08</v>
      </c>
    </row>
    <row r="117" spans="1:7" x14ac:dyDescent="0.25">
      <c r="A117">
        <v>2</v>
      </c>
      <c r="B117" t="s">
        <v>37</v>
      </c>
      <c r="C117" t="s">
        <v>36</v>
      </c>
      <c r="D117" t="s">
        <v>15</v>
      </c>
      <c r="E117">
        <v>24.7</v>
      </c>
      <c r="F117">
        <v>23.5</v>
      </c>
      <c r="G117">
        <v>24.1</v>
      </c>
    </row>
    <row r="118" spans="1:7" x14ac:dyDescent="0.25">
      <c r="A118">
        <v>2</v>
      </c>
      <c r="B118" t="s">
        <v>45</v>
      </c>
      <c r="C118" t="s">
        <v>1</v>
      </c>
      <c r="D118" t="s">
        <v>15</v>
      </c>
      <c r="E118">
        <v>24.18</v>
      </c>
      <c r="F118">
        <v>24.04</v>
      </c>
      <c r="G118">
        <v>24.11</v>
      </c>
    </row>
    <row r="119" spans="1:7" x14ac:dyDescent="0.25">
      <c r="A119">
        <v>3</v>
      </c>
      <c r="B119" t="s">
        <v>50</v>
      </c>
      <c r="C119" t="s">
        <v>1</v>
      </c>
      <c r="D119" t="s">
        <v>15</v>
      </c>
      <c r="E119">
        <v>24.21</v>
      </c>
      <c r="F119">
        <v>24.06</v>
      </c>
      <c r="G119">
        <v>24.13</v>
      </c>
    </row>
    <row r="120" spans="1:7" x14ac:dyDescent="0.25">
      <c r="A120">
        <v>7</v>
      </c>
      <c r="B120" t="s">
        <v>48</v>
      </c>
      <c r="C120" t="s">
        <v>1</v>
      </c>
      <c r="D120" t="s">
        <v>9</v>
      </c>
      <c r="E120">
        <v>24.54</v>
      </c>
      <c r="F120">
        <v>23.75</v>
      </c>
      <c r="G120">
        <v>24.15</v>
      </c>
    </row>
    <row r="121" spans="1:7" x14ac:dyDescent="0.25">
      <c r="A121">
        <v>25</v>
      </c>
      <c r="B121" t="s">
        <v>27</v>
      </c>
      <c r="C121" t="s">
        <v>1</v>
      </c>
      <c r="D121" t="s">
        <v>9</v>
      </c>
      <c r="E121">
        <v>24.62</v>
      </c>
      <c r="F121">
        <v>23.69</v>
      </c>
      <c r="G121">
        <v>24.16</v>
      </c>
    </row>
    <row r="122" spans="1:7" x14ac:dyDescent="0.25">
      <c r="A122">
        <v>32</v>
      </c>
      <c r="B122" t="s">
        <v>28</v>
      </c>
      <c r="C122" t="s">
        <v>1</v>
      </c>
      <c r="D122" t="s">
        <v>15</v>
      </c>
      <c r="E122">
        <v>24.18</v>
      </c>
      <c r="F122">
        <v>24.17</v>
      </c>
      <c r="G122">
        <v>24.17</v>
      </c>
    </row>
    <row r="123" spans="1:7" x14ac:dyDescent="0.25">
      <c r="A123">
        <v>6</v>
      </c>
      <c r="B123" t="s">
        <v>50</v>
      </c>
      <c r="C123" t="s">
        <v>1</v>
      </c>
      <c r="D123" t="s">
        <v>15</v>
      </c>
      <c r="E123">
        <v>24.88</v>
      </c>
      <c r="F123">
        <v>23.67</v>
      </c>
      <c r="G123">
        <v>24.28</v>
      </c>
    </row>
    <row r="124" spans="1:7" x14ac:dyDescent="0.25">
      <c r="A124">
        <v>12</v>
      </c>
      <c r="B124" t="s">
        <v>7</v>
      </c>
      <c r="C124" t="s">
        <v>1</v>
      </c>
      <c r="D124" t="s">
        <v>2</v>
      </c>
      <c r="E124">
        <v>24.52</v>
      </c>
      <c r="F124">
        <v>24.39</v>
      </c>
      <c r="G124">
        <v>24.45</v>
      </c>
    </row>
    <row r="125" spans="1:7" x14ac:dyDescent="0.25">
      <c r="A125">
        <v>31</v>
      </c>
      <c r="B125" t="s">
        <v>40</v>
      </c>
      <c r="C125" t="s">
        <v>1</v>
      </c>
      <c r="D125" t="s">
        <v>9</v>
      </c>
      <c r="E125">
        <v>24.58</v>
      </c>
      <c r="F125">
        <v>24.42</v>
      </c>
      <c r="G125">
        <v>24.5</v>
      </c>
    </row>
    <row r="126" spans="1:7" x14ac:dyDescent="0.25">
      <c r="A126">
        <v>5</v>
      </c>
      <c r="B126" t="s">
        <v>13</v>
      </c>
      <c r="C126" t="s">
        <v>1</v>
      </c>
      <c r="D126" t="s">
        <v>9</v>
      </c>
      <c r="E126">
        <v>24.6</v>
      </c>
      <c r="F126">
        <v>24.45</v>
      </c>
      <c r="G126">
        <v>24.52</v>
      </c>
    </row>
    <row r="127" spans="1:7" x14ac:dyDescent="0.25">
      <c r="A127">
        <v>8</v>
      </c>
      <c r="B127" t="s">
        <v>16</v>
      </c>
      <c r="C127" t="s">
        <v>1</v>
      </c>
      <c r="D127" t="s">
        <v>9</v>
      </c>
      <c r="E127">
        <v>24.59</v>
      </c>
      <c r="F127">
        <v>24.57</v>
      </c>
      <c r="G127">
        <v>24.58</v>
      </c>
    </row>
    <row r="128" spans="1:7" x14ac:dyDescent="0.25">
      <c r="A128">
        <v>23</v>
      </c>
      <c r="B128" t="s">
        <v>26</v>
      </c>
      <c r="C128" t="s">
        <v>1</v>
      </c>
      <c r="D128" t="s">
        <v>9</v>
      </c>
      <c r="E128">
        <v>24.97</v>
      </c>
      <c r="F128">
        <v>24.26</v>
      </c>
      <c r="G128">
        <v>24.62</v>
      </c>
    </row>
    <row r="129" spans="1:7" x14ac:dyDescent="0.25">
      <c r="A129">
        <v>11</v>
      </c>
      <c r="B129" t="s">
        <v>22</v>
      </c>
      <c r="C129" t="s">
        <v>1</v>
      </c>
      <c r="D129" t="s">
        <v>15</v>
      </c>
      <c r="E129">
        <v>24.64</v>
      </c>
      <c r="F129">
        <v>24.62</v>
      </c>
      <c r="G129">
        <v>24.63</v>
      </c>
    </row>
    <row r="130" spans="1:7" x14ac:dyDescent="0.25">
      <c r="A130">
        <v>3</v>
      </c>
      <c r="B130" t="s">
        <v>3</v>
      </c>
      <c r="C130" t="s">
        <v>1</v>
      </c>
      <c r="D130" t="s">
        <v>2</v>
      </c>
      <c r="E130">
        <v>24.7</v>
      </c>
      <c r="F130">
        <v>24.57</v>
      </c>
      <c r="G130">
        <v>24.63</v>
      </c>
    </row>
    <row r="131" spans="1:7" x14ac:dyDescent="0.25">
      <c r="A131">
        <v>19</v>
      </c>
      <c r="B131" t="s">
        <v>26</v>
      </c>
      <c r="C131" t="s">
        <v>1</v>
      </c>
      <c r="D131" t="s">
        <v>9</v>
      </c>
      <c r="E131">
        <v>24.99</v>
      </c>
      <c r="F131">
        <v>24.39</v>
      </c>
      <c r="G131">
        <v>24.69</v>
      </c>
    </row>
    <row r="132" spans="1:7" x14ac:dyDescent="0.25">
      <c r="A132">
        <v>17</v>
      </c>
      <c r="B132" t="s">
        <v>50</v>
      </c>
      <c r="C132" t="s">
        <v>1</v>
      </c>
      <c r="D132" t="s">
        <v>15</v>
      </c>
      <c r="E132">
        <v>25.1</v>
      </c>
      <c r="F132">
        <v>24.37</v>
      </c>
      <c r="G132">
        <v>24.73</v>
      </c>
    </row>
    <row r="133" spans="1:7" x14ac:dyDescent="0.25">
      <c r="A133">
        <v>22</v>
      </c>
      <c r="B133" t="s">
        <v>25</v>
      </c>
      <c r="C133" t="s">
        <v>1</v>
      </c>
      <c r="D133" t="s">
        <v>15</v>
      </c>
      <c r="E133">
        <v>27.22</v>
      </c>
      <c r="F133">
        <v>22.26</v>
      </c>
      <c r="G133">
        <v>24.74</v>
      </c>
    </row>
    <row r="134" spans="1:7" x14ac:dyDescent="0.25">
      <c r="A134">
        <v>17</v>
      </c>
      <c r="B134" t="s">
        <v>31</v>
      </c>
      <c r="C134" t="s">
        <v>1</v>
      </c>
      <c r="D134" t="s">
        <v>9</v>
      </c>
      <c r="E134">
        <v>24.84</v>
      </c>
      <c r="F134">
        <v>24.64</v>
      </c>
      <c r="G134">
        <v>24.74</v>
      </c>
    </row>
    <row r="135" spans="1:7" x14ac:dyDescent="0.25">
      <c r="A135">
        <v>10</v>
      </c>
      <c r="B135" t="s">
        <v>19</v>
      </c>
      <c r="C135" t="s">
        <v>1</v>
      </c>
      <c r="D135" t="s">
        <v>15</v>
      </c>
      <c r="E135">
        <v>25.21</v>
      </c>
      <c r="F135">
        <v>24.47</v>
      </c>
      <c r="G135">
        <v>24.84</v>
      </c>
    </row>
    <row r="136" spans="1:7" x14ac:dyDescent="0.25">
      <c r="A136">
        <v>16</v>
      </c>
      <c r="B136" t="s">
        <v>16</v>
      </c>
      <c r="C136" t="s">
        <v>1</v>
      </c>
      <c r="D136" t="s">
        <v>9</v>
      </c>
      <c r="E136">
        <v>25.09</v>
      </c>
      <c r="F136">
        <v>24.69</v>
      </c>
      <c r="G136">
        <v>24.89</v>
      </c>
    </row>
    <row r="137" spans="1:7" x14ac:dyDescent="0.25">
      <c r="A137">
        <v>6</v>
      </c>
      <c r="B137" t="s">
        <v>7</v>
      </c>
      <c r="C137" t="s">
        <v>1</v>
      </c>
      <c r="D137" t="s">
        <v>2</v>
      </c>
      <c r="E137">
        <v>25.98</v>
      </c>
      <c r="F137">
        <v>23.83</v>
      </c>
      <c r="G137">
        <v>24.91</v>
      </c>
    </row>
    <row r="138" spans="1:7" x14ac:dyDescent="0.25">
      <c r="A138">
        <v>9</v>
      </c>
      <c r="B138" t="s">
        <v>31</v>
      </c>
      <c r="C138" t="s">
        <v>1</v>
      </c>
      <c r="D138" t="s">
        <v>9</v>
      </c>
      <c r="E138">
        <v>25.06</v>
      </c>
      <c r="F138">
        <v>24.78</v>
      </c>
      <c r="G138">
        <v>24.92</v>
      </c>
    </row>
    <row r="139" spans="1:7" x14ac:dyDescent="0.25">
      <c r="A139">
        <v>27</v>
      </c>
      <c r="B139" t="s">
        <v>29</v>
      </c>
      <c r="C139" t="s">
        <v>1</v>
      </c>
      <c r="D139" t="s">
        <v>15</v>
      </c>
      <c r="E139">
        <v>25.06</v>
      </c>
      <c r="F139">
        <v>24.9</v>
      </c>
      <c r="G139">
        <v>24.98</v>
      </c>
    </row>
    <row r="140" spans="1:7" x14ac:dyDescent="0.25">
      <c r="A140">
        <v>4</v>
      </c>
      <c r="B140" t="s">
        <v>47</v>
      </c>
      <c r="C140" t="s">
        <v>1</v>
      </c>
      <c r="D140" t="s">
        <v>9</v>
      </c>
      <c r="E140">
        <v>25.31</v>
      </c>
      <c r="F140">
        <v>24.71</v>
      </c>
      <c r="G140">
        <v>25.01</v>
      </c>
    </row>
    <row r="141" spans="1:7" x14ac:dyDescent="0.25">
      <c r="A141">
        <v>15</v>
      </c>
      <c r="B141" t="s">
        <v>26</v>
      </c>
      <c r="C141" t="s">
        <v>1</v>
      </c>
      <c r="D141" t="s">
        <v>9</v>
      </c>
      <c r="E141">
        <v>25.21</v>
      </c>
      <c r="F141">
        <v>24.96</v>
      </c>
      <c r="G141">
        <v>25.08</v>
      </c>
    </row>
    <row r="142" spans="1:7" x14ac:dyDescent="0.25">
      <c r="A142">
        <v>18</v>
      </c>
      <c r="B142" t="s">
        <v>50</v>
      </c>
      <c r="C142" t="s">
        <v>1</v>
      </c>
      <c r="D142" t="s">
        <v>15</v>
      </c>
      <c r="E142">
        <v>25.19</v>
      </c>
      <c r="F142">
        <v>25.03</v>
      </c>
      <c r="G142">
        <v>25.11</v>
      </c>
    </row>
    <row r="143" spans="1:7" x14ac:dyDescent="0.25">
      <c r="A143">
        <v>9</v>
      </c>
      <c r="B143" t="s">
        <v>31</v>
      </c>
      <c r="C143" t="s">
        <v>1</v>
      </c>
      <c r="D143" t="s">
        <v>9</v>
      </c>
      <c r="E143">
        <v>25.61</v>
      </c>
      <c r="F143">
        <v>24.65</v>
      </c>
      <c r="G143">
        <v>25.13</v>
      </c>
    </row>
    <row r="144" spans="1:7" x14ac:dyDescent="0.25">
      <c r="A144">
        <v>2</v>
      </c>
      <c r="B144" t="s">
        <v>22</v>
      </c>
      <c r="C144" t="s">
        <v>1</v>
      </c>
      <c r="D144" t="s">
        <v>9</v>
      </c>
      <c r="E144">
        <v>25.42</v>
      </c>
      <c r="F144">
        <v>24.84</v>
      </c>
      <c r="G144">
        <v>25.13</v>
      </c>
    </row>
    <row r="145" spans="1:7" x14ac:dyDescent="0.25">
      <c r="A145">
        <v>14</v>
      </c>
      <c r="B145" t="s">
        <v>31</v>
      </c>
      <c r="C145" t="s">
        <v>1</v>
      </c>
      <c r="D145" t="s">
        <v>9</v>
      </c>
      <c r="E145">
        <v>25.69</v>
      </c>
      <c r="F145">
        <v>24.59</v>
      </c>
      <c r="G145">
        <v>25.14</v>
      </c>
    </row>
    <row r="146" spans="1:7" x14ac:dyDescent="0.25">
      <c r="A146">
        <v>21</v>
      </c>
      <c r="B146" t="s">
        <v>24</v>
      </c>
      <c r="C146" t="s">
        <v>1</v>
      </c>
      <c r="D146" t="s">
        <v>15</v>
      </c>
      <c r="E146">
        <v>25.27</v>
      </c>
      <c r="F146">
        <v>25.04</v>
      </c>
      <c r="G146">
        <v>25.16</v>
      </c>
    </row>
    <row r="147" spans="1:7" x14ac:dyDescent="0.25">
      <c r="A147">
        <v>13</v>
      </c>
      <c r="B147" t="s">
        <v>47</v>
      </c>
      <c r="C147" t="s">
        <v>1</v>
      </c>
      <c r="D147" t="s">
        <v>9</v>
      </c>
      <c r="E147">
        <v>25.32</v>
      </c>
      <c r="F147">
        <v>25.06</v>
      </c>
      <c r="G147">
        <v>25.19</v>
      </c>
    </row>
    <row r="148" spans="1:7" x14ac:dyDescent="0.25">
      <c r="A148">
        <v>2</v>
      </c>
      <c r="B148" t="s">
        <v>10</v>
      </c>
      <c r="C148" t="s">
        <v>1</v>
      </c>
      <c r="D148" t="s">
        <v>2</v>
      </c>
      <c r="E148">
        <v>25.26</v>
      </c>
      <c r="F148">
        <v>25.25</v>
      </c>
      <c r="G148">
        <v>25.26</v>
      </c>
    </row>
    <row r="149" spans="1:7" x14ac:dyDescent="0.25">
      <c r="A149">
        <v>16</v>
      </c>
      <c r="B149" t="s">
        <v>18</v>
      </c>
      <c r="C149" t="s">
        <v>1</v>
      </c>
      <c r="D149" t="s">
        <v>9</v>
      </c>
      <c r="E149">
        <v>25.65</v>
      </c>
      <c r="F149">
        <v>24.97</v>
      </c>
      <c r="G149">
        <v>25.31</v>
      </c>
    </row>
    <row r="150" spans="1:7" x14ac:dyDescent="0.25">
      <c r="A150">
        <v>26</v>
      </c>
      <c r="B150" t="s">
        <v>52</v>
      </c>
      <c r="C150" t="s">
        <v>1</v>
      </c>
      <c r="D150" t="s">
        <v>15</v>
      </c>
      <c r="E150">
        <v>25.37</v>
      </c>
      <c r="F150">
        <v>25.31</v>
      </c>
      <c r="G150">
        <v>25.34</v>
      </c>
    </row>
    <row r="151" spans="1:7" x14ac:dyDescent="0.25">
      <c r="A151">
        <v>12</v>
      </c>
      <c r="B151" t="s">
        <v>7</v>
      </c>
      <c r="C151" t="s">
        <v>1</v>
      </c>
      <c r="D151" t="s">
        <v>2</v>
      </c>
      <c r="E151">
        <v>26.6</v>
      </c>
      <c r="F151">
        <v>24.24</v>
      </c>
      <c r="G151">
        <v>25.42</v>
      </c>
    </row>
    <row r="152" spans="1:7" x14ac:dyDescent="0.25">
      <c r="A152">
        <v>7</v>
      </c>
      <c r="B152" t="s">
        <v>32</v>
      </c>
      <c r="C152" t="s">
        <v>1</v>
      </c>
      <c r="D152" t="s">
        <v>9</v>
      </c>
      <c r="E152">
        <v>26.13</v>
      </c>
      <c r="F152">
        <v>24.8</v>
      </c>
      <c r="G152">
        <v>25.47</v>
      </c>
    </row>
    <row r="153" spans="1:7" x14ac:dyDescent="0.25">
      <c r="A153">
        <v>8</v>
      </c>
      <c r="B153" t="s">
        <v>11</v>
      </c>
      <c r="C153" t="s">
        <v>1</v>
      </c>
      <c r="D153" t="s">
        <v>9</v>
      </c>
      <c r="E153">
        <v>25.63</v>
      </c>
      <c r="F153">
        <v>25.31</v>
      </c>
      <c r="G153">
        <v>25.47</v>
      </c>
    </row>
    <row r="154" spans="1:7" x14ac:dyDescent="0.25">
      <c r="A154">
        <v>15</v>
      </c>
      <c r="B154" t="s">
        <v>40</v>
      </c>
      <c r="C154" t="s">
        <v>1</v>
      </c>
      <c r="D154" t="s">
        <v>9</v>
      </c>
      <c r="E154">
        <v>25.6</v>
      </c>
      <c r="F154">
        <v>25.45</v>
      </c>
      <c r="G154">
        <v>25.53</v>
      </c>
    </row>
    <row r="155" spans="1:7" x14ac:dyDescent="0.25">
      <c r="A155">
        <v>20</v>
      </c>
      <c r="B155" t="s">
        <v>23</v>
      </c>
      <c r="C155" t="s">
        <v>1</v>
      </c>
      <c r="D155" t="s">
        <v>15</v>
      </c>
      <c r="E155">
        <v>25.86</v>
      </c>
      <c r="F155">
        <v>25.21</v>
      </c>
      <c r="G155">
        <v>25.54</v>
      </c>
    </row>
    <row r="156" spans="1:7" x14ac:dyDescent="0.25">
      <c r="A156">
        <v>14</v>
      </c>
      <c r="B156" t="s">
        <v>32</v>
      </c>
      <c r="C156" t="s">
        <v>1</v>
      </c>
      <c r="D156" t="s">
        <v>9</v>
      </c>
      <c r="E156">
        <v>25.67</v>
      </c>
      <c r="F156">
        <v>25.56</v>
      </c>
      <c r="G156">
        <v>25.62</v>
      </c>
    </row>
    <row r="157" spans="1:7" x14ac:dyDescent="0.25">
      <c r="A157">
        <v>8</v>
      </c>
      <c r="B157" t="s">
        <v>29</v>
      </c>
      <c r="C157" t="s">
        <v>1</v>
      </c>
      <c r="D157" t="s">
        <v>15</v>
      </c>
      <c r="E157">
        <v>26.53</v>
      </c>
      <c r="F157">
        <v>24.8</v>
      </c>
      <c r="G157">
        <v>25.66</v>
      </c>
    </row>
    <row r="158" spans="1:7" x14ac:dyDescent="0.25">
      <c r="A158">
        <v>11</v>
      </c>
      <c r="B158" t="s">
        <v>32</v>
      </c>
      <c r="C158" t="s">
        <v>1</v>
      </c>
      <c r="D158" t="s">
        <v>9</v>
      </c>
      <c r="E158">
        <v>25.85</v>
      </c>
      <c r="F158">
        <v>25.47</v>
      </c>
      <c r="G158">
        <v>25.66</v>
      </c>
    </row>
    <row r="159" spans="1:7" x14ac:dyDescent="0.25">
      <c r="A159">
        <v>5</v>
      </c>
      <c r="B159" t="s">
        <v>19</v>
      </c>
      <c r="C159" t="s">
        <v>1</v>
      </c>
      <c r="D159" t="s">
        <v>15</v>
      </c>
      <c r="E159">
        <v>25.91</v>
      </c>
      <c r="F159">
        <v>25.43</v>
      </c>
      <c r="G159">
        <v>25.67</v>
      </c>
    </row>
    <row r="160" spans="1:7" x14ac:dyDescent="0.25">
      <c r="A160">
        <v>10</v>
      </c>
      <c r="B160" t="s">
        <v>45</v>
      </c>
      <c r="C160" t="s">
        <v>1</v>
      </c>
      <c r="D160" t="s">
        <v>15</v>
      </c>
      <c r="E160">
        <v>25.9</v>
      </c>
      <c r="F160">
        <v>25.46</v>
      </c>
      <c r="G160">
        <v>25.68</v>
      </c>
    </row>
    <row r="161" spans="1:7" x14ac:dyDescent="0.25">
      <c r="A161">
        <v>17</v>
      </c>
      <c r="B161" t="s">
        <v>45</v>
      </c>
      <c r="C161" t="s">
        <v>1</v>
      </c>
      <c r="D161" t="s">
        <v>15</v>
      </c>
      <c r="E161">
        <v>26.2</v>
      </c>
      <c r="F161">
        <v>25.16</v>
      </c>
      <c r="G161">
        <v>25.68</v>
      </c>
    </row>
    <row r="162" spans="1:7" x14ac:dyDescent="0.25">
      <c r="A162">
        <v>2</v>
      </c>
      <c r="B162" t="s">
        <v>37</v>
      </c>
      <c r="C162" t="s">
        <v>36</v>
      </c>
      <c r="D162" t="s">
        <v>15</v>
      </c>
      <c r="E162">
        <v>26.44</v>
      </c>
      <c r="F162">
        <v>25.04</v>
      </c>
      <c r="G162">
        <v>25.74</v>
      </c>
    </row>
    <row r="163" spans="1:7" x14ac:dyDescent="0.25">
      <c r="A163">
        <v>6</v>
      </c>
      <c r="B163" t="s">
        <v>38</v>
      </c>
      <c r="C163" t="s">
        <v>1</v>
      </c>
      <c r="D163" t="s">
        <v>9</v>
      </c>
      <c r="E163">
        <v>25.92</v>
      </c>
      <c r="F163">
        <v>25.62</v>
      </c>
      <c r="G163">
        <v>25.77</v>
      </c>
    </row>
    <row r="164" spans="1:7" x14ac:dyDescent="0.25">
      <c r="A164">
        <v>16</v>
      </c>
      <c r="B164" t="s">
        <v>11</v>
      </c>
      <c r="C164" t="s">
        <v>1</v>
      </c>
      <c r="D164" t="s">
        <v>9</v>
      </c>
      <c r="E164">
        <v>25.79</v>
      </c>
      <c r="F164">
        <v>25.75</v>
      </c>
      <c r="G164">
        <v>25.77</v>
      </c>
    </row>
    <row r="165" spans="1:7" x14ac:dyDescent="0.25">
      <c r="A165">
        <v>13</v>
      </c>
      <c r="B165" t="s">
        <v>19</v>
      </c>
      <c r="C165" t="s">
        <v>1</v>
      </c>
      <c r="D165" t="s">
        <v>15</v>
      </c>
      <c r="E165">
        <v>25.89</v>
      </c>
      <c r="F165">
        <v>25.75</v>
      </c>
      <c r="G165">
        <v>25.82</v>
      </c>
    </row>
    <row r="166" spans="1:7" x14ac:dyDescent="0.25">
      <c r="A166">
        <v>25</v>
      </c>
      <c r="B166" t="s">
        <v>17</v>
      </c>
      <c r="C166" t="s">
        <v>1</v>
      </c>
      <c r="D166" t="s">
        <v>9</v>
      </c>
      <c r="E166">
        <v>27.42</v>
      </c>
      <c r="F166">
        <v>24.21</v>
      </c>
      <c r="G166">
        <v>25.82</v>
      </c>
    </row>
    <row r="167" spans="1:7" x14ac:dyDescent="0.25">
      <c r="A167">
        <v>15</v>
      </c>
      <c r="B167" t="s">
        <v>16</v>
      </c>
      <c r="C167" t="s">
        <v>1</v>
      </c>
      <c r="D167" t="s">
        <v>9</v>
      </c>
      <c r="E167">
        <v>26.21</v>
      </c>
      <c r="F167">
        <v>25.47</v>
      </c>
      <c r="G167">
        <v>25.84</v>
      </c>
    </row>
    <row r="168" spans="1:7" x14ac:dyDescent="0.25">
      <c r="A168">
        <v>12</v>
      </c>
      <c r="B168" t="s">
        <v>22</v>
      </c>
      <c r="C168" t="s">
        <v>1</v>
      </c>
      <c r="D168" t="s">
        <v>15</v>
      </c>
      <c r="E168">
        <v>25.97</v>
      </c>
      <c r="F168">
        <v>25.86</v>
      </c>
      <c r="G168">
        <v>25.92</v>
      </c>
    </row>
    <row r="169" spans="1:7" x14ac:dyDescent="0.25">
      <c r="A169">
        <v>5</v>
      </c>
      <c r="B169" t="s">
        <v>16</v>
      </c>
      <c r="C169" t="s">
        <v>1</v>
      </c>
      <c r="D169" t="s">
        <v>9</v>
      </c>
      <c r="E169">
        <v>26.15</v>
      </c>
      <c r="F169">
        <v>25.86</v>
      </c>
      <c r="G169">
        <v>26</v>
      </c>
    </row>
    <row r="170" spans="1:7" x14ac:dyDescent="0.25">
      <c r="A170">
        <v>1</v>
      </c>
      <c r="B170" t="s">
        <v>0</v>
      </c>
      <c r="C170" t="s">
        <v>1</v>
      </c>
      <c r="D170" t="s">
        <v>2</v>
      </c>
      <c r="E170">
        <v>26.08</v>
      </c>
      <c r="F170">
        <v>25.97</v>
      </c>
      <c r="G170">
        <v>26.02</v>
      </c>
    </row>
    <row r="171" spans="1:7" x14ac:dyDescent="0.25">
      <c r="A171">
        <v>14</v>
      </c>
      <c r="B171" t="s">
        <v>17</v>
      </c>
      <c r="C171" t="s">
        <v>1</v>
      </c>
      <c r="D171" t="s">
        <v>9</v>
      </c>
      <c r="E171">
        <v>26.25</v>
      </c>
      <c r="F171">
        <v>25.8</v>
      </c>
      <c r="G171">
        <v>26.03</v>
      </c>
    </row>
    <row r="172" spans="1:7" x14ac:dyDescent="0.25">
      <c r="A172">
        <v>5</v>
      </c>
      <c r="B172" t="s">
        <v>14</v>
      </c>
      <c r="C172" t="s">
        <v>1</v>
      </c>
      <c r="D172" t="s">
        <v>15</v>
      </c>
      <c r="E172">
        <v>26.12</v>
      </c>
      <c r="F172">
        <v>25.96</v>
      </c>
      <c r="G172">
        <v>26.04</v>
      </c>
    </row>
    <row r="173" spans="1:7" x14ac:dyDescent="0.25">
      <c r="A173">
        <v>11</v>
      </c>
      <c r="B173" t="s">
        <v>14</v>
      </c>
      <c r="C173" t="s">
        <v>1</v>
      </c>
      <c r="D173" t="s">
        <v>15</v>
      </c>
      <c r="E173">
        <v>26.26</v>
      </c>
      <c r="F173">
        <v>25.94</v>
      </c>
      <c r="G173">
        <v>26.1</v>
      </c>
    </row>
    <row r="174" spans="1:7" x14ac:dyDescent="0.25">
      <c r="A174">
        <v>5</v>
      </c>
      <c r="B174" t="s">
        <v>19</v>
      </c>
      <c r="C174" t="s">
        <v>1</v>
      </c>
      <c r="D174" t="s">
        <v>15</v>
      </c>
      <c r="E174">
        <v>26.14</v>
      </c>
      <c r="F174">
        <v>26.06</v>
      </c>
      <c r="G174">
        <v>26.1</v>
      </c>
    </row>
    <row r="175" spans="1:7" x14ac:dyDescent="0.25">
      <c r="A175">
        <v>4</v>
      </c>
      <c r="B175" t="s">
        <v>16</v>
      </c>
      <c r="C175" t="s">
        <v>1</v>
      </c>
      <c r="D175" t="s">
        <v>9</v>
      </c>
      <c r="E175">
        <v>26.21</v>
      </c>
      <c r="F175">
        <v>26.02</v>
      </c>
      <c r="G175">
        <v>26.12</v>
      </c>
    </row>
    <row r="176" spans="1:7" x14ac:dyDescent="0.25">
      <c r="A176">
        <v>30</v>
      </c>
      <c r="B176" t="s">
        <v>19</v>
      </c>
      <c r="C176" t="s">
        <v>1</v>
      </c>
      <c r="D176" t="s">
        <v>15</v>
      </c>
      <c r="E176">
        <v>26.2</v>
      </c>
      <c r="F176">
        <v>26.11</v>
      </c>
      <c r="G176">
        <v>26.15</v>
      </c>
    </row>
    <row r="177" spans="1:7" x14ac:dyDescent="0.25">
      <c r="A177">
        <v>4</v>
      </c>
      <c r="B177" t="s">
        <v>13</v>
      </c>
      <c r="C177" t="s">
        <v>1</v>
      </c>
      <c r="D177" t="s">
        <v>9</v>
      </c>
      <c r="E177">
        <v>26.5</v>
      </c>
      <c r="F177">
        <v>25.82</v>
      </c>
      <c r="G177">
        <v>26.16</v>
      </c>
    </row>
    <row r="178" spans="1:7" x14ac:dyDescent="0.25">
      <c r="A178">
        <v>9</v>
      </c>
      <c r="B178" t="s">
        <v>8</v>
      </c>
      <c r="C178" t="s">
        <v>1</v>
      </c>
      <c r="D178" t="s">
        <v>9</v>
      </c>
      <c r="E178">
        <v>26.21</v>
      </c>
      <c r="F178">
        <v>26.19</v>
      </c>
      <c r="G178">
        <v>26.2</v>
      </c>
    </row>
    <row r="179" spans="1:7" x14ac:dyDescent="0.25">
      <c r="A179">
        <v>11</v>
      </c>
      <c r="B179" t="s">
        <v>26</v>
      </c>
      <c r="C179" t="s">
        <v>1</v>
      </c>
      <c r="D179" t="s">
        <v>9</v>
      </c>
      <c r="E179">
        <v>26.54</v>
      </c>
      <c r="F179">
        <v>25.87</v>
      </c>
      <c r="G179">
        <v>26.2</v>
      </c>
    </row>
    <row r="180" spans="1:7" x14ac:dyDescent="0.25">
      <c r="A180">
        <v>7</v>
      </c>
      <c r="B180" t="s">
        <v>39</v>
      </c>
      <c r="C180" t="s">
        <v>1</v>
      </c>
      <c r="D180" t="s">
        <v>9</v>
      </c>
      <c r="E180">
        <v>26.34</v>
      </c>
      <c r="F180">
        <v>26.33</v>
      </c>
      <c r="G180">
        <v>26.33</v>
      </c>
    </row>
    <row r="181" spans="1:7" x14ac:dyDescent="0.25">
      <c r="A181">
        <v>29</v>
      </c>
      <c r="B181" t="s">
        <v>29</v>
      </c>
      <c r="C181" t="s">
        <v>1</v>
      </c>
      <c r="D181" t="s">
        <v>15</v>
      </c>
      <c r="E181">
        <v>26.54</v>
      </c>
      <c r="F181">
        <v>26.14</v>
      </c>
      <c r="G181">
        <v>26.34</v>
      </c>
    </row>
    <row r="182" spans="1:7" x14ac:dyDescent="0.25">
      <c r="A182">
        <v>24</v>
      </c>
      <c r="B182" t="s">
        <v>26</v>
      </c>
      <c r="C182" t="s">
        <v>1</v>
      </c>
      <c r="D182" t="s">
        <v>9</v>
      </c>
      <c r="E182">
        <v>26.39</v>
      </c>
      <c r="F182">
        <v>26.31</v>
      </c>
      <c r="G182">
        <v>26.35</v>
      </c>
    </row>
    <row r="183" spans="1:7" x14ac:dyDescent="0.25">
      <c r="A183">
        <v>10</v>
      </c>
      <c r="B183" t="s">
        <v>50</v>
      </c>
      <c r="C183" t="s">
        <v>1</v>
      </c>
      <c r="D183" t="s">
        <v>15</v>
      </c>
      <c r="E183">
        <v>26.41</v>
      </c>
      <c r="F183">
        <v>26.4</v>
      </c>
      <c r="G183">
        <v>26.4</v>
      </c>
    </row>
    <row r="184" spans="1:7" x14ac:dyDescent="0.25">
      <c r="A184">
        <v>13</v>
      </c>
      <c r="B184" t="s">
        <v>23</v>
      </c>
      <c r="C184" t="s">
        <v>1</v>
      </c>
      <c r="D184" t="s">
        <v>15</v>
      </c>
      <c r="E184">
        <v>26.64</v>
      </c>
      <c r="F184">
        <v>26.25</v>
      </c>
      <c r="G184">
        <v>26.44</v>
      </c>
    </row>
    <row r="185" spans="1:7" x14ac:dyDescent="0.25">
      <c r="A185">
        <v>8</v>
      </c>
      <c r="B185" t="s">
        <v>11</v>
      </c>
      <c r="C185" t="s">
        <v>1</v>
      </c>
      <c r="D185" t="s">
        <v>9</v>
      </c>
      <c r="E185">
        <v>26.78</v>
      </c>
      <c r="F185">
        <v>26.23</v>
      </c>
      <c r="G185">
        <v>26.5</v>
      </c>
    </row>
    <row r="186" spans="1:7" x14ac:dyDescent="0.25">
      <c r="A186">
        <v>7</v>
      </c>
      <c r="B186" t="s">
        <v>22</v>
      </c>
      <c r="C186" t="s">
        <v>1</v>
      </c>
      <c r="D186" t="s">
        <v>9</v>
      </c>
      <c r="E186">
        <v>26.77</v>
      </c>
      <c r="F186">
        <v>26.3</v>
      </c>
      <c r="G186">
        <v>26.54</v>
      </c>
    </row>
    <row r="187" spans="1:7" x14ac:dyDescent="0.25">
      <c r="A187">
        <v>19</v>
      </c>
      <c r="B187" t="s">
        <v>22</v>
      </c>
      <c r="C187" t="s">
        <v>1</v>
      </c>
      <c r="D187" t="s">
        <v>15</v>
      </c>
      <c r="E187">
        <v>27.14</v>
      </c>
      <c r="F187">
        <v>25.96</v>
      </c>
      <c r="G187">
        <v>26.55</v>
      </c>
    </row>
    <row r="188" spans="1:7" x14ac:dyDescent="0.25">
      <c r="A188">
        <v>18</v>
      </c>
      <c r="B188" t="s">
        <v>21</v>
      </c>
      <c r="C188" t="s">
        <v>1</v>
      </c>
      <c r="D188" t="s">
        <v>9</v>
      </c>
      <c r="E188">
        <v>27.97</v>
      </c>
      <c r="F188">
        <v>25.19</v>
      </c>
      <c r="G188">
        <v>26.58</v>
      </c>
    </row>
    <row r="189" spans="1:7" x14ac:dyDescent="0.25">
      <c r="A189">
        <v>9</v>
      </c>
      <c r="B189" t="s">
        <v>47</v>
      </c>
      <c r="C189" t="s">
        <v>1</v>
      </c>
      <c r="D189" t="s">
        <v>9</v>
      </c>
      <c r="E189">
        <v>26.64</v>
      </c>
      <c r="F189">
        <v>26.53</v>
      </c>
      <c r="G189">
        <v>26.59</v>
      </c>
    </row>
    <row r="190" spans="1:7" x14ac:dyDescent="0.25">
      <c r="A190">
        <v>4</v>
      </c>
      <c r="B190" t="s">
        <v>10</v>
      </c>
      <c r="C190" t="s">
        <v>1</v>
      </c>
      <c r="D190" t="s">
        <v>2</v>
      </c>
      <c r="E190">
        <v>26.75</v>
      </c>
      <c r="F190">
        <v>26.5</v>
      </c>
      <c r="G190">
        <v>26.62</v>
      </c>
    </row>
    <row r="191" spans="1:7" x14ac:dyDescent="0.25">
      <c r="A191">
        <v>7</v>
      </c>
      <c r="B191" t="s">
        <v>39</v>
      </c>
      <c r="C191" t="s">
        <v>1</v>
      </c>
      <c r="D191" t="s">
        <v>9</v>
      </c>
      <c r="E191">
        <v>27.41</v>
      </c>
      <c r="F191">
        <v>25.83</v>
      </c>
      <c r="G191">
        <v>26.62</v>
      </c>
    </row>
    <row r="192" spans="1:7" x14ac:dyDescent="0.25">
      <c r="A192">
        <v>1</v>
      </c>
      <c r="B192" t="s">
        <v>0</v>
      </c>
      <c r="C192" t="s">
        <v>1</v>
      </c>
      <c r="D192" t="s">
        <v>2</v>
      </c>
      <c r="E192">
        <v>26.9</v>
      </c>
      <c r="F192">
        <v>26.36</v>
      </c>
      <c r="G192">
        <v>26.63</v>
      </c>
    </row>
    <row r="193" spans="1:7" x14ac:dyDescent="0.25">
      <c r="A193">
        <v>6</v>
      </c>
      <c r="B193" t="s">
        <v>17</v>
      </c>
      <c r="C193" t="s">
        <v>1</v>
      </c>
      <c r="D193" t="s">
        <v>15</v>
      </c>
      <c r="E193">
        <v>27.13</v>
      </c>
      <c r="F193">
        <v>26.14</v>
      </c>
      <c r="G193">
        <v>26.64</v>
      </c>
    </row>
    <row r="194" spans="1:7" x14ac:dyDescent="0.25">
      <c r="A194">
        <v>24</v>
      </c>
      <c r="B194" t="s">
        <v>26</v>
      </c>
      <c r="C194" t="s">
        <v>1</v>
      </c>
      <c r="D194" t="s">
        <v>9</v>
      </c>
      <c r="E194">
        <v>26.69</v>
      </c>
      <c r="F194">
        <v>26.66</v>
      </c>
      <c r="G194">
        <v>26.68</v>
      </c>
    </row>
    <row r="195" spans="1:7" x14ac:dyDescent="0.25">
      <c r="A195">
        <v>1</v>
      </c>
      <c r="B195" t="s">
        <v>10</v>
      </c>
      <c r="C195" t="s">
        <v>1</v>
      </c>
      <c r="D195" t="s">
        <v>2</v>
      </c>
      <c r="E195">
        <v>26.84</v>
      </c>
      <c r="F195">
        <v>26.53</v>
      </c>
      <c r="G195">
        <v>26.69</v>
      </c>
    </row>
    <row r="196" spans="1:7" x14ac:dyDescent="0.25">
      <c r="A196">
        <v>5</v>
      </c>
      <c r="B196" t="s">
        <v>10</v>
      </c>
      <c r="C196" t="s">
        <v>1</v>
      </c>
      <c r="D196" t="s">
        <v>2</v>
      </c>
      <c r="E196">
        <v>26.78</v>
      </c>
      <c r="F196">
        <v>26.61</v>
      </c>
      <c r="G196">
        <v>26.7</v>
      </c>
    </row>
    <row r="197" spans="1:7" x14ac:dyDescent="0.25">
      <c r="A197">
        <v>12</v>
      </c>
      <c r="B197" t="s">
        <v>47</v>
      </c>
      <c r="C197" t="s">
        <v>1</v>
      </c>
      <c r="D197" t="s">
        <v>9</v>
      </c>
      <c r="E197">
        <v>26.98</v>
      </c>
      <c r="F197">
        <v>26.43</v>
      </c>
      <c r="G197">
        <v>26.7</v>
      </c>
    </row>
    <row r="198" spans="1:7" x14ac:dyDescent="0.25">
      <c r="A198">
        <v>17</v>
      </c>
      <c r="B198" t="s">
        <v>20</v>
      </c>
      <c r="C198" t="s">
        <v>1</v>
      </c>
      <c r="D198" t="s">
        <v>15</v>
      </c>
      <c r="E198">
        <v>26.87</v>
      </c>
      <c r="F198">
        <v>26.54</v>
      </c>
      <c r="G198">
        <v>26.71</v>
      </c>
    </row>
    <row r="199" spans="1:7" x14ac:dyDescent="0.25">
      <c r="A199">
        <v>6</v>
      </c>
      <c r="B199" t="s">
        <v>13</v>
      </c>
      <c r="C199" t="s">
        <v>1</v>
      </c>
      <c r="D199" t="s">
        <v>9</v>
      </c>
      <c r="E199">
        <v>26.84</v>
      </c>
      <c r="F199">
        <v>26.59</v>
      </c>
      <c r="G199">
        <v>26.72</v>
      </c>
    </row>
    <row r="200" spans="1:7" x14ac:dyDescent="0.25">
      <c r="A200">
        <v>8</v>
      </c>
      <c r="B200" t="s">
        <v>16</v>
      </c>
      <c r="C200" t="s">
        <v>1</v>
      </c>
      <c r="D200" t="s">
        <v>9</v>
      </c>
      <c r="E200">
        <v>26.87</v>
      </c>
      <c r="F200">
        <v>26.64</v>
      </c>
      <c r="G200">
        <v>26.75</v>
      </c>
    </row>
    <row r="201" spans="1:7" x14ac:dyDescent="0.25">
      <c r="A201">
        <v>3</v>
      </c>
      <c r="B201" t="s">
        <v>3</v>
      </c>
      <c r="C201" t="s">
        <v>1</v>
      </c>
      <c r="D201" t="s">
        <v>2</v>
      </c>
      <c r="E201">
        <v>26.84</v>
      </c>
      <c r="F201">
        <v>26.84</v>
      </c>
      <c r="G201">
        <v>26.84</v>
      </c>
    </row>
    <row r="202" spans="1:7" x14ac:dyDescent="0.25">
      <c r="A202">
        <v>11</v>
      </c>
      <c r="B202" t="s">
        <v>13</v>
      </c>
      <c r="C202" t="s">
        <v>1</v>
      </c>
      <c r="D202" t="s">
        <v>9</v>
      </c>
      <c r="E202">
        <v>27.15</v>
      </c>
      <c r="F202">
        <v>26.56</v>
      </c>
      <c r="G202">
        <v>26.86</v>
      </c>
    </row>
    <row r="203" spans="1:7" x14ac:dyDescent="0.25">
      <c r="A203">
        <v>10</v>
      </c>
      <c r="B203" t="s">
        <v>22</v>
      </c>
      <c r="C203" t="s">
        <v>1</v>
      </c>
      <c r="D203" t="s">
        <v>9</v>
      </c>
      <c r="E203">
        <v>26.98</v>
      </c>
      <c r="F203">
        <v>26.76</v>
      </c>
      <c r="G203">
        <v>26.87</v>
      </c>
    </row>
    <row r="204" spans="1:7" x14ac:dyDescent="0.25">
      <c r="A204">
        <v>9</v>
      </c>
      <c r="B204" t="s">
        <v>32</v>
      </c>
      <c r="C204" t="s">
        <v>1</v>
      </c>
      <c r="D204" t="s">
        <v>9</v>
      </c>
      <c r="E204">
        <v>27.07</v>
      </c>
      <c r="F204">
        <v>26.72</v>
      </c>
      <c r="G204">
        <v>26.9</v>
      </c>
    </row>
    <row r="205" spans="1:7" x14ac:dyDescent="0.25">
      <c r="A205">
        <v>16</v>
      </c>
      <c r="B205" t="s">
        <v>19</v>
      </c>
      <c r="C205" t="s">
        <v>1</v>
      </c>
      <c r="D205" t="s">
        <v>15</v>
      </c>
      <c r="E205">
        <v>27.03</v>
      </c>
      <c r="F205">
        <v>26.86</v>
      </c>
      <c r="G205">
        <v>26.94</v>
      </c>
    </row>
    <row r="206" spans="1:7" x14ac:dyDescent="0.25">
      <c r="A206">
        <v>23</v>
      </c>
      <c r="B206" t="s">
        <v>50</v>
      </c>
      <c r="C206" t="s">
        <v>1</v>
      </c>
      <c r="D206" t="s">
        <v>15</v>
      </c>
      <c r="E206">
        <v>27.37</v>
      </c>
      <c r="F206">
        <v>26.63</v>
      </c>
      <c r="G206">
        <v>27</v>
      </c>
    </row>
    <row r="207" spans="1:7" x14ac:dyDescent="0.25">
      <c r="A207">
        <v>15</v>
      </c>
      <c r="B207" t="s">
        <v>18</v>
      </c>
      <c r="C207" t="s">
        <v>1</v>
      </c>
      <c r="D207" t="s">
        <v>9</v>
      </c>
      <c r="E207">
        <v>28.57</v>
      </c>
      <c r="F207">
        <v>25.47</v>
      </c>
      <c r="G207">
        <v>27.02</v>
      </c>
    </row>
    <row r="208" spans="1:7" x14ac:dyDescent="0.25">
      <c r="A208">
        <v>28</v>
      </c>
      <c r="B208" t="s">
        <v>26</v>
      </c>
      <c r="C208" t="s">
        <v>1</v>
      </c>
      <c r="D208" t="s">
        <v>9</v>
      </c>
      <c r="E208">
        <v>27.84</v>
      </c>
      <c r="F208">
        <v>26.21</v>
      </c>
      <c r="G208">
        <v>27.02</v>
      </c>
    </row>
    <row r="209" spans="1:7" x14ac:dyDescent="0.25">
      <c r="A209">
        <v>5</v>
      </c>
      <c r="B209" t="s">
        <v>10</v>
      </c>
      <c r="C209" t="s">
        <v>1</v>
      </c>
      <c r="D209" t="s">
        <v>2</v>
      </c>
      <c r="E209">
        <v>27.24</v>
      </c>
      <c r="F209">
        <v>26.81</v>
      </c>
      <c r="G209">
        <v>27.03</v>
      </c>
    </row>
    <row r="210" spans="1:7" x14ac:dyDescent="0.25">
      <c r="A210">
        <v>8</v>
      </c>
      <c r="B210" t="s">
        <v>31</v>
      </c>
      <c r="C210" t="s">
        <v>1</v>
      </c>
      <c r="D210" t="s">
        <v>9</v>
      </c>
      <c r="E210">
        <v>27.3</v>
      </c>
      <c r="F210">
        <v>26.84</v>
      </c>
      <c r="G210">
        <v>27.07</v>
      </c>
    </row>
    <row r="211" spans="1:7" x14ac:dyDescent="0.25">
      <c r="A211">
        <v>27</v>
      </c>
      <c r="B211" t="s">
        <v>27</v>
      </c>
      <c r="C211" t="s">
        <v>1</v>
      </c>
      <c r="D211" t="s">
        <v>9</v>
      </c>
      <c r="E211">
        <v>27.15</v>
      </c>
      <c r="F211">
        <v>27.02</v>
      </c>
      <c r="G211">
        <v>27.08</v>
      </c>
    </row>
    <row r="212" spans="1:7" x14ac:dyDescent="0.25">
      <c r="A212">
        <v>10</v>
      </c>
      <c r="B212" t="s">
        <v>16</v>
      </c>
      <c r="C212" t="s">
        <v>1</v>
      </c>
      <c r="D212" t="s">
        <v>9</v>
      </c>
      <c r="E212">
        <v>27.25</v>
      </c>
      <c r="F212">
        <v>26.97</v>
      </c>
      <c r="G212">
        <v>27.11</v>
      </c>
    </row>
    <row r="213" spans="1:7" x14ac:dyDescent="0.25">
      <c r="A213">
        <v>7</v>
      </c>
      <c r="B213" t="s">
        <v>11</v>
      </c>
      <c r="C213" t="s">
        <v>1</v>
      </c>
      <c r="D213" t="s">
        <v>9</v>
      </c>
      <c r="E213">
        <v>27.44</v>
      </c>
      <c r="F213">
        <v>26.82</v>
      </c>
      <c r="G213">
        <v>27.13</v>
      </c>
    </row>
    <row r="214" spans="1:7" x14ac:dyDescent="0.25">
      <c r="A214">
        <v>9</v>
      </c>
      <c r="B214" t="s">
        <v>39</v>
      </c>
      <c r="C214" t="s">
        <v>1</v>
      </c>
      <c r="D214" t="s">
        <v>9</v>
      </c>
      <c r="E214">
        <v>27.36</v>
      </c>
      <c r="F214">
        <v>26.98</v>
      </c>
      <c r="G214">
        <v>27.17</v>
      </c>
    </row>
    <row r="215" spans="1:7" x14ac:dyDescent="0.25">
      <c r="A215">
        <v>14</v>
      </c>
      <c r="B215" t="s">
        <v>17</v>
      </c>
      <c r="C215" t="s">
        <v>1</v>
      </c>
      <c r="D215" t="s">
        <v>15</v>
      </c>
      <c r="E215">
        <v>28.02</v>
      </c>
      <c r="F215">
        <v>26.4</v>
      </c>
      <c r="G215">
        <v>27.21</v>
      </c>
    </row>
    <row r="216" spans="1:7" x14ac:dyDescent="0.25">
      <c r="A216">
        <v>23</v>
      </c>
      <c r="B216" t="s">
        <v>17</v>
      </c>
      <c r="C216" t="s">
        <v>1</v>
      </c>
      <c r="D216" t="s">
        <v>9</v>
      </c>
      <c r="E216">
        <v>30.27</v>
      </c>
      <c r="F216">
        <v>24.15</v>
      </c>
      <c r="G216">
        <v>27.21</v>
      </c>
    </row>
    <row r="217" spans="1:7" x14ac:dyDescent="0.25">
      <c r="A217">
        <v>3</v>
      </c>
      <c r="B217" t="s">
        <v>10</v>
      </c>
      <c r="C217" t="s">
        <v>1</v>
      </c>
      <c r="D217" t="s">
        <v>2</v>
      </c>
      <c r="E217">
        <v>27.62</v>
      </c>
      <c r="F217">
        <v>27.25</v>
      </c>
      <c r="G217">
        <v>27.43</v>
      </c>
    </row>
    <row r="218" spans="1:7" x14ac:dyDescent="0.25">
      <c r="A218">
        <v>4</v>
      </c>
      <c r="B218" t="s">
        <v>39</v>
      </c>
      <c r="C218" t="s">
        <v>1</v>
      </c>
      <c r="D218" t="s">
        <v>9</v>
      </c>
      <c r="E218">
        <v>28.86</v>
      </c>
      <c r="F218">
        <v>26.05</v>
      </c>
      <c r="G218">
        <v>27.46</v>
      </c>
    </row>
    <row r="219" spans="1:7" x14ac:dyDescent="0.25">
      <c r="A219">
        <v>1</v>
      </c>
      <c r="B219" t="s">
        <v>3</v>
      </c>
      <c r="C219" t="s">
        <v>1</v>
      </c>
      <c r="D219" t="s">
        <v>2</v>
      </c>
      <c r="E219">
        <v>28.21</v>
      </c>
      <c r="F219">
        <v>26.9</v>
      </c>
      <c r="G219">
        <v>27.55</v>
      </c>
    </row>
    <row r="220" spans="1:7" x14ac:dyDescent="0.25">
      <c r="A220">
        <v>26</v>
      </c>
      <c r="B220" t="s">
        <v>22</v>
      </c>
      <c r="C220" t="s">
        <v>1</v>
      </c>
      <c r="D220" t="s">
        <v>15</v>
      </c>
      <c r="E220">
        <v>27.68</v>
      </c>
      <c r="F220">
        <v>27.44</v>
      </c>
      <c r="G220">
        <v>27.56</v>
      </c>
    </row>
    <row r="221" spans="1:7" x14ac:dyDescent="0.25">
      <c r="A221">
        <v>8</v>
      </c>
      <c r="B221" t="s">
        <v>13</v>
      </c>
      <c r="C221" t="s">
        <v>1</v>
      </c>
      <c r="D221" t="s">
        <v>9</v>
      </c>
      <c r="E221">
        <v>27.8</v>
      </c>
      <c r="F221">
        <v>27.33</v>
      </c>
      <c r="G221">
        <v>27.57</v>
      </c>
    </row>
    <row r="222" spans="1:7" x14ac:dyDescent="0.25">
      <c r="A222">
        <v>7</v>
      </c>
      <c r="B222" t="s">
        <v>11</v>
      </c>
      <c r="C222" t="s">
        <v>1</v>
      </c>
      <c r="D222" t="s">
        <v>9</v>
      </c>
      <c r="E222">
        <v>27.7</v>
      </c>
      <c r="F222">
        <v>27.47</v>
      </c>
      <c r="G222">
        <v>27.59</v>
      </c>
    </row>
    <row r="223" spans="1:7" x14ac:dyDescent="0.25">
      <c r="A223">
        <v>7</v>
      </c>
      <c r="B223" t="s">
        <v>10</v>
      </c>
      <c r="C223" t="s">
        <v>1</v>
      </c>
      <c r="D223" t="s">
        <v>2</v>
      </c>
      <c r="E223">
        <v>27.7</v>
      </c>
      <c r="F223">
        <v>27.51</v>
      </c>
      <c r="G223">
        <v>27.6</v>
      </c>
    </row>
    <row r="224" spans="1:7" x14ac:dyDescent="0.25">
      <c r="A224">
        <v>2</v>
      </c>
      <c r="B224" t="s">
        <v>3</v>
      </c>
      <c r="C224" t="s">
        <v>1</v>
      </c>
      <c r="D224" t="s">
        <v>2</v>
      </c>
      <c r="E224">
        <v>28.41</v>
      </c>
      <c r="F224">
        <v>26.85</v>
      </c>
      <c r="G224">
        <v>27.63</v>
      </c>
    </row>
    <row r="225" spans="1:7" x14ac:dyDescent="0.25">
      <c r="A225">
        <v>6</v>
      </c>
      <c r="B225" t="s">
        <v>10</v>
      </c>
      <c r="C225" t="s">
        <v>1</v>
      </c>
      <c r="D225" t="s">
        <v>2</v>
      </c>
      <c r="E225">
        <v>27.83</v>
      </c>
      <c r="F225">
        <v>27.62</v>
      </c>
      <c r="G225">
        <v>27.73</v>
      </c>
    </row>
    <row r="226" spans="1:7" x14ac:dyDescent="0.25">
      <c r="A226">
        <v>6</v>
      </c>
      <c r="B226" t="s">
        <v>55</v>
      </c>
      <c r="C226" t="s">
        <v>1</v>
      </c>
      <c r="D226" t="s">
        <v>9</v>
      </c>
      <c r="E226">
        <v>28.58</v>
      </c>
      <c r="F226">
        <v>26.93</v>
      </c>
      <c r="G226">
        <v>27.76</v>
      </c>
    </row>
    <row r="227" spans="1:7" x14ac:dyDescent="0.25">
      <c r="A227">
        <v>6</v>
      </c>
      <c r="B227" t="s">
        <v>8</v>
      </c>
      <c r="C227" t="s">
        <v>1</v>
      </c>
      <c r="D227" t="s">
        <v>9</v>
      </c>
      <c r="E227">
        <v>27.99</v>
      </c>
      <c r="F227">
        <v>27.72</v>
      </c>
      <c r="G227">
        <v>27.86</v>
      </c>
    </row>
    <row r="228" spans="1:7" x14ac:dyDescent="0.25">
      <c r="A228">
        <v>22</v>
      </c>
      <c r="B228" t="s">
        <v>32</v>
      </c>
      <c r="C228" t="s">
        <v>1</v>
      </c>
      <c r="D228" t="s">
        <v>9</v>
      </c>
      <c r="E228">
        <v>28.02</v>
      </c>
      <c r="F228">
        <v>27.75</v>
      </c>
      <c r="G228">
        <v>27.89</v>
      </c>
    </row>
    <row r="229" spans="1:7" x14ac:dyDescent="0.25">
      <c r="A229">
        <v>4</v>
      </c>
      <c r="B229" t="s">
        <v>6</v>
      </c>
      <c r="C229" t="s">
        <v>1</v>
      </c>
      <c r="D229" t="s">
        <v>2</v>
      </c>
      <c r="E229">
        <v>27.98</v>
      </c>
      <c r="F229">
        <v>27.82</v>
      </c>
      <c r="G229">
        <v>27.9</v>
      </c>
    </row>
    <row r="230" spans="1:7" x14ac:dyDescent="0.25">
      <c r="A230">
        <v>22</v>
      </c>
      <c r="B230" t="s">
        <v>29</v>
      </c>
      <c r="C230" t="s">
        <v>1</v>
      </c>
      <c r="D230" t="s">
        <v>15</v>
      </c>
      <c r="E230">
        <v>28.23</v>
      </c>
      <c r="F230">
        <v>27.7</v>
      </c>
      <c r="G230">
        <v>27.96</v>
      </c>
    </row>
    <row r="231" spans="1:7" x14ac:dyDescent="0.25">
      <c r="A231">
        <v>4</v>
      </c>
      <c r="B231" t="s">
        <v>48</v>
      </c>
      <c r="C231" t="s">
        <v>1</v>
      </c>
      <c r="D231" t="s">
        <v>9</v>
      </c>
      <c r="E231">
        <v>28.1</v>
      </c>
      <c r="F231">
        <v>27.89</v>
      </c>
      <c r="G231">
        <v>27.99</v>
      </c>
    </row>
    <row r="232" spans="1:7" x14ac:dyDescent="0.25">
      <c r="A232">
        <v>21</v>
      </c>
      <c r="B232" t="s">
        <v>18</v>
      </c>
      <c r="C232" t="s">
        <v>1</v>
      </c>
      <c r="D232" t="s">
        <v>9</v>
      </c>
      <c r="E232">
        <v>28.09</v>
      </c>
      <c r="F232">
        <v>27.9</v>
      </c>
      <c r="G232">
        <v>27.99</v>
      </c>
    </row>
    <row r="233" spans="1:7" x14ac:dyDescent="0.25">
      <c r="A233">
        <v>5</v>
      </c>
      <c r="B233" t="s">
        <v>31</v>
      </c>
      <c r="C233" t="s">
        <v>1</v>
      </c>
      <c r="D233" t="s">
        <v>9</v>
      </c>
      <c r="E233">
        <v>28.07</v>
      </c>
      <c r="F233">
        <v>27.95</v>
      </c>
      <c r="G233">
        <v>28.01</v>
      </c>
    </row>
    <row r="234" spans="1:7" x14ac:dyDescent="0.25">
      <c r="A234">
        <v>3</v>
      </c>
      <c r="B234" t="s">
        <v>3</v>
      </c>
      <c r="C234" t="s">
        <v>1</v>
      </c>
      <c r="D234" t="s">
        <v>2</v>
      </c>
      <c r="E234">
        <v>28.26</v>
      </c>
      <c r="F234">
        <v>27.9</v>
      </c>
      <c r="G234">
        <v>28.08</v>
      </c>
    </row>
    <row r="235" spans="1:7" x14ac:dyDescent="0.25">
      <c r="A235">
        <v>25</v>
      </c>
      <c r="B235" t="s">
        <v>18</v>
      </c>
      <c r="C235" t="s">
        <v>1</v>
      </c>
      <c r="D235" t="s">
        <v>9</v>
      </c>
      <c r="E235">
        <v>28.3</v>
      </c>
      <c r="F235">
        <v>27.91</v>
      </c>
      <c r="G235">
        <v>28.1</v>
      </c>
    </row>
    <row r="236" spans="1:7" x14ac:dyDescent="0.25">
      <c r="A236">
        <v>5</v>
      </c>
      <c r="B236" t="s">
        <v>48</v>
      </c>
      <c r="C236" t="s">
        <v>1</v>
      </c>
      <c r="D236" t="s">
        <v>9</v>
      </c>
      <c r="E236">
        <v>28.23</v>
      </c>
      <c r="F236">
        <v>28.21</v>
      </c>
      <c r="G236">
        <v>28.22</v>
      </c>
    </row>
    <row r="237" spans="1:7" x14ac:dyDescent="0.25">
      <c r="A237">
        <v>21</v>
      </c>
      <c r="B237" t="s">
        <v>53</v>
      </c>
      <c r="C237" t="s">
        <v>1</v>
      </c>
      <c r="D237" t="s">
        <v>15</v>
      </c>
      <c r="E237">
        <v>28.29</v>
      </c>
      <c r="F237">
        <v>28.14</v>
      </c>
      <c r="G237">
        <v>28.22</v>
      </c>
    </row>
    <row r="238" spans="1:7" x14ac:dyDescent="0.25">
      <c r="A238">
        <v>20</v>
      </c>
      <c r="B238" t="s">
        <v>50</v>
      </c>
      <c r="C238" t="s">
        <v>1</v>
      </c>
      <c r="D238" t="s">
        <v>15</v>
      </c>
      <c r="E238">
        <v>28.75</v>
      </c>
      <c r="F238">
        <v>27.74</v>
      </c>
      <c r="G238">
        <v>28.25</v>
      </c>
    </row>
    <row r="239" spans="1:7" x14ac:dyDescent="0.25">
      <c r="A239">
        <v>20</v>
      </c>
      <c r="B239" t="s">
        <v>31</v>
      </c>
      <c r="C239" t="s">
        <v>1</v>
      </c>
      <c r="D239" t="s">
        <v>9</v>
      </c>
      <c r="E239">
        <v>28.99</v>
      </c>
      <c r="F239">
        <v>27.72</v>
      </c>
      <c r="G239">
        <v>28.35</v>
      </c>
    </row>
    <row r="240" spans="1:7" x14ac:dyDescent="0.25">
      <c r="A240">
        <v>19</v>
      </c>
      <c r="B240" t="s">
        <v>52</v>
      </c>
      <c r="C240" t="s">
        <v>1</v>
      </c>
      <c r="D240" t="s">
        <v>15</v>
      </c>
      <c r="E240">
        <v>28.96</v>
      </c>
      <c r="F240">
        <v>27.75</v>
      </c>
      <c r="G240">
        <v>28.35</v>
      </c>
    </row>
    <row r="241" spans="1:7" x14ac:dyDescent="0.25">
      <c r="A241">
        <v>19</v>
      </c>
      <c r="B241" t="s">
        <v>23</v>
      </c>
      <c r="C241" t="s">
        <v>1</v>
      </c>
      <c r="D241" t="s">
        <v>15</v>
      </c>
      <c r="E241">
        <v>28.39</v>
      </c>
      <c r="F241">
        <v>28.34</v>
      </c>
      <c r="G241">
        <v>28.36</v>
      </c>
    </row>
    <row r="242" spans="1:7" x14ac:dyDescent="0.25">
      <c r="A242">
        <v>5</v>
      </c>
      <c r="B242" t="s">
        <v>8</v>
      </c>
      <c r="C242" t="s">
        <v>1</v>
      </c>
      <c r="D242" t="s">
        <v>9</v>
      </c>
      <c r="E242">
        <v>28.41</v>
      </c>
      <c r="F242">
        <v>28.33</v>
      </c>
      <c r="G242">
        <v>28.37</v>
      </c>
    </row>
    <row r="243" spans="1:7" x14ac:dyDescent="0.25">
      <c r="A243">
        <v>13</v>
      </c>
      <c r="B243" t="s">
        <v>16</v>
      </c>
      <c r="C243" t="s">
        <v>1</v>
      </c>
      <c r="D243" t="s">
        <v>9</v>
      </c>
      <c r="E243">
        <v>28.65</v>
      </c>
      <c r="F243">
        <v>28.23</v>
      </c>
      <c r="G243">
        <v>28.44</v>
      </c>
    </row>
    <row r="244" spans="1:7" x14ac:dyDescent="0.25">
      <c r="A244">
        <v>12</v>
      </c>
      <c r="B244" t="s">
        <v>14</v>
      </c>
      <c r="C244" t="s">
        <v>1</v>
      </c>
      <c r="D244" t="s">
        <v>15</v>
      </c>
      <c r="E244">
        <v>28.82</v>
      </c>
      <c r="F244">
        <v>28.16</v>
      </c>
      <c r="G244">
        <v>28.49</v>
      </c>
    </row>
    <row r="245" spans="1:7" x14ac:dyDescent="0.25">
      <c r="A245">
        <v>1</v>
      </c>
      <c r="B245" t="s">
        <v>37</v>
      </c>
      <c r="C245" t="s">
        <v>36</v>
      </c>
      <c r="D245" t="s">
        <v>15</v>
      </c>
      <c r="E245">
        <v>29.31</v>
      </c>
      <c r="F245">
        <v>27.8</v>
      </c>
      <c r="G245">
        <v>28.55</v>
      </c>
    </row>
    <row r="246" spans="1:7" x14ac:dyDescent="0.25">
      <c r="A246">
        <v>4</v>
      </c>
      <c r="B246" t="s">
        <v>7</v>
      </c>
      <c r="C246" t="s">
        <v>1</v>
      </c>
      <c r="D246" t="s">
        <v>2</v>
      </c>
      <c r="E246">
        <v>28.76</v>
      </c>
      <c r="F246">
        <v>28.37</v>
      </c>
      <c r="G246">
        <v>28.56</v>
      </c>
    </row>
    <row r="247" spans="1:7" x14ac:dyDescent="0.25">
      <c r="A247">
        <v>24</v>
      </c>
      <c r="B247" t="s">
        <v>25</v>
      </c>
      <c r="C247" t="s">
        <v>1</v>
      </c>
      <c r="D247" t="s">
        <v>15</v>
      </c>
      <c r="E247">
        <v>29.12</v>
      </c>
      <c r="F247">
        <v>28.02</v>
      </c>
      <c r="G247">
        <v>28.57</v>
      </c>
    </row>
    <row r="248" spans="1:7" x14ac:dyDescent="0.25">
      <c r="A248">
        <v>18</v>
      </c>
      <c r="B248" t="s">
        <v>47</v>
      </c>
      <c r="C248" t="s">
        <v>1</v>
      </c>
      <c r="D248" t="s">
        <v>9</v>
      </c>
      <c r="E248">
        <v>28.81</v>
      </c>
      <c r="F248">
        <v>28.33</v>
      </c>
      <c r="G248">
        <v>28.57</v>
      </c>
    </row>
    <row r="249" spans="1:7" x14ac:dyDescent="0.25">
      <c r="A249">
        <v>11</v>
      </c>
      <c r="B249" t="s">
        <v>13</v>
      </c>
      <c r="C249" t="s">
        <v>1</v>
      </c>
      <c r="D249" t="s">
        <v>9</v>
      </c>
      <c r="E249">
        <v>28.91</v>
      </c>
      <c r="F249">
        <v>28.27</v>
      </c>
      <c r="G249">
        <v>28.59</v>
      </c>
    </row>
    <row r="250" spans="1:7" x14ac:dyDescent="0.25">
      <c r="A250">
        <v>2</v>
      </c>
      <c r="B250" t="s">
        <v>0</v>
      </c>
      <c r="C250" t="s">
        <v>1</v>
      </c>
      <c r="D250" t="s">
        <v>2</v>
      </c>
      <c r="E250">
        <v>28.62</v>
      </c>
      <c r="F250">
        <v>28.58</v>
      </c>
      <c r="G250">
        <v>28.6</v>
      </c>
    </row>
    <row r="251" spans="1:7" x14ac:dyDescent="0.25">
      <c r="A251">
        <v>1</v>
      </c>
      <c r="B251" t="s">
        <v>35</v>
      </c>
      <c r="C251" t="s">
        <v>36</v>
      </c>
      <c r="D251" t="s">
        <v>2</v>
      </c>
      <c r="E251">
        <v>28.82</v>
      </c>
      <c r="F251">
        <v>28.53</v>
      </c>
      <c r="G251">
        <v>28.67</v>
      </c>
    </row>
    <row r="252" spans="1:7" x14ac:dyDescent="0.25">
      <c r="A252">
        <v>1</v>
      </c>
      <c r="B252" t="s">
        <v>6</v>
      </c>
      <c r="C252" t="s">
        <v>1</v>
      </c>
      <c r="D252" t="s">
        <v>2</v>
      </c>
      <c r="E252">
        <v>29.06</v>
      </c>
      <c r="F252">
        <v>28.38</v>
      </c>
      <c r="G252">
        <v>28.72</v>
      </c>
    </row>
    <row r="253" spans="1:7" x14ac:dyDescent="0.25">
      <c r="A253">
        <v>6</v>
      </c>
      <c r="B253" t="s">
        <v>5</v>
      </c>
      <c r="C253" t="s">
        <v>1</v>
      </c>
      <c r="D253" t="s">
        <v>2</v>
      </c>
      <c r="E253">
        <v>30.96</v>
      </c>
      <c r="F253">
        <v>26.81</v>
      </c>
      <c r="G253">
        <v>28.89</v>
      </c>
    </row>
    <row r="254" spans="1:7" x14ac:dyDescent="0.25">
      <c r="A254">
        <v>3</v>
      </c>
      <c r="B254" t="s">
        <v>14</v>
      </c>
      <c r="C254" t="s">
        <v>1</v>
      </c>
      <c r="D254" t="s">
        <v>15</v>
      </c>
      <c r="E254">
        <v>29.22</v>
      </c>
      <c r="F254">
        <v>28.58</v>
      </c>
      <c r="G254">
        <v>28.9</v>
      </c>
    </row>
    <row r="255" spans="1:7" x14ac:dyDescent="0.25">
      <c r="A255">
        <v>23</v>
      </c>
      <c r="B255" t="s">
        <v>23</v>
      </c>
      <c r="C255" t="s">
        <v>1</v>
      </c>
      <c r="D255" t="s">
        <v>15</v>
      </c>
      <c r="E255">
        <v>29.11</v>
      </c>
      <c r="F255">
        <v>28.83</v>
      </c>
      <c r="G255">
        <v>28.97</v>
      </c>
    </row>
    <row r="256" spans="1:7" x14ac:dyDescent="0.25">
      <c r="A256">
        <v>18</v>
      </c>
      <c r="B256" t="s">
        <v>47</v>
      </c>
      <c r="C256" t="s">
        <v>1</v>
      </c>
      <c r="D256" t="s">
        <v>9</v>
      </c>
      <c r="E256">
        <v>29.14</v>
      </c>
      <c r="F256">
        <v>28.8</v>
      </c>
      <c r="G256">
        <v>28.97</v>
      </c>
    </row>
    <row r="257" spans="1:7" x14ac:dyDescent="0.25">
      <c r="A257">
        <v>17</v>
      </c>
      <c r="B257" t="s">
        <v>45</v>
      </c>
      <c r="C257" t="s">
        <v>1</v>
      </c>
      <c r="D257" t="s">
        <v>15</v>
      </c>
      <c r="E257">
        <v>29.13</v>
      </c>
      <c r="F257">
        <v>28.94</v>
      </c>
      <c r="G257">
        <v>29.04</v>
      </c>
    </row>
    <row r="258" spans="1:7" x14ac:dyDescent="0.25">
      <c r="A258">
        <v>4</v>
      </c>
      <c r="B258" t="s">
        <v>10</v>
      </c>
      <c r="C258" t="s">
        <v>1</v>
      </c>
      <c r="D258" t="s">
        <v>2</v>
      </c>
      <c r="E258">
        <v>29.34</v>
      </c>
      <c r="F258">
        <v>28.83</v>
      </c>
      <c r="G258">
        <v>29.08</v>
      </c>
    </row>
    <row r="259" spans="1:7" x14ac:dyDescent="0.25">
      <c r="A259">
        <v>16</v>
      </c>
      <c r="B259" t="s">
        <v>38</v>
      </c>
      <c r="C259" t="s">
        <v>1</v>
      </c>
      <c r="D259" t="s">
        <v>9</v>
      </c>
      <c r="E259">
        <v>29.92</v>
      </c>
      <c r="F259">
        <v>28.25</v>
      </c>
      <c r="G259">
        <v>29.09</v>
      </c>
    </row>
    <row r="260" spans="1:7" x14ac:dyDescent="0.25">
      <c r="A260">
        <v>22</v>
      </c>
      <c r="B260" t="s">
        <v>32</v>
      </c>
      <c r="C260" t="s">
        <v>1</v>
      </c>
      <c r="D260" t="s">
        <v>9</v>
      </c>
      <c r="E260">
        <v>29.9</v>
      </c>
      <c r="F260">
        <v>28.39</v>
      </c>
      <c r="G260">
        <v>29.14</v>
      </c>
    </row>
    <row r="261" spans="1:7" x14ac:dyDescent="0.25">
      <c r="A261">
        <v>21</v>
      </c>
      <c r="B261" t="s">
        <v>39</v>
      </c>
      <c r="C261" t="s">
        <v>1</v>
      </c>
      <c r="D261" t="s">
        <v>9</v>
      </c>
      <c r="E261">
        <v>29.28</v>
      </c>
      <c r="F261">
        <v>29.02</v>
      </c>
      <c r="G261">
        <v>29.15</v>
      </c>
    </row>
    <row r="262" spans="1:7" x14ac:dyDescent="0.25">
      <c r="A262">
        <v>4</v>
      </c>
      <c r="B262" t="s">
        <v>7</v>
      </c>
      <c r="C262" t="s">
        <v>1</v>
      </c>
      <c r="D262" t="s">
        <v>2</v>
      </c>
      <c r="E262">
        <v>29.32</v>
      </c>
      <c r="F262">
        <v>28.98</v>
      </c>
      <c r="G262">
        <v>29.15</v>
      </c>
    </row>
    <row r="263" spans="1:7" x14ac:dyDescent="0.25">
      <c r="A263">
        <v>2</v>
      </c>
      <c r="B263" t="s">
        <v>6</v>
      </c>
      <c r="C263" t="s">
        <v>1</v>
      </c>
      <c r="D263" t="s">
        <v>2</v>
      </c>
      <c r="E263">
        <v>29.6</v>
      </c>
      <c r="F263">
        <v>28.78</v>
      </c>
      <c r="G263">
        <v>29.19</v>
      </c>
    </row>
    <row r="264" spans="1:7" x14ac:dyDescent="0.25">
      <c r="A264">
        <v>17</v>
      </c>
      <c r="B264" t="s">
        <v>32</v>
      </c>
      <c r="C264" t="s">
        <v>1</v>
      </c>
      <c r="D264" t="s">
        <v>9</v>
      </c>
      <c r="E264">
        <v>29.68</v>
      </c>
      <c r="F264">
        <v>29.09</v>
      </c>
      <c r="G264">
        <v>29.38</v>
      </c>
    </row>
    <row r="265" spans="1:7" x14ac:dyDescent="0.25">
      <c r="A265">
        <v>20</v>
      </c>
      <c r="B265" t="s">
        <v>14</v>
      </c>
      <c r="C265" t="s">
        <v>1</v>
      </c>
      <c r="D265" t="s">
        <v>15</v>
      </c>
      <c r="E265">
        <v>30.09</v>
      </c>
      <c r="F265">
        <v>28.68</v>
      </c>
      <c r="G265">
        <v>29.39</v>
      </c>
    </row>
    <row r="266" spans="1:7" x14ac:dyDescent="0.25">
      <c r="A266">
        <v>1</v>
      </c>
      <c r="B266" t="s">
        <v>0</v>
      </c>
      <c r="C266" t="s">
        <v>1</v>
      </c>
      <c r="D266" t="s">
        <v>2</v>
      </c>
      <c r="E266">
        <v>29.41</v>
      </c>
      <c r="F266">
        <v>29.37</v>
      </c>
      <c r="G266">
        <v>29.39</v>
      </c>
    </row>
    <row r="267" spans="1:7" x14ac:dyDescent="0.25">
      <c r="A267">
        <v>1</v>
      </c>
      <c r="B267" t="s">
        <v>35</v>
      </c>
      <c r="C267" t="s">
        <v>36</v>
      </c>
      <c r="D267" t="s">
        <v>2</v>
      </c>
      <c r="E267">
        <v>29.78</v>
      </c>
      <c r="F267">
        <v>29.19</v>
      </c>
      <c r="G267">
        <v>29.49</v>
      </c>
    </row>
    <row r="268" spans="1:7" x14ac:dyDescent="0.25">
      <c r="A268">
        <v>3</v>
      </c>
      <c r="B268" t="s">
        <v>7</v>
      </c>
      <c r="C268" t="s">
        <v>1</v>
      </c>
      <c r="D268" t="s">
        <v>2</v>
      </c>
      <c r="E268">
        <v>29.61</v>
      </c>
      <c r="F268">
        <v>29.53</v>
      </c>
      <c r="G268">
        <v>29.57</v>
      </c>
    </row>
    <row r="269" spans="1:7" x14ac:dyDescent="0.25">
      <c r="A269">
        <v>19</v>
      </c>
      <c r="B269" t="s">
        <v>24</v>
      </c>
      <c r="C269" t="s">
        <v>1</v>
      </c>
      <c r="D269" t="s">
        <v>15</v>
      </c>
      <c r="E269">
        <v>29.68</v>
      </c>
      <c r="F269">
        <v>29.52</v>
      </c>
      <c r="G269">
        <v>29.6</v>
      </c>
    </row>
    <row r="270" spans="1:7" x14ac:dyDescent="0.25">
      <c r="A270">
        <v>3</v>
      </c>
      <c r="B270" t="s">
        <v>5</v>
      </c>
      <c r="C270" t="s">
        <v>1</v>
      </c>
      <c r="D270" t="s">
        <v>2</v>
      </c>
      <c r="E270">
        <v>29.74</v>
      </c>
      <c r="F270">
        <v>29.57</v>
      </c>
      <c r="G270">
        <v>29.66</v>
      </c>
    </row>
    <row r="271" spans="1:7" x14ac:dyDescent="0.25">
      <c r="A271">
        <v>16</v>
      </c>
      <c r="B271" t="s">
        <v>48</v>
      </c>
      <c r="C271" t="s">
        <v>1</v>
      </c>
      <c r="D271" t="s">
        <v>9</v>
      </c>
      <c r="E271">
        <v>29.89</v>
      </c>
      <c r="F271">
        <v>29.46</v>
      </c>
      <c r="G271">
        <v>29.68</v>
      </c>
    </row>
    <row r="272" spans="1:7" x14ac:dyDescent="0.25">
      <c r="A272">
        <v>15</v>
      </c>
      <c r="B272" t="s">
        <v>22</v>
      </c>
      <c r="C272" t="s">
        <v>1</v>
      </c>
      <c r="D272" t="s">
        <v>9</v>
      </c>
      <c r="E272">
        <v>29.87</v>
      </c>
      <c r="F272">
        <v>29.52</v>
      </c>
      <c r="G272">
        <v>29.7</v>
      </c>
    </row>
    <row r="273" spans="1:7" x14ac:dyDescent="0.25">
      <c r="A273">
        <v>14</v>
      </c>
      <c r="B273" t="s">
        <v>16</v>
      </c>
      <c r="C273" t="s">
        <v>1</v>
      </c>
      <c r="D273" t="s">
        <v>9</v>
      </c>
      <c r="E273">
        <v>30.49</v>
      </c>
      <c r="F273">
        <v>28.99</v>
      </c>
      <c r="G273">
        <v>29.74</v>
      </c>
    </row>
    <row r="274" spans="1:7" x14ac:dyDescent="0.25">
      <c r="A274">
        <v>10</v>
      </c>
      <c r="B274" t="s">
        <v>12</v>
      </c>
      <c r="C274" t="s">
        <v>1</v>
      </c>
      <c r="D274" t="s">
        <v>9</v>
      </c>
      <c r="E274">
        <v>29.93</v>
      </c>
      <c r="F274">
        <v>29.61</v>
      </c>
      <c r="G274">
        <v>29.77</v>
      </c>
    </row>
    <row r="275" spans="1:7" x14ac:dyDescent="0.25">
      <c r="A275">
        <v>3</v>
      </c>
      <c r="B275" t="s">
        <v>7</v>
      </c>
      <c r="C275" t="s">
        <v>1</v>
      </c>
      <c r="D275" t="s">
        <v>2</v>
      </c>
      <c r="E275">
        <v>30.47</v>
      </c>
      <c r="F275">
        <v>29.24</v>
      </c>
      <c r="G275">
        <v>29.85</v>
      </c>
    </row>
    <row r="276" spans="1:7" x14ac:dyDescent="0.25">
      <c r="A276">
        <v>18</v>
      </c>
      <c r="B276" t="s">
        <v>31</v>
      </c>
      <c r="C276" t="s">
        <v>1</v>
      </c>
      <c r="D276" t="s">
        <v>9</v>
      </c>
      <c r="E276">
        <v>29.93</v>
      </c>
      <c r="F276">
        <v>29.8</v>
      </c>
      <c r="G276">
        <v>29.86</v>
      </c>
    </row>
    <row r="277" spans="1:7" x14ac:dyDescent="0.25">
      <c r="A277">
        <v>17</v>
      </c>
      <c r="B277" t="s">
        <v>13</v>
      </c>
      <c r="C277" t="s">
        <v>1</v>
      </c>
      <c r="D277" t="s">
        <v>9</v>
      </c>
      <c r="E277">
        <v>30.13</v>
      </c>
      <c r="F277">
        <v>29.65</v>
      </c>
      <c r="G277">
        <v>29.89</v>
      </c>
    </row>
    <row r="278" spans="1:7" x14ac:dyDescent="0.25">
      <c r="A278">
        <v>2</v>
      </c>
      <c r="B278" t="s">
        <v>3</v>
      </c>
      <c r="C278" t="s">
        <v>1</v>
      </c>
      <c r="D278" t="s">
        <v>2</v>
      </c>
      <c r="E278">
        <v>30.38</v>
      </c>
      <c r="F278">
        <v>29.43</v>
      </c>
      <c r="G278">
        <v>29.9</v>
      </c>
    </row>
    <row r="279" spans="1:7" x14ac:dyDescent="0.25">
      <c r="A279">
        <v>13</v>
      </c>
      <c r="B279" t="s">
        <v>14</v>
      </c>
      <c r="C279" t="s">
        <v>1</v>
      </c>
      <c r="D279" t="s">
        <v>15</v>
      </c>
      <c r="E279">
        <v>30.85</v>
      </c>
      <c r="F279">
        <v>29.05</v>
      </c>
      <c r="G279">
        <v>29.95</v>
      </c>
    </row>
    <row r="280" spans="1:7" x14ac:dyDescent="0.25">
      <c r="A280">
        <v>16</v>
      </c>
      <c r="B280" t="s">
        <v>20</v>
      </c>
      <c r="C280" t="s">
        <v>1</v>
      </c>
      <c r="D280" t="s">
        <v>15</v>
      </c>
      <c r="E280">
        <v>30.52</v>
      </c>
      <c r="F280">
        <v>29.43</v>
      </c>
      <c r="G280">
        <v>29.97</v>
      </c>
    </row>
    <row r="281" spans="1:7" x14ac:dyDescent="0.25">
      <c r="A281">
        <v>12</v>
      </c>
      <c r="B281" t="s">
        <v>57</v>
      </c>
      <c r="C281" t="s">
        <v>1</v>
      </c>
      <c r="D281" t="s">
        <v>9</v>
      </c>
      <c r="E281">
        <v>30.18</v>
      </c>
      <c r="F281">
        <v>29.86</v>
      </c>
      <c r="G281">
        <v>30.02</v>
      </c>
    </row>
    <row r="282" spans="1:7" x14ac:dyDescent="0.25">
      <c r="A282">
        <v>15</v>
      </c>
      <c r="B282" t="s">
        <v>21</v>
      </c>
      <c r="C282" t="s">
        <v>1</v>
      </c>
      <c r="D282" t="s">
        <v>9</v>
      </c>
      <c r="E282">
        <v>30.15</v>
      </c>
      <c r="F282">
        <v>29.92</v>
      </c>
      <c r="G282">
        <v>30.04</v>
      </c>
    </row>
    <row r="283" spans="1:7" x14ac:dyDescent="0.25">
      <c r="A283">
        <v>15</v>
      </c>
      <c r="B283" t="s">
        <v>31</v>
      </c>
      <c r="C283" t="s">
        <v>1</v>
      </c>
      <c r="D283" t="s">
        <v>9</v>
      </c>
      <c r="E283">
        <v>30.67</v>
      </c>
      <c r="F283">
        <v>29.42</v>
      </c>
      <c r="G283">
        <v>30.04</v>
      </c>
    </row>
    <row r="284" spans="1:7" x14ac:dyDescent="0.25">
      <c r="A284">
        <v>14</v>
      </c>
      <c r="B284" t="s">
        <v>8</v>
      </c>
      <c r="C284" t="s">
        <v>1</v>
      </c>
      <c r="D284" t="s">
        <v>9</v>
      </c>
      <c r="E284">
        <v>30.38</v>
      </c>
      <c r="F284">
        <v>29.74</v>
      </c>
      <c r="G284">
        <v>30.06</v>
      </c>
    </row>
    <row r="285" spans="1:7" x14ac:dyDescent="0.25">
      <c r="A285">
        <v>11</v>
      </c>
      <c r="B285" t="s">
        <v>8</v>
      </c>
      <c r="C285" t="s">
        <v>1</v>
      </c>
      <c r="D285" t="s">
        <v>9</v>
      </c>
      <c r="E285">
        <v>30.81</v>
      </c>
      <c r="F285">
        <v>29.37</v>
      </c>
      <c r="G285">
        <v>30.09</v>
      </c>
    </row>
    <row r="286" spans="1:7" x14ac:dyDescent="0.25">
      <c r="A286">
        <v>10</v>
      </c>
      <c r="B286" t="s">
        <v>10</v>
      </c>
      <c r="C286" t="s">
        <v>1</v>
      </c>
      <c r="D286" t="s">
        <v>2</v>
      </c>
      <c r="E286">
        <v>30.57</v>
      </c>
      <c r="F286">
        <v>29.63</v>
      </c>
      <c r="G286">
        <v>30.1</v>
      </c>
    </row>
    <row r="287" spans="1:7" x14ac:dyDescent="0.25">
      <c r="A287">
        <v>13</v>
      </c>
      <c r="B287" t="s">
        <v>14</v>
      </c>
      <c r="C287" t="s">
        <v>1</v>
      </c>
      <c r="D287" t="s">
        <v>15</v>
      </c>
      <c r="E287">
        <v>30.77</v>
      </c>
      <c r="F287">
        <v>29.48</v>
      </c>
      <c r="G287">
        <v>30.13</v>
      </c>
    </row>
    <row r="288" spans="1:7" x14ac:dyDescent="0.25">
      <c r="A288">
        <v>12</v>
      </c>
      <c r="B288" t="s">
        <v>23</v>
      </c>
      <c r="C288" t="s">
        <v>1</v>
      </c>
      <c r="D288" t="s">
        <v>15</v>
      </c>
      <c r="E288">
        <v>30.36</v>
      </c>
      <c r="F288">
        <v>29.95</v>
      </c>
      <c r="G288">
        <v>30.15</v>
      </c>
    </row>
    <row r="289" spans="1:7" x14ac:dyDescent="0.25">
      <c r="A289">
        <v>9</v>
      </c>
      <c r="B289" t="s">
        <v>11</v>
      </c>
      <c r="C289" t="s">
        <v>1</v>
      </c>
      <c r="D289" t="s">
        <v>9</v>
      </c>
      <c r="E289">
        <v>30.21</v>
      </c>
      <c r="F289">
        <v>30.18</v>
      </c>
      <c r="G289">
        <v>30.19</v>
      </c>
    </row>
    <row r="290" spans="1:7" x14ac:dyDescent="0.25">
      <c r="A290">
        <v>8</v>
      </c>
      <c r="B290" t="s">
        <v>10</v>
      </c>
      <c r="C290" t="s">
        <v>1</v>
      </c>
      <c r="D290" t="s">
        <v>2</v>
      </c>
      <c r="E290">
        <v>30.26</v>
      </c>
      <c r="F290">
        <v>30.19</v>
      </c>
      <c r="G290">
        <v>30.22</v>
      </c>
    </row>
    <row r="291" spans="1:7" x14ac:dyDescent="0.25">
      <c r="A291">
        <v>9</v>
      </c>
      <c r="B291" t="s">
        <v>55</v>
      </c>
      <c r="C291" t="s">
        <v>1</v>
      </c>
      <c r="D291" t="s">
        <v>9</v>
      </c>
      <c r="E291">
        <v>30.65</v>
      </c>
      <c r="F291">
        <v>29.89</v>
      </c>
      <c r="G291">
        <v>30.27</v>
      </c>
    </row>
    <row r="292" spans="1:7" x14ac:dyDescent="0.25">
      <c r="A292">
        <v>14</v>
      </c>
      <c r="B292" t="s">
        <v>16</v>
      </c>
      <c r="C292" t="s">
        <v>1</v>
      </c>
      <c r="D292" t="s">
        <v>9</v>
      </c>
      <c r="E292">
        <v>30.56</v>
      </c>
      <c r="F292">
        <v>30.21</v>
      </c>
      <c r="G292">
        <v>30.38</v>
      </c>
    </row>
    <row r="293" spans="1:7" x14ac:dyDescent="0.25">
      <c r="A293">
        <v>1</v>
      </c>
      <c r="B293" t="s">
        <v>0</v>
      </c>
      <c r="C293" t="s">
        <v>1</v>
      </c>
      <c r="D293" t="s">
        <v>2</v>
      </c>
      <c r="E293">
        <v>31.02</v>
      </c>
      <c r="F293">
        <v>29.81</v>
      </c>
      <c r="G293">
        <v>30.41</v>
      </c>
    </row>
    <row r="294" spans="1:7" x14ac:dyDescent="0.25">
      <c r="A294">
        <v>13</v>
      </c>
      <c r="B294" t="s">
        <v>12</v>
      </c>
      <c r="C294" t="s">
        <v>1</v>
      </c>
      <c r="D294" t="s">
        <v>9</v>
      </c>
      <c r="E294">
        <v>31.09</v>
      </c>
      <c r="F294">
        <v>29.85</v>
      </c>
      <c r="G294">
        <v>30.47</v>
      </c>
    </row>
    <row r="295" spans="1:7" x14ac:dyDescent="0.25">
      <c r="A295">
        <v>3</v>
      </c>
      <c r="B295" t="s">
        <v>7</v>
      </c>
      <c r="C295" t="s">
        <v>1</v>
      </c>
      <c r="D295" t="s">
        <v>2</v>
      </c>
      <c r="E295">
        <v>30.82</v>
      </c>
      <c r="F295">
        <v>30.28</v>
      </c>
      <c r="G295">
        <v>30.55</v>
      </c>
    </row>
    <row r="296" spans="1:7" x14ac:dyDescent="0.25">
      <c r="A296">
        <v>1</v>
      </c>
      <c r="B296" t="s">
        <v>0</v>
      </c>
      <c r="C296" t="s">
        <v>1</v>
      </c>
      <c r="D296" t="s">
        <v>2</v>
      </c>
      <c r="E296">
        <v>31.14</v>
      </c>
      <c r="F296">
        <v>29.95</v>
      </c>
      <c r="G296">
        <v>30.55</v>
      </c>
    </row>
    <row r="297" spans="1:7" x14ac:dyDescent="0.25">
      <c r="A297">
        <v>7</v>
      </c>
      <c r="B297" t="s">
        <v>8</v>
      </c>
      <c r="C297" t="s">
        <v>1</v>
      </c>
      <c r="D297" t="s">
        <v>9</v>
      </c>
      <c r="E297">
        <v>31.07</v>
      </c>
      <c r="F297">
        <v>30.21</v>
      </c>
      <c r="G297">
        <v>30.64</v>
      </c>
    </row>
    <row r="298" spans="1:7" x14ac:dyDescent="0.25">
      <c r="A298">
        <v>12</v>
      </c>
      <c r="B298" t="s">
        <v>10</v>
      </c>
      <c r="C298" t="s">
        <v>1</v>
      </c>
      <c r="D298" t="s">
        <v>2</v>
      </c>
      <c r="E298">
        <v>30.82</v>
      </c>
      <c r="F298">
        <v>30.51</v>
      </c>
      <c r="G298">
        <v>30.67</v>
      </c>
    </row>
    <row r="299" spans="1:7" x14ac:dyDescent="0.25">
      <c r="A299">
        <v>3</v>
      </c>
      <c r="B299" t="s">
        <v>6</v>
      </c>
      <c r="C299" t="s">
        <v>1</v>
      </c>
      <c r="D299" t="s">
        <v>2</v>
      </c>
      <c r="E299">
        <v>30.71</v>
      </c>
      <c r="F299">
        <v>30.65</v>
      </c>
      <c r="G299">
        <v>30.68</v>
      </c>
    </row>
    <row r="300" spans="1:7" x14ac:dyDescent="0.25">
      <c r="A300">
        <v>11</v>
      </c>
      <c r="B300" t="s">
        <v>57</v>
      </c>
      <c r="C300" t="s">
        <v>1</v>
      </c>
      <c r="D300" t="s">
        <v>9</v>
      </c>
      <c r="E300">
        <v>31.02</v>
      </c>
      <c r="F300">
        <v>30.62</v>
      </c>
      <c r="G300">
        <v>30.82</v>
      </c>
    </row>
    <row r="301" spans="1:7" x14ac:dyDescent="0.25">
      <c r="A301">
        <v>10</v>
      </c>
      <c r="B301" t="s">
        <v>13</v>
      </c>
      <c r="C301" t="s">
        <v>1</v>
      </c>
      <c r="D301" t="s">
        <v>9</v>
      </c>
      <c r="E301">
        <v>31.11</v>
      </c>
      <c r="F301">
        <v>30.55</v>
      </c>
      <c r="G301">
        <v>30.83</v>
      </c>
    </row>
    <row r="302" spans="1:7" x14ac:dyDescent="0.25">
      <c r="A302">
        <v>2</v>
      </c>
      <c r="B302" t="s">
        <v>3</v>
      </c>
      <c r="C302" t="s">
        <v>1</v>
      </c>
      <c r="D302" t="s">
        <v>2</v>
      </c>
      <c r="E302">
        <v>31.11</v>
      </c>
      <c r="F302">
        <v>30.7</v>
      </c>
      <c r="G302">
        <v>30.9</v>
      </c>
    </row>
    <row r="303" spans="1:7" x14ac:dyDescent="0.25">
      <c r="A303">
        <v>8</v>
      </c>
      <c r="B303" t="s">
        <v>48</v>
      </c>
      <c r="C303" t="s">
        <v>1</v>
      </c>
      <c r="D303" t="s">
        <v>9</v>
      </c>
      <c r="E303">
        <v>31.15</v>
      </c>
      <c r="F303">
        <v>30.87</v>
      </c>
      <c r="G303">
        <v>31.01</v>
      </c>
    </row>
    <row r="304" spans="1:7" x14ac:dyDescent="0.25">
      <c r="A304">
        <v>7</v>
      </c>
      <c r="B304" t="s">
        <v>56</v>
      </c>
      <c r="C304" t="s">
        <v>1</v>
      </c>
      <c r="D304" t="s">
        <v>9</v>
      </c>
      <c r="E304">
        <v>31.14</v>
      </c>
      <c r="F304">
        <v>31.01</v>
      </c>
      <c r="G304">
        <v>31.08</v>
      </c>
    </row>
    <row r="305" spans="1:7" x14ac:dyDescent="0.25">
      <c r="A305">
        <v>9</v>
      </c>
      <c r="B305" t="s">
        <v>56</v>
      </c>
      <c r="C305" t="s">
        <v>1</v>
      </c>
      <c r="D305" t="s">
        <v>9</v>
      </c>
      <c r="E305">
        <v>31.26</v>
      </c>
      <c r="F305">
        <v>30.95</v>
      </c>
      <c r="G305">
        <v>31.1</v>
      </c>
    </row>
    <row r="306" spans="1:7" x14ac:dyDescent="0.25">
      <c r="A306">
        <v>3</v>
      </c>
      <c r="B306" t="s">
        <v>5</v>
      </c>
      <c r="C306" t="s">
        <v>1</v>
      </c>
      <c r="D306" t="s">
        <v>2</v>
      </c>
      <c r="E306">
        <v>31.53</v>
      </c>
      <c r="F306">
        <v>30.69</v>
      </c>
      <c r="G306">
        <v>31.11</v>
      </c>
    </row>
    <row r="307" spans="1:7" x14ac:dyDescent="0.25">
      <c r="A307">
        <v>11</v>
      </c>
      <c r="B307" t="s">
        <v>38</v>
      </c>
      <c r="C307" t="s">
        <v>1</v>
      </c>
      <c r="D307" t="s">
        <v>9</v>
      </c>
      <c r="E307">
        <v>31.18</v>
      </c>
      <c r="F307">
        <v>31.11</v>
      </c>
      <c r="G307">
        <v>31.15</v>
      </c>
    </row>
    <row r="308" spans="1:7" x14ac:dyDescent="0.25">
      <c r="A308">
        <v>2</v>
      </c>
      <c r="B308" t="s">
        <v>3</v>
      </c>
      <c r="C308" t="s">
        <v>1</v>
      </c>
      <c r="D308" t="s">
        <v>2</v>
      </c>
      <c r="E308">
        <v>31.22</v>
      </c>
      <c r="F308">
        <v>31.13</v>
      </c>
      <c r="G308">
        <v>31.18</v>
      </c>
    </row>
    <row r="309" spans="1:7" x14ac:dyDescent="0.25">
      <c r="A309">
        <v>2</v>
      </c>
      <c r="B309" t="s">
        <v>7</v>
      </c>
      <c r="C309" t="s">
        <v>1</v>
      </c>
      <c r="D309" t="s">
        <v>2</v>
      </c>
      <c r="E309">
        <v>31.52</v>
      </c>
      <c r="F309">
        <v>30.85</v>
      </c>
      <c r="G309">
        <v>31.19</v>
      </c>
    </row>
    <row r="310" spans="1:7" x14ac:dyDescent="0.25">
      <c r="A310">
        <v>10</v>
      </c>
      <c r="B310" t="s">
        <v>17</v>
      </c>
      <c r="C310" t="s">
        <v>1</v>
      </c>
      <c r="D310" t="s">
        <v>15</v>
      </c>
      <c r="E310">
        <v>32.35</v>
      </c>
      <c r="F310">
        <v>30.1</v>
      </c>
      <c r="G310">
        <v>31.22</v>
      </c>
    </row>
    <row r="311" spans="1:7" x14ac:dyDescent="0.25">
      <c r="A311">
        <v>5</v>
      </c>
      <c r="B311" t="s">
        <v>6</v>
      </c>
      <c r="C311" t="s">
        <v>1</v>
      </c>
      <c r="D311" t="s">
        <v>2</v>
      </c>
      <c r="E311">
        <v>32.840000000000003</v>
      </c>
      <c r="F311">
        <v>29.71</v>
      </c>
      <c r="G311">
        <v>31.28</v>
      </c>
    </row>
    <row r="312" spans="1:7" x14ac:dyDescent="0.25">
      <c r="A312">
        <v>2</v>
      </c>
      <c r="B312" t="s">
        <v>3</v>
      </c>
      <c r="C312" t="s">
        <v>1</v>
      </c>
      <c r="D312" t="s">
        <v>2</v>
      </c>
      <c r="E312">
        <v>31.79</v>
      </c>
      <c r="F312">
        <v>30.91</v>
      </c>
      <c r="G312">
        <v>31.35</v>
      </c>
    </row>
    <row r="313" spans="1:7" x14ac:dyDescent="0.25">
      <c r="A313">
        <v>4</v>
      </c>
      <c r="B313" t="s">
        <v>7</v>
      </c>
      <c r="C313" t="s">
        <v>1</v>
      </c>
      <c r="D313" t="s">
        <v>2</v>
      </c>
      <c r="E313">
        <v>32.270000000000003</v>
      </c>
      <c r="F313">
        <v>30.58</v>
      </c>
      <c r="G313">
        <v>31.43</v>
      </c>
    </row>
    <row r="314" spans="1:7" x14ac:dyDescent="0.25">
      <c r="A314">
        <v>2</v>
      </c>
      <c r="B314" t="s">
        <v>3</v>
      </c>
      <c r="C314" t="s">
        <v>1</v>
      </c>
      <c r="D314" t="s">
        <v>2</v>
      </c>
      <c r="E314">
        <v>31.57</v>
      </c>
      <c r="F314">
        <v>31.43</v>
      </c>
      <c r="G314">
        <v>31.5</v>
      </c>
    </row>
    <row r="315" spans="1:7" x14ac:dyDescent="0.25">
      <c r="A315">
        <v>8</v>
      </c>
      <c r="B315" t="s">
        <v>22</v>
      </c>
      <c r="C315" t="s">
        <v>1</v>
      </c>
      <c r="D315" t="s">
        <v>9</v>
      </c>
      <c r="E315">
        <v>31.9</v>
      </c>
      <c r="F315">
        <v>31.3</v>
      </c>
      <c r="G315">
        <v>31.6</v>
      </c>
    </row>
    <row r="316" spans="1:7" x14ac:dyDescent="0.25">
      <c r="A316">
        <v>6</v>
      </c>
      <c r="B316" t="s">
        <v>7</v>
      </c>
      <c r="C316" t="s">
        <v>1</v>
      </c>
      <c r="D316" t="s">
        <v>2</v>
      </c>
      <c r="E316">
        <v>32.01</v>
      </c>
      <c r="F316">
        <v>31.47</v>
      </c>
      <c r="G316">
        <v>31.74</v>
      </c>
    </row>
    <row r="317" spans="1:7" x14ac:dyDescent="0.25">
      <c r="A317">
        <v>6</v>
      </c>
      <c r="B317" t="s">
        <v>11</v>
      </c>
      <c r="C317" t="s">
        <v>1</v>
      </c>
      <c r="D317" t="s">
        <v>9</v>
      </c>
      <c r="E317">
        <v>32.21</v>
      </c>
      <c r="F317">
        <v>31.46</v>
      </c>
      <c r="G317">
        <v>31.83</v>
      </c>
    </row>
    <row r="318" spans="1:7" x14ac:dyDescent="0.25">
      <c r="A318">
        <v>5</v>
      </c>
      <c r="B318" t="s">
        <v>13</v>
      </c>
      <c r="C318" t="s">
        <v>1</v>
      </c>
      <c r="D318" t="s">
        <v>9</v>
      </c>
      <c r="E318">
        <v>31.88</v>
      </c>
      <c r="F318">
        <v>31.86</v>
      </c>
      <c r="G318">
        <v>31.87</v>
      </c>
    </row>
    <row r="319" spans="1:7" x14ac:dyDescent="0.25">
      <c r="A319">
        <v>3</v>
      </c>
      <c r="B319" t="s">
        <v>3</v>
      </c>
      <c r="C319" t="s">
        <v>1</v>
      </c>
      <c r="D319" t="s">
        <v>2</v>
      </c>
      <c r="E319">
        <v>32.46</v>
      </c>
      <c r="F319">
        <v>31.34</v>
      </c>
      <c r="G319">
        <v>31.9</v>
      </c>
    </row>
    <row r="320" spans="1:7" x14ac:dyDescent="0.25">
      <c r="A320">
        <v>9</v>
      </c>
      <c r="B320" t="s">
        <v>11</v>
      </c>
      <c r="C320" t="s">
        <v>1</v>
      </c>
      <c r="D320" t="s">
        <v>9</v>
      </c>
      <c r="E320">
        <v>32.020000000000003</v>
      </c>
      <c r="F320">
        <v>31.93</v>
      </c>
      <c r="G320">
        <v>31.98</v>
      </c>
    </row>
    <row r="321" spans="1:7" x14ac:dyDescent="0.25">
      <c r="A321">
        <v>5</v>
      </c>
      <c r="B321" t="s">
        <v>6</v>
      </c>
      <c r="C321" t="s">
        <v>1</v>
      </c>
      <c r="D321" t="s">
        <v>2</v>
      </c>
      <c r="E321">
        <v>32.119999999999997</v>
      </c>
      <c r="F321">
        <v>31.94</v>
      </c>
      <c r="G321">
        <v>32.03</v>
      </c>
    </row>
    <row r="322" spans="1:7" x14ac:dyDescent="0.25">
      <c r="A322">
        <v>1</v>
      </c>
      <c r="B322" t="s">
        <v>0</v>
      </c>
      <c r="C322" t="s">
        <v>1</v>
      </c>
      <c r="D322" t="s">
        <v>2</v>
      </c>
      <c r="E322">
        <v>32.65</v>
      </c>
      <c r="F322">
        <v>31.64</v>
      </c>
      <c r="G322">
        <v>32.15</v>
      </c>
    </row>
    <row r="323" spans="1:7" x14ac:dyDescent="0.25">
      <c r="A323">
        <v>1</v>
      </c>
      <c r="B323" t="s">
        <v>0</v>
      </c>
      <c r="C323" t="s">
        <v>1</v>
      </c>
      <c r="D323" t="s">
        <v>2</v>
      </c>
      <c r="E323">
        <v>32.22</v>
      </c>
      <c r="F323">
        <v>32.18</v>
      </c>
      <c r="G323">
        <v>32.200000000000003</v>
      </c>
    </row>
    <row r="324" spans="1:7" x14ac:dyDescent="0.25">
      <c r="A324">
        <v>7</v>
      </c>
      <c r="B324" t="s">
        <v>11</v>
      </c>
      <c r="C324" t="s">
        <v>1</v>
      </c>
      <c r="D324" t="s">
        <v>9</v>
      </c>
      <c r="E324">
        <v>33.28</v>
      </c>
      <c r="F324">
        <v>31.49</v>
      </c>
      <c r="G324">
        <v>32.39</v>
      </c>
    </row>
    <row r="325" spans="1:7" x14ac:dyDescent="0.25">
      <c r="A325">
        <v>6</v>
      </c>
      <c r="B325" t="s">
        <v>38</v>
      </c>
      <c r="C325" t="s">
        <v>1</v>
      </c>
      <c r="D325" t="s">
        <v>9</v>
      </c>
      <c r="E325">
        <v>32.49</v>
      </c>
      <c r="F325">
        <v>32.32</v>
      </c>
      <c r="G325">
        <v>32.4</v>
      </c>
    </row>
    <row r="326" spans="1:7" x14ac:dyDescent="0.25">
      <c r="A326">
        <v>4</v>
      </c>
      <c r="B326" t="s">
        <v>7</v>
      </c>
      <c r="C326" t="s">
        <v>1</v>
      </c>
      <c r="D326" t="s">
        <v>2</v>
      </c>
      <c r="E326">
        <v>32.979999999999997</v>
      </c>
      <c r="F326">
        <v>31.84</v>
      </c>
      <c r="G326">
        <v>32.409999999999997</v>
      </c>
    </row>
    <row r="327" spans="1:7" x14ac:dyDescent="0.25">
      <c r="A327">
        <v>2</v>
      </c>
      <c r="B327" t="s">
        <v>3</v>
      </c>
      <c r="C327" t="s">
        <v>1</v>
      </c>
      <c r="D327" t="s">
        <v>2</v>
      </c>
      <c r="E327">
        <v>33.4</v>
      </c>
      <c r="F327">
        <v>31.57</v>
      </c>
      <c r="G327">
        <v>32.49</v>
      </c>
    </row>
    <row r="328" spans="1:7" x14ac:dyDescent="0.25">
      <c r="A328">
        <v>1</v>
      </c>
      <c r="B328" t="s">
        <v>0</v>
      </c>
      <c r="C328" t="s">
        <v>1</v>
      </c>
      <c r="D328" t="s">
        <v>2</v>
      </c>
      <c r="E328">
        <v>32.54</v>
      </c>
      <c r="F328">
        <v>32.479999999999997</v>
      </c>
      <c r="G328">
        <v>32.51</v>
      </c>
    </row>
    <row r="329" spans="1:7" x14ac:dyDescent="0.25">
      <c r="A329">
        <v>8</v>
      </c>
      <c r="B329" t="s">
        <v>30</v>
      </c>
      <c r="C329" t="s">
        <v>1</v>
      </c>
      <c r="D329" t="s">
        <v>2</v>
      </c>
      <c r="E329">
        <v>33.35</v>
      </c>
      <c r="F329">
        <v>32.49</v>
      </c>
      <c r="G329">
        <v>32.92</v>
      </c>
    </row>
    <row r="330" spans="1:7" x14ac:dyDescent="0.25">
      <c r="A330">
        <v>7</v>
      </c>
      <c r="B330" t="s">
        <v>8</v>
      </c>
      <c r="C330" t="s">
        <v>1</v>
      </c>
      <c r="D330" t="s">
        <v>9</v>
      </c>
      <c r="E330">
        <v>33.22</v>
      </c>
      <c r="F330">
        <v>33.08</v>
      </c>
      <c r="G330">
        <v>33.15</v>
      </c>
    </row>
    <row r="331" spans="1:7" x14ac:dyDescent="0.25">
      <c r="A331">
        <v>6</v>
      </c>
      <c r="B331" t="s">
        <v>6</v>
      </c>
      <c r="C331" t="s">
        <v>1</v>
      </c>
      <c r="D331" t="s">
        <v>2</v>
      </c>
      <c r="E331">
        <v>33.67</v>
      </c>
      <c r="F331">
        <v>33.479999999999997</v>
      </c>
      <c r="G331">
        <v>33.58</v>
      </c>
    </row>
    <row r="332" spans="1:7" x14ac:dyDescent="0.25">
      <c r="A332">
        <v>1</v>
      </c>
      <c r="B332" t="s">
        <v>0</v>
      </c>
      <c r="C332" t="s">
        <v>1</v>
      </c>
      <c r="D332" t="s">
        <v>2</v>
      </c>
      <c r="E332">
        <v>33.83</v>
      </c>
      <c r="F332">
        <v>33.35</v>
      </c>
      <c r="G332">
        <v>33.590000000000003</v>
      </c>
    </row>
    <row r="333" spans="1:7" x14ac:dyDescent="0.25">
      <c r="A333">
        <v>5</v>
      </c>
      <c r="B333" t="s">
        <v>10</v>
      </c>
      <c r="C333" t="s">
        <v>1</v>
      </c>
      <c r="D333" t="s">
        <v>2</v>
      </c>
      <c r="E333">
        <v>34.119999999999997</v>
      </c>
      <c r="F333">
        <v>33.130000000000003</v>
      </c>
      <c r="G333">
        <v>33.630000000000003</v>
      </c>
    </row>
    <row r="334" spans="1:7" x14ac:dyDescent="0.25">
      <c r="A334">
        <v>4</v>
      </c>
      <c r="B334" t="s">
        <v>5</v>
      </c>
      <c r="C334" t="s">
        <v>1</v>
      </c>
      <c r="D334" t="s">
        <v>2</v>
      </c>
      <c r="E334">
        <v>33.94</v>
      </c>
      <c r="F334">
        <v>33.42</v>
      </c>
      <c r="G334">
        <v>33.68</v>
      </c>
    </row>
    <row r="335" spans="1:7" x14ac:dyDescent="0.25">
      <c r="A335">
        <v>3</v>
      </c>
      <c r="B335" t="s">
        <v>4</v>
      </c>
      <c r="C335" t="s">
        <v>1</v>
      </c>
      <c r="D335" t="s">
        <v>2</v>
      </c>
      <c r="E335">
        <v>33.979999999999997</v>
      </c>
      <c r="F335">
        <v>33.479999999999997</v>
      </c>
      <c r="G335">
        <v>33.729999999999997</v>
      </c>
    </row>
    <row r="336" spans="1:7" x14ac:dyDescent="0.25">
      <c r="A336">
        <v>2</v>
      </c>
      <c r="B336" t="s">
        <v>3</v>
      </c>
      <c r="C336" t="s">
        <v>1</v>
      </c>
      <c r="D336" t="s">
        <v>2</v>
      </c>
      <c r="E336">
        <v>34.06</v>
      </c>
      <c r="F336">
        <v>33.42</v>
      </c>
      <c r="G336">
        <v>33.74</v>
      </c>
    </row>
    <row r="337" spans="1:7" x14ac:dyDescent="0.25">
      <c r="A337">
        <v>5</v>
      </c>
      <c r="B337" t="s">
        <v>7</v>
      </c>
      <c r="C337" t="s">
        <v>1</v>
      </c>
      <c r="D337" t="s">
        <v>2</v>
      </c>
      <c r="E337">
        <v>33.770000000000003</v>
      </c>
      <c r="F337">
        <v>33.729999999999997</v>
      </c>
      <c r="G337">
        <v>33.75</v>
      </c>
    </row>
    <row r="338" spans="1:7" x14ac:dyDescent="0.25">
      <c r="A338">
        <v>4</v>
      </c>
      <c r="B338" t="s">
        <v>7</v>
      </c>
      <c r="C338" t="s">
        <v>1</v>
      </c>
      <c r="D338" t="s">
        <v>2</v>
      </c>
      <c r="E338">
        <v>34.58</v>
      </c>
      <c r="F338">
        <v>33.06</v>
      </c>
      <c r="G338">
        <v>33.82</v>
      </c>
    </row>
    <row r="339" spans="1:7" x14ac:dyDescent="0.25">
      <c r="A339">
        <v>4</v>
      </c>
      <c r="B339" t="s">
        <v>3</v>
      </c>
      <c r="C339" t="s">
        <v>1</v>
      </c>
      <c r="D339" t="s">
        <v>2</v>
      </c>
      <c r="E339">
        <v>34.78</v>
      </c>
      <c r="F339">
        <v>34.33</v>
      </c>
      <c r="G339">
        <v>34.56</v>
      </c>
    </row>
    <row r="340" spans="1:7" x14ac:dyDescent="0.25">
      <c r="A340">
        <v>1</v>
      </c>
      <c r="B340" t="s">
        <v>0</v>
      </c>
      <c r="C340" t="s">
        <v>1</v>
      </c>
      <c r="D340" t="s">
        <v>2</v>
      </c>
      <c r="E340">
        <v>34.64</v>
      </c>
      <c r="F340">
        <v>34.56</v>
      </c>
      <c r="G340">
        <v>34.6</v>
      </c>
    </row>
    <row r="341" spans="1:7" x14ac:dyDescent="0.25">
      <c r="A341">
        <v>3</v>
      </c>
      <c r="B341" t="s">
        <v>5</v>
      </c>
      <c r="C341" t="s">
        <v>1</v>
      </c>
      <c r="D341" t="s">
        <v>2</v>
      </c>
      <c r="E341">
        <v>34.65</v>
      </c>
      <c r="F341">
        <v>34.57</v>
      </c>
      <c r="G341">
        <v>34.61</v>
      </c>
    </row>
    <row r="342" spans="1:7" x14ac:dyDescent="0.25">
      <c r="A342">
        <v>1</v>
      </c>
      <c r="B342" t="s">
        <v>0</v>
      </c>
      <c r="C342" t="s">
        <v>1</v>
      </c>
      <c r="D342" t="s">
        <v>2</v>
      </c>
      <c r="E342">
        <v>35.200000000000003</v>
      </c>
      <c r="F342">
        <v>34.770000000000003</v>
      </c>
      <c r="G342">
        <v>34.979999999999997</v>
      </c>
    </row>
    <row r="343" spans="1:7" x14ac:dyDescent="0.25">
      <c r="A343">
        <v>2</v>
      </c>
      <c r="B343" t="s">
        <v>4</v>
      </c>
      <c r="C343" t="s">
        <v>1</v>
      </c>
      <c r="D343" t="s">
        <v>2</v>
      </c>
      <c r="E343">
        <v>35.590000000000003</v>
      </c>
      <c r="F343">
        <v>34.47</v>
      </c>
      <c r="G343">
        <v>35.03</v>
      </c>
    </row>
    <row r="344" spans="1:7" x14ac:dyDescent="0.25">
      <c r="A344">
        <v>3</v>
      </c>
      <c r="B344" t="s">
        <v>5</v>
      </c>
      <c r="C344" t="s">
        <v>1</v>
      </c>
      <c r="D344" t="s">
        <v>2</v>
      </c>
      <c r="E344">
        <v>35.299999999999997</v>
      </c>
      <c r="F344">
        <v>34.880000000000003</v>
      </c>
      <c r="G344">
        <v>35.090000000000003</v>
      </c>
    </row>
    <row r="345" spans="1:7" x14ac:dyDescent="0.25">
      <c r="A345">
        <v>3</v>
      </c>
      <c r="B345" t="s">
        <v>4</v>
      </c>
      <c r="C345" t="s">
        <v>1</v>
      </c>
      <c r="D345" t="s">
        <v>2</v>
      </c>
      <c r="E345">
        <v>35.46</v>
      </c>
      <c r="F345">
        <v>35.229999999999997</v>
      </c>
      <c r="G345">
        <v>35.340000000000003</v>
      </c>
    </row>
    <row r="346" spans="1:7" x14ac:dyDescent="0.25">
      <c r="A346">
        <v>2</v>
      </c>
      <c r="B346" t="s">
        <v>5</v>
      </c>
      <c r="C346" t="s">
        <v>1</v>
      </c>
      <c r="D346" t="s">
        <v>2</v>
      </c>
      <c r="E346">
        <v>36.049999999999997</v>
      </c>
      <c r="F346">
        <v>35.07</v>
      </c>
      <c r="G346">
        <v>35.56</v>
      </c>
    </row>
    <row r="347" spans="1:7" x14ac:dyDescent="0.25">
      <c r="A347">
        <v>2</v>
      </c>
      <c r="B347" t="s">
        <v>3</v>
      </c>
      <c r="C347" t="s">
        <v>1</v>
      </c>
      <c r="D347" t="s">
        <v>2</v>
      </c>
      <c r="E347">
        <v>36.270000000000003</v>
      </c>
      <c r="F347">
        <v>35.520000000000003</v>
      </c>
      <c r="G347">
        <v>35.9</v>
      </c>
    </row>
    <row r="348" spans="1:7" x14ac:dyDescent="0.25">
      <c r="A348">
        <v>1</v>
      </c>
      <c r="B348" t="s">
        <v>0</v>
      </c>
      <c r="C348" t="s">
        <v>1</v>
      </c>
      <c r="D348" t="s">
        <v>2</v>
      </c>
      <c r="E348">
        <v>36.090000000000003</v>
      </c>
      <c r="F348">
        <v>35.74</v>
      </c>
      <c r="G348">
        <v>35.92</v>
      </c>
    </row>
    <row r="349" spans="1:7" x14ac:dyDescent="0.25">
      <c r="A349">
        <v>1</v>
      </c>
      <c r="B349" t="s">
        <v>0</v>
      </c>
      <c r="C349" t="s">
        <v>1</v>
      </c>
      <c r="D349" t="s">
        <v>2</v>
      </c>
      <c r="E349">
        <v>36.26</v>
      </c>
      <c r="F349">
        <v>35.67</v>
      </c>
      <c r="G349">
        <v>35.97</v>
      </c>
    </row>
    <row r="350" spans="1:7" x14ac:dyDescent="0.25">
      <c r="A350">
        <v>2</v>
      </c>
      <c r="B350" t="s">
        <v>3</v>
      </c>
      <c r="C350" t="s">
        <v>1</v>
      </c>
      <c r="D350" t="s">
        <v>2</v>
      </c>
      <c r="E350">
        <v>38.35</v>
      </c>
      <c r="F350">
        <v>36.619999999999997</v>
      </c>
      <c r="G350">
        <v>37.49</v>
      </c>
    </row>
    <row r="351" spans="1:7" x14ac:dyDescent="0.25">
      <c r="A351">
        <v>1</v>
      </c>
      <c r="B351" t="s">
        <v>0</v>
      </c>
      <c r="C351" t="s">
        <v>1</v>
      </c>
      <c r="D351" t="s">
        <v>2</v>
      </c>
      <c r="E351">
        <v>38.1</v>
      </c>
      <c r="F351">
        <v>37.01</v>
      </c>
      <c r="G351">
        <v>37.549999999999997</v>
      </c>
    </row>
    <row r="352" spans="1:7" x14ac:dyDescent="0.25">
      <c r="A352">
        <v>1</v>
      </c>
      <c r="B352" t="s">
        <v>0</v>
      </c>
      <c r="C352" t="s">
        <v>1</v>
      </c>
      <c r="D352" t="s">
        <v>2</v>
      </c>
      <c r="E352">
        <v>38.64</v>
      </c>
      <c r="F352">
        <v>36.97</v>
      </c>
      <c r="G352">
        <v>37.81</v>
      </c>
    </row>
    <row r="353" spans="1:7" x14ac:dyDescent="0.25">
      <c r="A353">
        <v>1</v>
      </c>
      <c r="B353" t="s">
        <v>0</v>
      </c>
      <c r="C353" t="s">
        <v>1</v>
      </c>
      <c r="D353" t="s">
        <v>2</v>
      </c>
      <c r="E353">
        <v>38.020000000000003</v>
      </c>
      <c r="F353">
        <v>37.86</v>
      </c>
      <c r="G353">
        <v>37.94</v>
      </c>
    </row>
  </sheetData>
  <sortState xmlns:xlrd2="http://schemas.microsoft.com/office/spreadsheetml/2017/richdata2" ref="A2:G353">
    <sortCondition ref="G2:G35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91A4-5EBB-40B6-A6BE-8363D390EB9F}">
  <dimension ref="A3:B58"/>
  <sheetViews>
    <sheetView topLeftCell="A40" workbookViewId="0">
      <selection activeCell="A3" sqref="A3:B56"/>
    </sheetView>
  </sheetViews>
  <sheetFormatPr defaultRowHeight="15" x14ac:dyDescent="0.25"/>
  <cols>
    <col min="1" max="1" width="18.7109375" bestFit="1" customWidth="1"/>
    <col min="2" max="2" width="15.140625" bestFit="1" customWidth="1"/>
  </cols>
  <sheetData>
    <row r="3" spans="1:2" x14ac:dyDescent="0.25">
      <c r="A3" s="1" t="s">
        <v>65</v>
      </c>
      <c r="B3" t="s">
        <v>68</v>
      </c>
    </row>
    <row r="4" spans="1:2" x14ac:dyDescent="0.25">
      <c r="A4" s="2" t="s">
        <v>41</v>
      </c>
      <c r="B4">
        <v>10.47</v>
      </c>
    </row>
    <row r="5" spans="1:2" x14ac:dyDescent="0.25">
      <c r="A5" s="2" t="s">
        <v>18</v>
      </c>
      <c r="B5">
        <v>28.1</v>
      </c>
    </row>
    <row r="6" spans="1:2" x14ac:dyDescent="0.25">
      <c r="A6" s="2" t="s">
        <v>54</v>
      </c>
      <c r="B6">
        <v>13.63</v>
      </c>
    </row>
    <row r="7" spans="1:2" x14ac:dyDescent="0.25">
      <c r="A7" s="2" t="s">
        <v>26</v>
      </c>
      <c r="B7">
        <v>27.02</v>
      </c>
    </row>
    <row r="8" spans="1:2" x14ac:dyDescent="0.25">
      <c r="A8" s="2" t="s">
        <v>57</v>
      </c>
      <c r="B8">
        <v>30.82</v>
      </c>
    </row>
    <row r="9" spans="1:2" x14ac:dyDescent="0.25">
      <c r="A9" s="2" t="s">
        <v>30</v>
      </c>
      <c r="B9">
        <v>32.92</v>
      </c>
    </row>
    <row r="10" spans="1:2" x14ac:dyDescent="0.25">
      <c r="A10" s="2" t="s">
        <v>12</v>
      </c>
      <c r="B10">
        <v>30.47</v>
      </c>
    </row>
    <row r="11" spans="1:2" x14ac:dyDescent="0.25">
      <c r="A11" s="2" t="s">
        <v>31</v>
      </c>
      <c r="B11">
        <v>30.04</v>
      </c>
    </row>
    <row r="12" spans="1:2" x14ac:dyDescent="0.25">
      <c r="A12" s="2" t="s">
        <v>17</v>
      </c>
      <c r="B12">
        <v>31.22</v>
      </c>
    </row>
    <row r="13" spans="1:2" x14ac:dyDescent="0.25">
      <c r="A13" s="2" t="s">
        <v>46</v>
      </c>
      <c r="B13">
        <v>21.88</v>
      </c>
    </row>
    <row r="14" spans="1:2" x14ac:dyDescent="0.25">
      <c r="A14" s="2" t="s">
        <v>7</v>
      </c>
      <c r="B14">
        <v>33.82</v>
      </c>
    </row>
    <row r="15" spans="1:2" x14ac:dyDescent="0.25">
      <c r="A15" s="2" t="s">
        <v>25</v>
      </c>
      <c r="B15">
        <v>28.57</v>
      </c>
    </row>
    <row r="16" spans="1:2" x14ac:dyDescent="0.25">
      <c r="A16" s="2" t="s">
        <v>42</v>
      </c>
      <c r="B16">
        <v>17.14</v>
      </c>
    </row>
    <row r="17" spans="1:2" x14ac:dyDescent="0.25">
      <c r="A17" s="2" t="s">
        <v>13</v>
      </c>
      <c r="B17">
        <v>31.87</v>
      </c>
    </row>
    <row r="18" spans="1:2" x14ac:dyDescent="0.25">
      <c r="A18" s="2" t="s">
        <v>19</v>
      </c>
      <c r="B18">
        <v>26.94</v>
      </c>
    </row>
    <row r="19" spans="1:2" x14ac:dyDescent="0.25">
      <c r="A19" s="2" t="s">
        <v>51</v>
      </c>
      <c r="B19">
        <v>6.88</v>
      </c>
    </row>
    <row r="20" spans="1:2" x14ac:dyDescent="0.25">
      <c r="A20" s="2" t="s">
        <v>56</v>
      </c>
      <c r="B20">
        <v>31.1</v>
      </c>
    </row>
    <row r="21" spans="1:2" x14ac:dyDescent="0.25">
      <c r="A21" s="2" t="s">
        <v>5</v>
      </c>
      <c r="B21">
        <v>35.56</v>
      </c>
    </row>
    <row r="22" spans="1:2" x14ac:dyDescent="0.25">
      <c r="A22" s="2" t="s">
        <v>29</v>
      </c>
      <c r="B22">
        <v>27.96</v>
      </c>
    </row>
    <row r="23" spans="1:2" x14ac:dyDescent="0.25">
      <c r="A23" s="2" t="s">
        <v>11</v>
      </c>
      <c r="B23">
        <v>32.39</v>
      </c>
    </row>
    <row r="24" spans="1:2" x14ac:dyDescent="0.25">
      <c r="A24" s="2" t="s">
        <v>44</v>
      </c>
      <c r="B24">
        <v>22.39</v>
      </c>
    </row>
    <row r="25" spans="1:2" x14ac:dyDescent="0.25">
      <c r="A25" s="2" t="s">
        <v>4</v>
      </c>
      <c r="B25">
        <v>35.340000000000003</v>
      </c>
    </row>
    <row r="26" spans="1:2" x14ac:dyDescent="0.25">
      <c r="A26" s="2" t="s">
        <v>37</v>
      </c>
      <c r="B26">
        <v>28.55</v>
      </c>
    </row>
    <row r="27" spans="1:2" x14ac:dyDescent="0.25">
      <c r="A27" s="2" t="s">
        <v>14</v>
      </c>
      <c r="B27">
        <v>30.13</v>
      </c>
    </row>
    <row r="28" spans="1:2" x14ac:dyDescent="0.25">
      <c r="A28" s="2" t="s">
        <v>43</v>
      </c>
      <c r="B28">
        <v>22.8</v>
      </c>
    </row>
    <row r="29" spans="1:2" x14ac:dyDescent="0.25">
      <c r="A29" s="2" t="s">
        <v>40</v>
      </c>
      <c r="B29">
        <v>25.53</v>
      </c>
    </row>
    <row r="30" spans="1:2" x14ac:dyDescent="0.25">
      <c r="A30" s="2" t="s">
        <v>52</v>
      </c>
      <c r="B30">
        <v>28.35</v>
      </c>
    </row>
    <row r="31" spans="1:2" x14ac:dyDescent="0.25">
      <c r="A31" s="2" t="s">
        <v>38</v>
      </c>
      <c r="B31">
        <v>32.4</v>
      </c>
    </row>
    <row r="32" spans="1:2" x14ac:dyDescent="0.25">
      <c r="A32" s="2" t="s">
        <v>10</v>
      </c>
      <c r="B32">
        <v>33.630000000000003</v>
      </c>
    </row>
    <row r="33" spans="1:2" x14ac:dyDescent="0.25">
      <c r="A33" s="2" t="s">
        <v>53</v>
      </c>
      <c r="B33">
        <v>28.22</v>
      </c>
    </row>
    <row r="34" spans="1:2" x14ac:dyDescent="0.25">
      <c r="A34" s="2" t="s">
        <v>21</v>
      </c>
      <c r="B34">
        <v>30.04</v>
      </c>
    </row>
    <row r="35" spans="1:2" x14ac:dyDescent="0.25">
      <c r="A35" s="2" t="s">
        <v>6</v>
      </c>
      <c r="B35">
        <v>33.58</v>
      </c>
    </row>
    <row r="36" spans="1:2" x14ac:dyDescent="0.25">
      <c r="A36" s="2" t="s">
        <v>23</v>
      </c>
      <c r="B36">
        <v>30.15</v>
      </c>
    </row>
    <row r="37" spans="1:2" x14ac:dyDescent="0.25">
      <c r="A37" s="2" t="s">
        <v>16</v>
      </c>
      <c r="B37">
        <v>30.38</v>
      </c>
    </row>
    <row r="38" spans="1:2" x14ac:dyDescent="0.25">
      <c r="A38" s="2" t="s">
        <v>50</v>
      </c>
      <c r="B38">
        <v>28.25</v>
      </c>
    </row>
    <row r="39" spans="1:2" x14ac:dyDescent="0.25">
      <c r="A39" s="2" t="s">
        <v>55</v>
      </c>
      <c r="B39">
        <v>30.27</v>
      </c>
    </row>
    <row r="40" spans="1:2" x14ac:dyDescent="0.25">
      <c r="A40" s="2" t="s">
        <v>47</v>
      </c>
      <c r="B40">
        <v>28.97</v>
      </c>
    </row>
    <row r="41" spans="1:2" x14ac:dyDescent="0.25">
      <c r="A41" s="2" t="s">
        <v>22</v>
      </c>
      <c r="B41">
        <v>31.6</v>
      </c>
    </row>
    <row r="42" spans="1:2" x14ac:dyDescent="0.25">
      <c r="A42" s="2" t="s">
        <v>0</v>
      </c>
      <c r="B42">
        <v>37.94</v>
      </c>
    </row>
    <row r="43" spans="1:2" x14ac:dyDescent="0.25">
      <c r="A43" s="2" t="s">
        <v>39</v>
      </c>
      <c r="B43">
        <v>29.15</v>
      </c>
    </row>
    <row r="44" spans="1:2" x14ac:dyDescent="0.25">
      <c r="A44" s="2" t="s">
        <v>3</v>
      </c>
      <c r="B44">
        <v>37.49</v>
      </c>
    </row>
    <row r="45" spans="1:2" x14ac:dyDescent="0.25">
      <c r="A45" s="2" t="s">
        <v>49</v>
      </c>
      <c r="B45">
        <v>23.86</v>
      </c>
    </row>
    <row r="46" spans="1:2" x14ac:dyDescent="0.25">
      <c r="A46" s="2" t="s">
        <v>33</v>
      </c>
      <c r="B46">
        <v>22.98</v>
      </c>
    </row>
    <row r="47" spans="1:2" x14ac:dyDescent="0.25">
      <c r="A47" s="2" t="s">
        <v>32</v>
      </c>
      <c r="B47">
        <v>29.38</v>
      </c>
    </row>
    <row r="48" spans="1:2" x14ac:dyDescent="0.25">
      <c r="A48" s="2" t="s">
        <v>28</v>
      </c>
      <c r="B48">
        <v>24.17</v>
      </c>
    </row>
    <row r="49" spans="1:2" x14ac:dyDescent="0.25">
      <c r="A49" s="2" t="s">
        <v>20</v>
      </c>
      <c r="B49">
        <v>29.97</v>
      </c>
    </row>
    <row r="50" spans="1:2" x14ac:dyDescent="0.25">
      <c r="A50" s="2" t="s">
        <v>45</v>
      </c>
      <c r="B50">
        <v>29.04</v>
      </c>
    </row>
    <row r="51" spans="1:2" x14ac:dyDescent="0.25">
      <c r="A51" s="2" t="s">
        <v>34</v>
      </c>
      <c r="B51">
        <v>20.25</v>
      </c>
    </row>
    <row r="52" spans="1:2" x14ac:dyDescent="0.25">
      <c r="A52" s="2" t="s">
        <v>24</v>
      </c>
      <c r="B52">
        <v>29.6</v>
      </c>
    </row>
    <row r="53" spans="1:2" x14ac:dyDescent="0.25">
      <c r="A53" s="2" t="s">
        <v>27</v>
      </c>
      <c r="B53">
        <v>27.08</v>
      </c>
    </row>
    <row r="54" spans="1:2" x14ac:dyDescent="0.25">
      <c r="A54" s="2" t="s">
        <v>8</v>
      </c>
      <c r="B54">
        <v>33.15</v>
      </c>
    </row>
    <row r="55" spans="1:2" x14ac:dyDescent="0.25">
      <c r="A55" s="2" t="s">
        <v>48</v>
      </c>
      <c r="B55">
        <v>31.01</v>
      </c>
    </row>
    <row r="56" spans="1:2" x14ac:dyDescent="0.25">
      <c r="A56" s="2" t="s">
        <v>35</v>
      </c>
      <c r="B56">
        <v>29.49</v>
      </c>
    </row>
    <row r="57" spans="1:2" x14ac:dyDescent="0.25">
      <c r="A57" s="2" t="s">
        <v>66</v>
      </c>
    </row>
    <row r="58" spans="1:2" x14ac:dyDescent="0.25">
      <c r="A58" s="2" t="s">
        <v>67</v>
      </c>
      <c r="B58">
        <v>37.94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AE862-B862-4A45-BA2B-54C744185FCA}">
  <dimension ref="A1:G63"/>
  <sheetViews>
    <sheetView workbookViewId="0">
      <selection activeCell="E1" sqref="E1"/>
    </sheetView>
  </sheetViews>
  <sheetFormatPr defaultRowHeight="15" x14ac:dyDescent="0.25"/>
  <sheetData>
    <row r="1" spans="1:3" x14ac:dyDescent="0.25">
      <c r="A1" t="s">
        <v>65</v>
      </c>
      <c r="B1" t="s">
        <v>68</v>
      </c>
    </row>
    <row r="2" spans="1:3" x14ac:dyDescent="0.25">
      <c r="A2" t="s">
        <v>41</v>
      </c>
      <c r="B2">
        <v>10.47</v>
      </c>
      <c r="C2">
        <f>LN(B2)</f>
        <v>2.3485140248824456</v>
      </c>
    </row>
    <row r="3" spans="1:3" x14ac:dyDescent="0.25">
      <c r="A3" t="s">
        <v>18</v>
      </c>
      <c r="B3">
        <v>28.1</v>
      </c>
      <c r="C3">
        <f t="shared" ref="C3:C54" si="0">LN(B3)</f>
        <v>3.3357695763396999</v>
      </c>
    </row>
    <row r="4" spans="1:3" x14ac:dyDescent="0.25">
      <c r="A4" t="s">
        <v>54</v>
      </c>
      <c r="B4">
        <v>13.63</v>
      </c>
      <c r="C4">
        <f t="shared" si="0"/>
        <v>2.6122732457084412</v>
      </c>
    </row>
    <row r="5" spans="1:3" x14ac:dyDescent="0.25">
      <c r="A5" t="s">
        <v>26</v>
      </c>
      <c r="B5">
        <v>27.02</v>
      </c>
      <c r="C5">
        <f t="shared" si="0"/>
        <v>3.2965773325320527</v>
      </c>
    </row>
    <row r="6" spans="1:3" x14ac:dyDescent="0.25">
      <c r="A6" t="s">
        <v>57</v>
      </c>
      <c r="B6">
        <v>30.82</v>
      </c>
      <c r="C6">
        <f t="shared" si="0"/>
        <v>3.4281638298919699</v>
      </c>
    </row>
    <row r="7" spans="1:3" x14ac:dyDescent="0.25">
      <c r="A7" t="s">
        <v>30</v>
      </c>
      <c r="B7">
        <v>32.92</v>
      </c>
      <c r="C7">
        <f t="shared" si="0"/>
        <v>3.4940803758088692</v>
      </c>
    </row>
    <row r="8" spans="1:3" x14ac:dyDescent="0.25">
      <c r="A8" t="s">
        <v>12</v>
      </c>
      <c r="B8">
        <v>30.47</v>
      </c>
      <c r="C8">
        <f t="shared" si="0"/>
        <v>3.4167425929976178</v>
      </c>
    </row>
    <row r="9" spans="1:3" x14ac:dyDescent="0.25">
      <c r="A9" t="s">
        <v>31</v>
      </c>
      <c r="B9">
        <v>30.04</v>
      </c>
      <c r="C9">
        <f t="shared" si="0"/>
        <v>3.4025298268959339</v>
      </c>
    </row>
    <row r="10" spans="1:3" x14ac:dyDescent="0.25">
      <c r="A10" t="s">
        <v>17</v>
      </c>
      <c r="B10">
        <v>31.22</v>
      </c>
      <c r="C10">
        <f t="shared" si="0"/>
        <v>3.4410589150872859</v>
      </c>
    </row>
    <row r="11" spans="1:3" x14ac:dyDescent="0.25">
      <c r="A11" t="s">
        <v>46</v>
      </c>
      <c r="B11">
        <v>21.88</v>
      </c>
      <c r="C11">
        <f t="shared" si="0"/>
        <v>3.0855729775537806</v>
      </c>
    </row>
    <row r="12" spans="1:3" x14ac:dyDescent="0.25">
      <c r="A12" t="s">
        <v>7</v>
      </c>
      <c r="B12">
        <v>33.82</v>
      </c>
      <c r="C12">
        <f t="shared" si="0"/>
        <v>3.5210523434704344</v>
      </c>
    </row>
    <row r="13" spans="1:3" x14ac:dyDescent="0.25">
      <c r="A13" t="s">
        <v>25</v>
      </c>
      <c r="B13">
        <v>28.57</v>
      </c>
      <c r="C13">
        <f t="shared" si="0"/>
        <v>3.3523572162426816</v>
      </c>
    </row>
    <row r="14" spans="1:3" x14ac:dyDescent="0.25">
      <c r="A14" t="s">
        <v>42</v>
      </c>
      <c r="B14">
        <v>17.14</v>
      </c>
      <c r="C14">
        <f t="shared" si="0"/>
        <v>2.8414149131696336</v>
      </c>
    </row>
    <row r="15" spans="1:3" x14ac:dyDescent="0.25">
      <c r="A15" t="s">
        <v>13</v>
      </c>
      <c r="B15">
        <v>31.87</v>
      </c>
      <c r="C15">
        <f t="shared" si="0"/>
        <v>3.461665128429245</v>
      </c>
    </row>
    <row r="16" spans="1:3" x14ac:dyDescent="0.25">
      <c r="A16" t="s">
        <v>19</v>
      </c>
      <c r="B16">
        <v>26.94</v>
      </c>
      <c r="C16">
        <f t="shared" si="0"/>
        <v>3.2936121709822181</v>
      </c>
    </row>
    <row r="17" spans="1:7" x14ac:dyDescent="0.25">
      <c r="A17" t="s">
        <v>51</v>
      </c>
      <c r="B17">
        <v>6.88</v>
      </c>
      <c r="C17">
        <f t="shared" si="0"/>
        <v>1.9286186519452522</v>
      </c>
    </row>
    <row r="18" spans="1:7" x14ac:dyDescent="0.25">
      <c r="A18" t="s">
        <v>56</v>
      </c>
      <c r="B18">
        <v>31.1</v>
      </c>
      <c r="C18">
        <f t="shared" si="0"/>
        <v>3.4372078191851885</v>
      </c>
    </row>
    <row r="19" spans="1:7" x14ac:dyDescent="0.25">
      <c r="A19" t="s">
        <v>5</v>
      </c>
      <c r="B19">
        <v>35.56</v>
      </c>
      <c r="C19">
        <f t="shared" si="0"/>
        <v>3.5712214106457041</v>
      </c>
    </row>
    <row r="20" spans="1:7" x14ac:dyDescent="0.25">
      <c r="A20" t="s">
        <v>29</v>
      </c>
      <c r="B20">
        <v>27.96</v>
      </c>
      <c r="C20">
        <f t="shared" si="0"/>
        <v>3.3307749173656096</v>
      </c>
    </row>
    <row r="21" spans="1:7" x14ac:dyDescent="0.25">
      <c r="A21" t="s">
        <v>11</v>
      </c>
      <c r="B21">
        <v>32.39</v>
      </c>
      <c r="C21">
        <f t="shared" si="0"/>
        <v>3.4778497331832381</v>
      </c>
    </row>
    <row r="22" spans="1:7" x14ac:dyDescent="0.25">
      <c r="A22" t="s">
        <v>44</v>
      </c>
      <c r="B22">
        <v>22.39</v>
      </c>
      <c r="C22">
        <f t="shared" si="0"/>
        <v>3.1086144306106633</v>
      </c>
    </row>
    <row r="23" spans="1:7" x14ac:dyDescent="0.25">
      <c r="A23" t="s">
        <v>4</v>
      </c>
      <c r="B23">
        <v>35.340000000000003</v>
      </c>
      <c r="C23">
        <f t="shared" si="0"/>
        <v>3.5650154668915506</v>
      </c>
    </row>
    <row r="24" spans="1:7" x14ac:dyDescent="0.25">
      <c r="A24" t="s">
        <v>37</v>
      </c>
      <c r="B24">
        <v>28.55</v>
      </c>
      <c r="C24">
        <f t="shared" si="0"/>
        <v>3.3516569361020192</v>
      </c>
    </row>
    <row r="25" spans="1:7" x14ac:dyDescent="0.25">
      <c r="A25" t="s">
        <v>14</v>
      </c>
      <c r="B25">
        <v>30.13</v>
      </c>
      <c r="C25">
        <f t="shared" si="0"/>
        <v>3.4055213531422099</v>
      </c>
    </row>
    <row r="26" spans="1:7" x14ac:dyDescent="0.25">
      <c r="A26" t="s">
        <v>43</v>
      </c>
      <c r="B26">
        <v>22.8</v>
      </c>
      <c r="C26">
        <f t="shared" si="0"/>
        <v>3.1267605359603952</v>
      </c>
    </row>
    <row r="27" spans="1:7" x14ac:dyDescent="0.25">
      <c r="A27" t="s">
        <v>40</v>
      </c>
      <c r="B27">
        <v>25.53</v>
      </c>
      <c r="C27">
        <f t="shared" si="0"/>
        <v>3.2398542312533927</v>
      </c>
    </row>
    <row r="28" spans="1:7" x14ac:dyDescent="0.25">
      <c r="A28" t="s">
        <v>52</v>
      </c>
      <c r="B28">
        <v>28.35</v>
      </c>
      <c r="C28">
        <f t="shared" si="0"/>
        <v>3.3446270301737613</v>
      </c>
    </row>
    <row r="29" spans="1:7" x14ac:dyDescent="0.25">
      <c r="A29" t="s">
        <v>38</v>
      </c>
      <c r="B29">
        <v>32.4</v>
      </c>
      <c r="C29">
        <f t="shared" si="0"/>
        <v>3.4781584227982836</v>
      </c>
    </row>
    <row r="30" spans="1:7" x14ac:dyDescent="0.25">
      <c r="A30" t="s">
        <v>10</v>
      </c>
      <c r="B30">
        <v>33.630000000000003</v>
      </c>
      <c r="C30">
        <f t="shared" si="0"/>
        <v>3.5154185257521782</v>
      </c>
      <c r="F30">
        <v>0</v>
      </c>
      <c r="G30" t="e">
        <f>_xlfn.LOGNORM.DIST(F30,$C$62,$C$63,0)</f>
        <v>#NUM!</v>
      </c>
    </row>
    <row r="31" spans="1:7" x14ac:dyDescent="0.25">
      <c r="A31" t="s">
        <v>53</v>
      </c>
      <c r="B31">
        <v>28.22</v>
      </c>
      <c r="C31">
        <f t="shared" si="0"/>
        <v>3.340030946424668</v>
      </c>
      <c r="F31">
        <v>2</v>
      </c>
      <c r="G31">
        <f t="shared" ref="G31:G50" si="1">_xlfn.LOGNORM.DIST(F31,$C$62,$C$63,0)</f>
        <v>1.6105446521829399E-17</v>
      </c>
    </row>
    <row r="32" spans="1:7" x14ac:dyDescent="0.25">
      <c r="A32" t="s">
        <v>21</v>
      </c>
      <c r="B32">
        <v>30.04</v>
      </c>
      <c r="C32">
        <f t="shared" si="0"/>
        <v>3.4025298268959339</v>
      </c>
      <c r="F32">
        <v>4</v>
      </c>
      <c r="G32">
        <f t="shared" si="1"/>
        <v>3.6030615209518576E-10</v>
      </c>
    </row>
    <row r="33" spans="1:7" x14ac:dyDescent="0.25">
      <c r="A33" t="s">
        <v>6</v>
      </c>
      <c r="B33">
        <v>33.58</v>
      </c>
      <c r="C33">
        <f t="shared" si="0"/>
        <v>3.5139306516493947</v>
      </c>
      <c r="F33">
        <v>6</v>
      </c>
      <c r="G33">
        <f t="shared" si="1"/>
        <v>5.8962818844900286E-7</v>
      </c>
    </row>
    <row r="34" spans="1:7" x14ac:dyDescent="0.25">
      <c r="A34" t="s">
        <v>23</v>
      </c>
      <c r="B34">
        <v>30.15</v>
      </c>
      <c r="C34">
        <f t="shared" si="0"/>
        <v>3.4061849231731944</v>
      </c>
      <c r="F34">
        <v>8</v>
      </c>
      <c r="G34">
        <f t="shared" si="1"/>
        <v>3.6728543284724565E-5</v>
      </c>
    </row>
    <row r="35" spans="1:7" x14ac:dyDescent="0.25">
      <c r="A35" t="s">
        <v>16</v>
      </c>
      <c r="B35">
        <v>30.38</v>
      </c>
      <c r="C35">
        <f t="shared" si="0"/>
        <v>3.4137844971676268</v>
      </c>
      <c r="F35">
        <v>10</v>
      </c>
      <c r="G35">
        <f t="shared" si="1"/>
        <v>4.7766526871020795E-4</v>
      </c>
    </row>
    <row r="36" spans="1:7" x14ac:dyDescent="0.25">
      <c r="A36" t="s">
        <v>50</v>
      </c>
      <c r="B36">
        <v>28.25</v>
      </c>
      <c r="C36">
        <f t="shared" si="0"/>
        <v>3.34109345759245</v>
      </c>
      <c r="F36">
        <v>12</v>
      </c>
      <c r="G36">
        <f t="shared" si="1"/>
        <v>2.5662469014215432E-3</v>
      </c>
    </row>
    <row r="37" spans="1:7" x14ac:dyDescent="0.25">
      <c r="A37" t="s">
        <v>55</v>
      </c>
      <c r="B37">
        <v>30.27</v>
      </c>
      <c r="C37">
        <f t="shared" si="0"/>
        <v>3.4101571230336272</v>
      </c>
      <c r="F37">
        <v>14</v>
      </c>
      <c r="G37">
        <f t="shared" si="1"/>
        <v>7.948240357223817E-3</v>
      </c>
    </row>
    <row r="38" spans="1:7" x14ac:dyDescent="0.25">
      <c r="A38" t="s">
        <v>47</v>
      </c>
      <c r="B38">
        <v>28.97</v>
      </c>
      <c r="C38">
        <f t="shared" si="0"/>
        <v>3.3662608117812591</v>
      </c>
      <c r="F38">
        <v>16</v>
      </c>
      <c r="G38">
        <f t="shared" si="1"/>
        <v>1.7059600190553133E-2</v>
      </c>
    </row>
    <row r="39" spans="1:7" x14ac:dyDescent="0.25">
      <c r="A39" t="s">
        <v>22</v>
      </c>
      <c r="B39">
        <v>31.6</v>
      </c>
      <c r="C39">
        <f t="shared" si="0"/>
        <v>3.4531571205928664</v>
      </c>
      <c r="F39">
        <v>18</v>
      </c>
      <c r="G39">
        <f t="shared" si="1"/>
        <v>2.8341420479347259E-2</v>
      </c>
    </row>
    <row r="40" spans="1:7" x14ac:dyDescent="0.25">
      <c r="A40" t="s">
        <v>0</v>
      </c>
      <c r="B40">
        <v>37.94</v>
      </c>
      <c r="C40">
        <f t="shared" si="0"/>
        <v>3.6360059645068681</v>
      </c>
      <c r="F40">
        <v>20</v>
      </c>
      <c r="G40">
        <f t="shared" si="1"/>
        <v>3.9114432186902089E-2</v>
      </c>
    </row>
    <row r="41" spans="1:7" x14ac:dyDescent="0.25">
      <c r="A41" t="s">
        <v>39</v>
      </c>
      <c r="B41">
        <v>29.15</v>
      </c>
      <c r="C41">
        <f t="shared" si="0"/>
        <v>3.3724549127965013</v>
      </c>
      <c r="F41">
        <v>22</v>
      </c>
      <c r="G41">
        <f t="shared" si="1"/>
        <v>4.7022221509604049E-2</v>
      </c>
    </row>
    <row r="42" spans="1:7" x14ac:dyDescent="0.25">
      <c r="A42" t="s">
        <v>3</v>
      </c>
      <c r="B42">
        <v>37.49</v>
      </c>
      <c r="C42">
        <f t="shared" si="0"/>
        <v>3.6240742307478206</v>
      </c>
      <c r="F42">
        <v>24</v>
      </c>
      <c r="G42">
        <f t="shared" si="1"/>
        <v>5.0892262312648824E-2</v>
      </c>
    </row>
    <row r="43" spans="1:7" x14ac:dyDescent="0.25">
      <c r="A43" t="s">
        <v>49</v>
      </c>
      <c r="B43">
        <v>23.86</v>
      </c>
      <c r="C43">
        <f t="shared" si="0"/>
        <v>3.1722034166697699</v>
      </c>
      <c r="F43">
        <v>26</v>
      </c>
      <c r="G43">
        <f t="shared" si="1"/>
        <v>5.0777134967278564E-2</v>
      </c>
    </row>
    <row r="44" spans="1:7" x14ac:dyDescent="0.25">
      <c r="A44" t="s">
        <v>33</v>
      </c>
      <c r="B44">
        <v>22.98</v>
      </c>
      <c r="C44">
        <f t="shared" si="0"/>
        <v>3.1346242724206097</v>
      </c>
      <c r="F44">
        <v>28</v>
      </c>
      <c r="G44">
        <f t="shared" si="1"/>
        <v>4.7524992922386239E-2</v>
      </c>
    </row>
    <row r="45" spans="1:7" x14ac:dyDescent="0.25">
      <c r="A45" t="s">
        <v>32</v>
      </c>
      <c r="B45">
        <v>29.38</v>
      </c>
      <c r="C45">
        <f t="shared" si="0"/>
        <v>3.3803141707457312</v>
      </c>
      <c r="F45">
        <v>30</v>
      </c>
      <c r="G45">
        <f t="shared" si="1"/>
        <v>4.227692703494057E-2</v>
      </c>
    </row>
    <row r="46" spans="1:7" x14ac:dyDescent="0.25">
      <c r="A46" t="s">
        <v>28</v>
      </c>
      <c r="B46">
        <v>24.17</v>
      </c>
      <c r="C46">
        <f t="shared" si="0"/>
        <v>3.1851121947153915</v>
      </c>
      <c r="F46">
        <v>32</v>
      </c>
      <c r="G46">
        <f t="shared" si="1"/>
        <v>3.6104980311112929E-2</v>
      </c>
    </row>
    <row r="47" spans="1:7" x14ac:dyDescent="0.25">
      <c r="A47" t="s">
        <v>20</v>
      </c>
      <c r="B47">
        <v>29.97</v>
      </c>
      <c r="C47">
        <f t="shared" si="0"/>
        <v>3.4001968813285717</v>
      </c>
      <c r="F47">
        <v>34</v>
      </c>
      <c r="G47">
        <f t="shared" si="1"/>
        <v>2.9833082411012582E-2</v>
      </c>
    </row>
    <row r="48" spans="1:7" x14ac:dyDescent="0.25">
      <c r="A48" t="s">
        <v>45</v>
      </c>
      <c r="B48">
        <v>29.04</v>
      </c>
      <c r="C48">
        <f t="shared" si="0"/>
        <v>3.3686741899565953</v>
      </c>
      <c r="F48">
        <v>36</v>
      </c>
      <c r="G48">
        <f t="shared" si="1"/>
        <v>2.3997340093052776E-2</v>
      </c>
    </row>
    <row r="49" spans="1:7" x14ac:dyDescent="0.25">
      <c r="A49" t="s">
        <v>34</v>
      </c>
      <c r="B49">
        <v>20.25</v>
      </c>
      <c r="C49">
        <f t="shared" si="0"/>
        <v>3.0081547935525483</v>
      </c>
      <c r="F49">
        <v>38</v>
      </c>
      <c r="G49">
        <f t="shared" si="1"/>
        <v>1.8883722745861201E-2</v>
      </c>
    </row>
    <row r="50" spans="1:7" x14ac:dyDescent="0.25">
      <c r="A50" t="s">
        <v>24</v>
      </c>
      <c r="B50">
        <v>29.6</v>
      </c>
      <c r="C50">
        <f t="shared" si="0"/>
        <v>3.3877743613300146</v>
      </c>
      <c r="F50">
        <v>40</v>
      </c>
      <c r="G50">
        <f t="shared" si="1"/>
        <v>1.4594308230301662E-2</v>
      </c>
    </row>
    <row r="51" spans="1:7" x14ac:dyDescent="0.25">
      <c r="A51" t="s">
        <v>27</v>
      </c>
      <c r="B51">
        <v>27.08</v>
      </c>
      <c r="C51">
        <f t="shared" si="0"/>
        <v>3.298795448044074</v>
      </c>
    </row>
    <row r="52" spans="1:7" x14ac:dyDescent="0.25">
      <c r="A52" t="s">
        <v>8</v>
      </c>
      <c r="B52">
        <v>33.15</v>
      </c>
      <c r="C52">
        <f t="shared" si="0"/>
        <v>3.5010427166318716</v>
      </c>
    </row>
    <row r="53" spans="1:7" x14ac:dyDescent="0.25">
      <c r="A53" t="s">
        <v>48</v>
      </c>
      <c r="B53">
        <v>31.01</v>
      </c>
      <c r="C53">
        <f t="shared" si="0"/>
        <v>3.4343097331123578</v>
      </c>
    </row>
    <row r="54" spans="1:7" x14ac:dyDescent="0.25">
      <c r="A54" t="s">
        <v>35</v>
      </c>
      <c r="B54">
        <v>29.49</v>
      </c>
      <c r="C54">
        <f t="shared" si="0"/>
        <v>3.3840512228271846</v>
      </c>
    </row>
    <row r="56" spans="1:7" x14ac:dyDescent="0.25">
      <c r="A56">
        <v>0</v>
      </c>
      <c r="B56">
        <f>PERCENTILE($B$2:$B$54,A56)</f>
        <v>6.88</v>
      </c>
    </row>
    <row r="57" spans="1:7" x14ac:dyDescent="0.25">
      <c r="A57">
        <v>0.25</v>
      </c>
      <c r="B57">
        <f>PERCENTILE($B$2:$B$54,A57)</f>
        <v>27.02</v>
      </c>
    </row>
    <row r="58" spans="1:7" x14ac:dyDescent="0.25">
      <c r="A58">
        <v>0.5</v>
      </c>
      <c r="B58">
        <f>PERCENTILE($B$2:$B$54,A58)</f>
        <v>29.49</v>
      </c>
    </row>
    <row r="59" spans="1:7" x14ac:dyDescent="0.25">
      <c r="A59">
        <v>0.75</v>
      </c>
      <c r="B59">
        <f>PERCENTILE($B$2:$B$54,A59)</f>
        <v>31.22</v>
      </c>
    </row>
    <row r="60" spans="1:7" x14ac:dyDescent="0.25">
      <c r="A60">
        <v>1</v>
      </c>
      <c r="B60">
        <f>PERCENTILE($B$2:$B$54,A60)</f>
        <v>37.94</v>
      </c>
    </row>
    <row r="62" spans="1:7" x14ac:dyDescent="0.25">
      <c r="A62" t="s">
        <v>69</v>
      </c>
      <c r="B62">
        <f>AVERAGE(B2:B54)</f>
        <v>28.187547169811317</v>
      </c>
      <c r="C62">
        <f>AVERAGE(C2:C54)</f>
        <v>3.304671732126391</v>
      </c>
    </row>
    <row r="63" spans="1:7" x14ac:dyDescent="0.25">
      <c r="A63" t="s">
        <v>70</v>
      </c>
      <c r="B63">
        <f>STDEV(B2:B54)</f>
        <v>6.0416308628804423</v>
      </c>
      <c r="C63">
        <f>STDEV(C2:C54)</f>
        <v>0.29852649450792224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8465-A55A-455A-A788-E5132F51379F}">
  <dimension ref="A1:G29"/>
  <sheetViews>
    <sheetView workbookViewId="0">
      <selection activeCell="G1" sqref="G1:G29"/>
    </sheetView>
  </sheetViews>
  <sheetFormatPr defaultRowHeight="15" x14ac:dyDescent="0.25"/>
  <sheetData>
    <row r="1" spans="1:7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</row>
    <row r="2" spans="1:7" x14ac:dyDescent="0.25">
      <c r="A2">
        <v>1</v>
      </c>
      <c r="B2" t="s">
        <v>0</v>
      </c>
      <c r="C2" t="s">
        <v>1</v>
      </c>
      <c r="D2" t="s">
        <v>2</v>
      </c>
      <c r="E2">
        <v>36.090000000000003</v>
      </c>
      <c r="F2">
        <v>35.74</v>
      </c>
      <c r="G2">
        <v>35.92</v>
      </c>
    </row>
    <row r="3" spans="1:7" x14ac:dyDescent="0.25">
      <c r="A3">
        <v>2</v>
      </c>
      <c r="B3" t="s">
        <v>3</v>
      </c>
      <c r="C3" t="s">
        <v>1</v>
      </c>
      <c r="D3" t="s">
        <v>2</v>
      </c>
      <c r="E3">
        <v>36.270000000000003</v>
      </c>
      <c r="F3">
        <v>35.520000000000003</v>
      </c>
      <c r="G3">
        <v>35.9</v>
      </c>
    </row>
    <row r="4" spans="1:7" x14ac:dyDescent="0.25">
      <c r="A4">
        <v>3</v>
      </c>
      <c r="B4" t="s">
        <v>5</v>
      </c>
      <c r="C4" t="s">
        <v>1</v>
      </c>
      <c r="D4" t="s">
        <v>2</v>
      </c>
      <c r="E4">
        <v>34.65</v>
      </c>
      <c r="F4">
        <v>34.57</v>
      </c>
      <c r="G4">
        <v>34.61</v>
      </c>
    </row>
    <row r="5" spans="1:7" x14ac:dyDescent="0.25">
      <c r="A5">
        <v>4</v>
      </c>
      <c r="B5" t="s">
        <v>7</v>
      </c>
      <c r="C5" t="s">
        <v>1</v>
      </c>
      <c r="D5" t="s">
        <v>2</v>
      </c>
      <c r="E5">
        <v>32.979999999999997</v>
      </c>
      <c r="F5">
        <v>31.84</v>
      </c>
      <c r="G5">
        <v>32.409999999999997</v>
      </c>
    </row>
    <row r="6" spans="1:7" x14ac:dyDescent="0.25">
      <c r="A6">
        <v>5</v>
      </c>
      <c r="B6" t="s">
        <v>13</v>
      </c>
      <c r="C6" t="s">
        <v>1</v>
      </c>
      <c r="D6" t="s">
        <v>9</v>
      </c>
      <c r="E6">
        <v>31.88</v>
      </c>
      <c r="F6">
        <v>31.86</v>
      </c>
      <c r="G6">
        <v>31.87</v>
      </c>
    </row>
    <row r="7" spans="1:7" x14ac:dyDescent="0.25">
      <c r="A7">
        <v>6</v>
      </c>
      <c r="B7" t="s">
        <v>11</v>
      </c>
      <c r="C7" t="s">
        <v>1</v>
      </c>
      <c r="D7" t="s">
        <v>9</v>
      </c>
      <c r="E7">
        <v>32.21</v>
      </c>
      <c r="F7">
        <v>31.46</v>
      </c>
      <c r="G7">
        <v>31.83</v>
      </c>
    </row>
    <row r="8" spans="1:7" x14ac:dyDescent="0.25">
      <c r="A8">
        <v>7</v>
      </c>
      <c r="B8" t="s">
        <v>56</v>
      </c>
      <c r="C8" t="s">
        <v>1</v>
      </c>
      <c r="D8" t="s">
        <v>9</v>
      </c>
      <c r="E8">
        <v>31.14</v>
      </c>
      <c r="F8">
        <v>31.01</v>
      </c>
      <c r="G8">
        <v>31.08</v>
      </c>
    </row>
    <row r="9" spans="1:7" x14ac:dyDescent="0.25">
      <c r="A9">
        <v>8</v>
      </c>
      <c r="B9" t="s">
        <v>48</v>
      </c>
      <c r="C9" t="s">
        <v>1</v>
      </c>
      <c r="D9" t="s">
        <v>9</v>
      </c>
      <c r="E9">
        <v>31.15</v>
      </c>
      <c r="F9">
        <v>30.87</v>
      </c>
      <c r="G9">
        <v>31.01</v>
      </c>
    </row>
    <row r="10" spans="1:7" x14ac:dyDescent="0.25">
      <c r="A10">
        <v>9</v>
      </c>
      <c r="B10" t="s">
        <v>55</v>
      </c>
      <c r="C10" t="s">
        <v>1</v>
      </c>
      <c r="D10" t="s">
        <v>9</v>
      </c>
      <c r="E10">
        <v>30.65</v>
      </c>
      <c r="F10">
        <v>29.89</v>
      </c>
      <c r="G10">
        <v>30.27</v>
      </c>
    </row>
    <row r="11" spans="1:7" x14ac:dyDescent="0.25">
      <c r="A11">
        <v>10</v>
      </c>
      <c r="B11" t="s">
        <v>10</v>
      </c>
      <c r="C11" t="s">
        <v>1</v>
      </c>
      <c r="D11" t="s">
        <v>2</v>
      </c>
      <c r="E11">
        <v>30.57</v>
      </c>
      <c r="F11">
        <v>29.63</v>
      </c>
      <c r="G11">
        <v>30.1</v>
      </c>
    </row>
    <row r="12" spans="1:7" x14ac:dyDescent="0.25">
      <c r="A12">
        <v>11</v>
      </c>
      <c r="B12" t="s">
        <v>8</v>
      </c>
      <c r="C12" t="s">
        <v>1</v>
      </c>
      <c r="D12" t="s">
        <v>9</v>
      </c>
      <c r="E12">
        <v>30.81</v>
      </c>
      <c r="F12">
        <v>29.37</v>
      </c>
      <c r="G12">
        <v>30.09</v>
      </c>
    </row>
    <row r="13" spans="1:7" x14ac:dyDescent="0.25">
      <c r="A13">
        <v>12</v>
      </c>
      <c r="B13" t="s">
        <v>57</v>
      </c>
      <c r="C13" t="s">
        <v>1</v>
      </c>
      <c r="D13" t="s">
        <v>9</v>
      </c>
      <c r="E13">
        <v>30.18</v>
      </c>
      <c r="F13">
        <v>29.86</v>
      </c>
      <c r="G13">
        <v>30.02</v>
      </c>
    </row>
    <row r="14" spans="1:7" x14ac:dyDescent="0.25">
      <c r="A14">
        <v>13</v>
      </c>
      <c r="B14" t="s">
        <v>14</v>
      </c>
      <c r="C14" t="s">
        <v>1</v>
      </c>
      <c r="D14" t="s">
        <v>15</v>
      </c>
      <c r="E14">
        <v>30.85</v>
      </c>
      <c r="F14">
        <v>29.05</v>
      </c>
      <c r="G14">
        <v>29.95</v>
      </c>
    </row>
    <row r="15" spans="1:7" x14ac:dyDescent="0.25">
      <c r="A15">
        <v>14</v>
      </c>
      <c r="B15" t="s">
        <v>16</v>
      </c>
      <c r="C15" t="s">
        <v>1</v>
      </c>
      <c r="D15" t="s">
        <v>9</v>
      </c>
      <c r="E15">
        <v>30.49</v>
      </c>
      <c r="F15">
        <v>28.99</v>
      </c>
      <c r="G15">
        <v>29.74</v>
      </c>
    </row>
    <row r="16" spans="1:7" x14ac:dyDescent="0.25">
      <c r="A16">
        <v>15</v>
      </c>
      <c r="B16" t="s">
        <v>22</v>
      </c>
      <c r="C16" t="s">
        <v>1</v>
      </c>
      <c r="D16" t="s">
        <v>9</v>
      </c>
      <c r="E16">
        <v>29.87</v>
      </c>
      <c r="F16">
        <v>29.52</v>
      </c>
      <c r="G16">
        <v>29.7</v>
      </c>
    </row>
    <row r="17" spans="1:7" x14ac:dyDescent="0.25">
      <c r="A17">
        <v>16</v>
      </c>
      <c r="B17" t="s">
        <v>38</v>
      </c>
      <c r="C17" t="s">
        <v>1</v>
      </c>
      <c r="D17" t="s">
        <v>9</v>
      </c>
      <c r="E17">
        <v>29.92</v>
      </c>
      <c r="F17">
        <v>28.25</v>
      </c>
      <c r="G17">
        <v>29.09</v>
      </c>
    </row>
    <row r="18" spans="1:7" x14ac:dyDescent="0.25">
      <c r="A18">
        <v>17</v>
      </c>
      <c r="B18" t="s">
        <v>45</v>
      </c>
      <c r="C18" t="s">
        <v>1</v>
      </c>
      <c r="D18" t="s">
        <v>15</v>
      </c>
      <c r="E18">
        <v>29.13</v>
      </c>
      <c r="F18">
        <v>28.94</v>
      </c>
      <c r="G18">
        <v>29.04</v>
      </c>
    </row>
    <row r="19" spans="1:7" x14ac:dyDescent="0.25">
      <c r="A19">
        <v>18</v>
      </c>
      <c r="B19" t="s">
        <v>47</v>
      </c>
      <c r="C19" t="s">
        <v>1</v>
      </c>
      <c r="D19" t="s">
        <v>9</v>
      </c>
      <c r="E19">
        <v>28.81</v>
      </c>
      <c r="F19">
        <v>28.33</v>
      </c>
      <c r="G19">
        <v>28.57</v>
      </c>
    </row>
    <row r="20" spans="1:7" x14ac:dyDescent="0.25">
      <c r="A20">
        <v>19</v>
      </c>
      <c r="B20" t="s">
        <v>23</v>
      </c>
      <c r="C20" t="s">
        <v>1</v>
      </c>
      <c r="D20" t="s">
        <v>15</v>
      </c>
      <c r="E20">
        <v>28.39</v>
      </c>
      <c r="F20">
        <v>28.34</v>
      </c>
      <c r="G20">
        <v>28.36</v>
      </c>
    </row>
    <row r="21" spans="1:7" x14ac:dyDescent="0.25">
      <c r="A21">
        <v>20</v>
      </c>
      <c r="B21" t="s">
        <v>31</v>
      </c>
      <c r="C21" t="s">
        <v>1</v>
      </c>
      <c r="D21" t="s">
        <v>9</v>
      </c>
      <c r="E21">
        <v>28.99</v>
      </c>
      <c r="F21">
        <v>27.72</v>
      </c>
      <c r="G21">
        <v>28.35</v>
      </c>
    </row>
    <row r="22" spans="1:7" x14ac:dyDescent="0.25">
      <c r="A22">
        <v>21</v>
      </c>
      <c r="B22" t="s">
        <v>18</v>
      </c>
      <c r="C22" t="s">
        <v>1</v>
      </c>
      <c r="D22" t="s">
        <v>9</v>
      </c>
      <c r="E22">
        <v>28.09</v>
      </c>
      <c r="F22">
        <v>27.9</v>
      </c>
      <c r="G22">
        <v>27.99</v>
      </c>
    </row>
    <row r="23" spans="1:7" x14ac:dyDescent="0.25">
      <c r="A23">
        <v>22</v>
      </c>
      <c r="B23" t="s">
        <v>32</v>
      </c>
      <c r="C23" t="s">
        <v>1</v>
      </c>
      <c r="D23" t="s">
        <v>9</v>
      </c>
      <c r="E23">
        <v>28.02</v>
      </c>
      <c r="F23">
        <v>27.75</v>
      </c>
      <c r="G23">
        <v>27.89</v>
      </c>
    </row>
    <row r="24" spans="1:7" x14ac:dyDescent="0.25">
      <c r="A24">
        <v>23</v>
      </c>
      <c r="B24" t="s">
        <v>50</v>
      </c>
      <c r="C24" t="s">
        <v>1</v>
      </c>
      <c r="D24" t="s">
        <v>15</v>
      </c>
      <c r="E24">
        <v>27.37</v>
      </c>
      <c r="F24">
        <v>26.63</v>
      </c>
      <c r="G24">
        <v>27</v>
      </c>
    </row>
    <row r="25" spans="1:7" x14ac:dyDescent="0.25">
      <c r="A25">
        <v>24</v>
      </c>
      <c r="B25" t="s">
        <v>26</v>
      </c>
      <c r="C25" t="s">
        <v>1</v>
      </c>
      <c r="D25" t="s">
        <v>9</v>
      </c>
      <c r="E25">
        <v>26.69</v>
      </c>
      <c r="F25">
        <v>26.66</v>
      </c>
      <c r="G25">
        <v>26.68</v>
      </c>
    </row>
    <row r="26" spans="1:7" x14ac:dyDescent="0.25">
      <c r="A26">
        <v>25</v>
      </c>
      <c r="B26" t="s">
        <v>17</v>
      </c>
      <c r="C26" t="s">
        <v>1</v>
      </c>
      <c r="D26" t="s">
        <v>9</v>
      </c>
      <c r="E26">
        <v>27.42</v>
      </c>
      <c r="F26">
        <v>24.21</v>
      </c>
      <c r="G26">
        <v>25.82</v>
      </c>
    </row>
    <row r="27" spans="1:7" x14ac:dyDescent="0.25">
      <c r="A27">
        <v>26</v>
      </c>
      <c r="B27" t="s">
        <v>52</v>
      </c>
      <c r="C27" t="s">
        <v>1</v>
      </c>
      <c r="D27" t="s">
        <v>15</v>
      </c>
      <c r="E27">
        <v>25.37</v>
      </c>
      <c r="F27">
        <v>25.31</v>
      </c>
      <c r="G27">
        <v>25.34</v>
      </c>
    </row>
    <row r="28" spans="1:7" x14ac:dyDescent="0.25">
      <c r="A28">
        <v>27</v>
      </c>
      <c r="B28" t="s">
        <v>29</v>
      </c>
      <c r="C28" t="s">
        <v>1</v>
      </c>
      <c r="D28" t="s">
        <v>15</v>
      </c>
      <c r="E28">
        <v>25.06</v>
      </c>
      <c r="F28">
        <v>24.9</v>
      </c>
      <c r="G28">
        <v>24.98</v>
      </c>
    </row>
    <row r="29" spans="1:7" x14ac:dyDescent="0.25">
      <c r="A29">
        <v>28</v>
      </c>
      <c r="B29" t="s">
        <v>54</v>
      </c>
      <c r="C29" t="s">
        <v>1</v>
      </c>
      <c r="D29" t="s">
        <v>15</v>
      </c>
      <c r="E29">
        <v>24.11</v>
      </c>
      <c r="G29">
        <v>12.06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2E7E-9ACC-4336-A375-DCA078B75AA6}">
  <dimension ref="A1:G29"/>
  <sheetViews>
    <sheetView workbookViewId="0">
      <selection activeCell="G1" sqref="G1:G1048576"/>
    </sheetView>
  </sheetViews>
  <sheetFormatPr defaultRowHeight="15" x14ac:dyDescent="0.25"/>
  <sheetData>
    <row r="1" spans="1:7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</row>
    <row r="2" spans="1:7" x14ac:dyDescent="0.25">
      <c r="A2">
        <v>1</v>
      </c>
      <c r="B2" t="s">
        <v>0</v>
      </c>
      <c r="C2" t="s">
        <v>1</v>
      </c>
      <c r="D2" t="s">
        <v>2</v>
      </c>
      <c r="E2">
        <v>38.1</v>
      </c>
      <c r="F2">
        <v>37.01</v>
      </c>
      <c r="G2">
        <v>37.549999999999997</v>
      </c>
    </row>
    <row r="3" spans="1:7" x14ac:dyDescent="0.25">
      <c r="A3">
        <v>2</v>
      </c>
      <c r="B3" t="s">
        <v>3</v>
      </c>
      <c r="C3" t="s">
        <v>1</v>
      </c>
      <c r="D3" t="s">
        <v>2</v>
      </c>
      <c r="E3">
        <v>38.35</v>
      </c>
      <c r="F3">
        <v>36.619999999999997</v>
      </c>
      <c r="G3">
        <v>37.49</v>
      </c>
    </row>
    <row r="4" spans="1:7" x14ac:dyDescent="0.25">
      <c r="A4">
        <v>3</v>
      </c>
      <c r="B4" t="s">
        <v>5</v>
      </c>
      <c r="C4" t="s">
        <v>1</v>
      </c>
      <c r="D4" t="s">
        <v>2</v>
      </c>
      <c r="E4">
        <v>35.299999999999997</v>
      </c>
      <c r="F4">
        <v>34.880000000000003</v>
      </c>
      <c r="G4">
        <v>35.090000000000003</v>
      </c>
    </row>
    <row r="5" spans="1:7" x14ac:dyDescent="0.25">
      <c r="A5">
        <v>4</v>
      </c>
      <c r="B5" t="s">
        <v>7</v>
      </c>
      <c r="C5" t="s">
        <v>1</v>
      </c>
      <c r="D5" t="s">
        <v>2</v>
      </c>
      <c r="E5">
        <v>34.58</v>
      </c>
      <c r="F5">
        <v>33.06</v>
      </c>
      <c r="G5">
        <v>33.82</v>
      </c>
    </row>
    <row r="6" spans="1:7" x14ac:dyDescent="0.25">
      <c r="A6">
        <v>5</v>
      </c>
      <c r="B6" t="s">
        <v>10</v>
      </c>
      <c r="C6" t="s">
        <v>1</v>
      </c>
      <c r="D6" t="s">
        <v>2</v>
      </c>
      <c r="E6">
        <v>34.119999999999997</v>
      </c>
      <c r="F6">
        <v>33.130000000000003</v>
      </c>
      <c r="G6">
        <v>33.630000000000003</v>
      </c>
    </row>
    <row r="7" spans="1:7" x14ac:dyDescent="0.25">
      <c r="A7">
        <v>6</v>
      </c>
      <c r="B7" t="s">
        <v>38</v>
      </c>
      <c r="C7" t="s">
        <v>1</v>
      </c>
      <c r="D7" t="s">
        <v>9</v>
      </c>
      <c r="E7">
        <v>32.49</v>
      </c>
      <c r="F7">
        <v>32.32</v>
      </c>
      <c r="G7">
        <v>32.4</v>
      </c>
    </row>
    <row r="8" spans="1:7" x14ac:dyDescent="0.25">
      <c r="A8">
        <v>7</v>
      </c>
      <c r="B8" t="s">
        <v>11</v>
      </c>
      <c r="C8" t="s">
        <v>1</v>
      </c>
      <c r="D8" t="s">
        <v>9</v>
      </c>
      <c r="E8">
        <v>33.28</v>
      </c>
      <c r="F8">
        <v>31.49</v>
      </c>
      <c r="G8">
        <v>32.39</v>
      </c>
    </row>
    <row r="9" spans="1:7" x14ac:dyDescent="0.25">
      <c r="A9">
        <v>8</v>
      </c>
      <c r="B9" t="s">
        <v>22</v>
      </c>
      <c r="C9" t="s">
        <v>1</v>
      </c>
      <c r="D9" t="s">
        <v>9</v>
      </c>
      <c r="E9">
        <v>31.9</v>
      </c>
      <c r="F9">
        <v>31.3</v>
      </c>
      <c r="G9">
        <v>31.6</v>
      </c>
    </row>
    <row r="10" spans="1:7" x14ac:dyDescent="0.25">
      <c r="A10">
        <v>9</v>
      </c>
      <c r="B10" t="s">
        <v>56</v>
      </c>
      <c r="C10" t="s">
        <v>1</v>
      </c>
      <c r="D10" t="s">
        <v>9</v>
      </c>
      <c r="E10">
        <v>31.26</v>
      </c>
      <c r="F10">
        <v>30.95</v>
      </c>
      <c r="G10">
        <v>31.1</v>
      </c>
    </row>
    <row r="11" spans="1:7" x14ac:dyDescent="0.25">
      <c r="A11">
        <v>10</v>
      </c>
      <c r="B11" t="s">
        <v>13</v>
      </c>
      <c r="C11" t="s">
        <v>1</v>
      </c>
      <c r="D11" t="s">
        <v>9</v>
      </c>
      <c r="E11">
        <v>31.11</v>
      </c>
      <c r="F11">
        <v>30.55</v>
      </c>
      <c r="G11">
        <v>30.83</v>
      </c>
    </row>
    <row r="12" spans="1:7" x14ac:dyDescent="0.25">
      <c r="A12">
        <v>11</v>
      </c>
      <c r="B12" t="s">
        <v>57</v>
      </c>
      <c r="C12" t="s">
        <v>1</v>
      </c>
      <c r="D12" t="s">
        <v>9</v>
      </c>
      <c r="E12">
        <v>31.02</v>
      </c>
      <c r="F12">
        <v>30.62</v>
      </c>
      <c r="G12">
        <v>30.82</v>
      </c>
    </row>
    <row r="13" spans="1:7" x14ac:dyDescent="0.25">
      <c r="A13">
        <v>12</v>
      </c>
      <c r="B13" t="s">
        <v>23</v>
      </c>
      <c r="C13" t="s">
        <v>1</v>
      </c>
      <c r="D13" t="s">
        <v>15</v>
      </c>
      <c r="E13">
        <v>30.36</v>
      </c>
      <c r="F13">
        <v>29.95</v>
      </c>
      <c r="G13">
        <v>30.15</v>
      </c>
    </row>
    <row r="14" spans="1:7" x14ac:dyDescent="0.25">
      <c r="A14">
        <v>13</v>
      </c>
      <c r="B14" t="s">
        <v>14</v>
      </c>
      <c r="C14" t="s">
        <v>1</v>
      </c>
      <c r="D14" t="s">
        <v>15</v>
      </c>
      <c r="E14">
        <v>30.77</v>
      </c>
      <c r="F14">
        <v>29.48</v>
      </c>
      <c r="G14">
        <v>30.13</v>
      </c>
    </row>
    <row r="15" spans="1:7" x14ac:dyDescent="0.25">
      <c r="A15">
        <v>14</v>
      </c>
      <c r="B15" t="s">
        <v>8</v>
      </c>
      <c r="C15" t="s">
        <v>1</v>
      </c>
      <c r="D15" t="s">
        <v>9</v>
      </c>
      <c r="E15">
        <v>30.38</v>
      </c>
      <c r="F15">
        <v>29.74</v>
      </c>
      <c r="G15">
        <v>30.06</v>
      </c>
    </row>
    <row r="16" spans="1:7" x14ac:dyDescent="0.25">
      <c r="A16">
        <v>15</v>
      </c>
      <c r="B16" t="s">
        <v>31</v>
      </c>
      <c r="C16" t="s">
        <v>1</v>
      </c>
      <c r="D16" t="s">
        <v>9</v>
      </c>
      <c r="E16">
        <v>30.67</v>
      </c>
      <c r="F16">
        <v>29.42</v>
      </c>
      <c r="G16">
        <v>30.04</v>
      </c>
    </row>
    <row r="17" spans="1:7" x14ac:dyDescent="0.25">
      <c r="A17">
        <v>16</v>
      </c>
      <c r="B17" t="s">
        <v>48</v>
      </c>
      <c r="C17" t="s">
        <v>1</v>
      </c>
      <c r="D17" t="s">
        <v>9</v>
      </c>
      <c r="E17">
        <v>29.89</v>
      </c>
      <c r="F17">
        <v>29.46</v>
      </c>
      <c r="G17">
        <v>29.68</v>
      </c>
    </row>
    <row r="18" spans="1:7" x14ac:dyDescent="0.25">
      <c r="A18">
        <v>17</v>
      </c>
      <c r="B18" t="s">
        <v>32</v>
      </c>
      <c r="C18" t="s">
        <v>1</v>
      </c>
      <c r="D18" t="s">
        <v>9</v>
      </c>
      <c r="E18">
        <v>29.68</v>
      </c>
      <c r="F18">
        <v>29.09</v>
      </c>
      <c r="G18">
        <v>29.38</v>
      </c>
    </row>
    <row r="19" spans="1:7" x14ac:dyDescent="0.25">
      <c r="A19">
        <v>18</v>
      </c>
      <c r="B19" t="s">
        <v>47</v>
      </c>
      <c r="C19" t="s">
        <v>1</v>
      </c>
      <c r="D19" t="s">
        <v>9</v>
      </c>
      <c r="E19">
        <v>29.14</v>
      </c>
      <c r="F19">
        <v>28.8</v>
      </c>
      <c r="G19">
        <v>28.97</v>
      </c>
    </row>
    <row r="20" spans="1:7" x14ac:dyDescent="0.25">
      <c r="A20">
        <v>19</v>
      </c>
      <c r="B20" t="s">
        <v>52</v>
      </c>
      <c r="C20" t="s">
        <v>1</v>
      </c>
      <c r="D20" t="s">
        <v>15</v>
      </c>
      <c r="E20">
        <v>28.96</v>
      </c>
      <c r="F20">
        <v>27.75</v>
      </c>
      <c r="G20">
        <v>28.35</v>
      </c>
    </row>
    <row r="21" spans="1:7" x14ac:dyDescent="0.25">
      <c r="A21">
        <v>20</v>
      </c>
      <c r="B21" t="s">
        <v>50</v>
      </c>
      <c r="C21" t="s">
        <v>1</v>
      </c>
      <c r="D21" t="s">
        <v>15</v>
      </c>
      <c r="E21">
        <v>28.75</v>
      </c>
      <c r="F21">
        <v>27.74</v>
      </c>
      <c r="G21">
        <v>28.25</v>
      </c>
    </row>
    <row r="22" spans="1:7" x14ac:dyDescent="0.25">
      <c r="A22">
        <v>21</v>
      </c>
      <c r="B22" t="s">
        <v>53</v>
      </c>
      <c r="C22" t="s">
        <v>1</v>
      </c>
      <c r="D22" t="s">
        <v>15</v>
      </c>
      <c r="E22">
        <v>28.29</v>
      </c>
      <c r="F22">
        <v>28.14</v>
      </c>
      <c r="G22">
        <v>28.22</v>
      </c>
    </row>
    <row r="23" spans="1:7" x14ac:dyDescent="0.25">
      <c r="A23">
        <v>22</v>
      </c>
      <c r="B23" t="s">
        <v>29</v>
      </c>
      <c r="C23" t="s">
        <v>1</v>
      </c>
      <c r="D23" t="s">
        <v>15</v>
      </c>
      <c r="E23">
        <v>28.23</v>
      </c>
      <c r="F23">
        <v>27.7</v>
      </c>
      <c r="G23">
        <v>27.96</v>
      </c>
    </row>
    <row r="24" spans="1:7" x14ac:dyDescent="0.25">
      <c r="A24">
        <v>23</v>
      </c>
      <c r="B24" t="s">
        <v>17</v>
      </c>
      <c r="C24" t="s">
        <v>1</v>
      </c>
      <c r="D24" t="s">
        <v>9</v>
      </c>
      <c r="E24">
        <v>30.27</v>
      </c>
      <c r="F24">
        <v>24.15</v>
      </c>
      <c r="G24">
        <v>27.21</v>
      </c>
    </row>
    <row r="25" spans="1:7" x14ac:dyDescent="0.25">
      <c r="A25">
        <v>24</v>
      </c>
      <c r="B25" t="s">
        <v>26</v>
      </c>
      <c r="C25" t="s">
        <v>1</v>
      </c>
      <c r="D25" t="s">
        <v>9</v>
      </c>
      <c r="E25">
        <v>26.39</v>
      </c>
      <c r="F25">
        <v>26.31</v>
      </c>
      <c r="G25">
        <v>26.35</v>
      </c>
    </row>
    <row r="26" spans="1:7" x14ac:dyDescent="0.25">
      <c r="A26">
        <v>25</v>
      </c>
      <c r="B26" t="s">
        <v>27</v>
      </c>
      <c r="C26" t="s">
        <v>1</v>
      </c>
      <c r="D26" t="s">
        <v>9</v>
      </c>
      <c r="E26">
        <v>24.62</v>
      </c>
      <c r="F26">
        <v>23.69</v>
      </c>
      <c r="G26">
        <v>24.16</v>
      </c>
    </row>
    <row r="27" spans="1:7" x14ac:dyDescent="0.25">
      <c r="A27">
        <v>26</v>
      </c>
      <c r="B27" t="s">
        <v>18</v>
      </c>
      <c r="C27" t="s">
        <v>1</v>
      </c>
      <c r="D27" t="s">
        <v>9</v>
      </c>
      <c r="E27">
        <v>25.53</v>
      </c>
      <c r="F27">
        <v>21.61</v>
      </c>
      <c r="G27">
        <v>23.57</v>
      </c>
    </row>
    <row r="28" spans="1:7" x14ac:dyDescent="0.25">
      <c r="A28">
        <v>27</v>
      </c>
      <c r="B28" t="s">
        <v>45</v>
      </c>
      <c r="C28" t="s">
        <v>1</v>
      </c>
      <c r="D28" t="s">
        <v>15</v>
      </c>
      <c r="E28">
        <v>28.45</v>
      </c>
      <c r="G28">
        <v>14.22</v>
      </c>
    </row>
    <row r="29" spans="1:7" x14ac:dyDescent="0.25">
      <c r="A29">
        <v>28</v>
      </c>
      <c r="B29" t="s">
        <v>54</v>
      </c>
      <c r="C29" t="s">
        <v>1</v>
      </c>
      <c r="D29" t="s">
        <v>15</v>
      </c>
      <c r="E29">
        <v>27.27</v>
      </c>
      <c r="G29">
        <v>13.63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A961-FA88-4332-9EF3-075B43C8BAAA}">
  <dimension ref="A1:G32"/>
  <sheetViews>
    <sheetView workbookViewId="0">
      <selection activeCell="I29" sqref="I29"/>
    </sheetView>
  </sheetViews>
  <sheetFormatPr defaultRowHeight="15" x14ac:dyDescent="0.25"/>
  <sheetData>
    <row r="1" spans="1:7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</row>
    <row r="2" spans="1:7" x14ac:dyDescent="0.25">
      <c r="A2">
        <v>1</v>
      </c>
      <c r="B2" t="s">
        <v>0</v>
      </c>
      <c r="C2" t="s">
        <v>1</v>
      </c>
      <c r="D2" t="s">
        <v>2</v>
      </c>
      <c r="E2">
        <v>32.65</v>
      </c>
      <c r="F2">
        <v>31.64</v>
      </c>
      <c r="G2">
        <v>32.15</v>
      </c>
    </row>
    <row r="3" spans="1:7" x14ac:dyDescent="0.25">
      <c r="A3">
        <v>2</v>
      </c>
      <c r="B3" t="s">
        <v>3</v>
      </c>
      <c r="C3" t="s">
        <v>1</v>
      </c>
      <c r="D3" t="s">
        <v>2</v>
      </c>
      <c r="E3">
        <v>31.22</v>
      </c>
      <c r="F3">
        <v>31.13</v>
      </c>
      <c r="G3">
        <v>31.18</v>
      </c>
    </row>
    <row r="4" spans="1:7" x14ac:dyDescent="0.25">
      <c r="A4">
        <v>3</v>
      </c>
      <c r="B4" t="s">
        <v>5</v>
      </c>
      <c r="C4" t="s">
        <v>1</v>
      </c>
      <c r="D4" t="s">
        <v>2</v>
      </c>
      <c r="E4">
        <v>31.53</v>
      </c>
      <c r="F4">
        <v>30.69</v>
      </c>
      <c r="G4">
        <v>31.11</v>
      </c>
    </row>
    <row r="5" spans="1:7" x14ac:dyDescent="0.25">
      <c r="A5">
        <v>4</v>
      </c>
      <c r="B5" t="s">
        <v>7</v>
      </c>
      <c r="C5" t="s">
        <v>1</v>
      </c>
      <c r="D5" t="s">
        <v>2</v>
      </c>
      <c r="E5">
        <v>29.32</v>
      </c>
      <c r="F5">
        <v>28.98</v>
      </c>
      <c r="G5">
        <v>29.15</v>
      </c>
    </row>
    <row r="6" spans="1:7" x14ac:dyDescent="0.25">
      <c r="A6">
        <v>5</v>
      </c>
      <c r="B6" t="s">
        <v>48</v>
      </c>
      <c r="C6" t="s">
        <v>1</v>
      </c>
      <c r="D6" t="s">
        <v>9</v>
      </c>
      <c r="E6">
        <v>28.23</v>
      </c>
      <c r="F6">
        <v>28.21</v>
      </c>
      <c r="G6">
        <v>28.22</v>
      </c>
    </row>
    <row r="7" spans="1:7" x14ac:dyDescent="0.25">
      <c r="A7">
        <v>6</v>
      </c>
      <c r="B7" t="s">
        <v>8</v>
      </c>
      <c r="C7" t="s">
        <v>1</v>
      </c>
      <c r="D7" t="s">
        <v>9</v>
      </c>
      <c r="E7">
        <v>27.99</v>
      </c>
      <c r="F7">
        <v>27.72</v>
      </c>
      <c r="G7">
        <v>27.86</v>
      </c>
    </row>
    <row r="8" spans="1:7" x14ac:dyDescent="0.25">
      <c r="A8">
        <v>7</v>
      </c>
      <c r="B8" t="s">
        <v>10</v>
      </c>
      <c r="C8" t="s">
        <v>1</v>
      </c>
      <c r="D8" t="s">
        <v>2</v>
      </c>
      <c r="E8">
        <v>27.7</v>
      </c>
      <c r="F8">
        <v>27.51</v>
      </c>
      <c r="G8">
        <v>27.6</v>
      </c>
    </row>
    <row r="9" spans="1:7" x14ac:dyDescent="0.25">
      <c r="A9">
        <v>8</v>
      </c>
      <c r="B9" t="s">
        <v>31</v>
      </c>
      <c r="C9" t="s">
        <v>1</v>
      </c>
      <c r="D9" t="s">
        <v>9</v>
      </c>
      <c r="E9">
        <v>27.3</v>
      </c>
      <c r="F9">
        <v>26.84</v>
      </c>
      <c r="G9">
        <v>27.07</v>
      </c>
    </row>
    <row r="10" spans="1:7" x14ac:dyDescent="0.25">
      <c r="A10">
        <v>9</v>
      </c>
      <c r="B10" t="s">
        <v>32</v>
      </c>
      <c r="C10" t="s">
        <v>1</v>
      </c>
      <c r="D10" t="s">
        <v>9</v>
      </c>
      <c r="E10">
        <v>27.07</v>
      </c>
      <c r="F10">
        <v>26.72</v>
      </c>
      <c r="G10">
        <v>26.9</v>
      </c>
    </row>
    <row r="11" spans="1:7" x14ac:dyDescent="0.25">
      <c r="A11">
        <v>10</v>
      </c>
      <c r="B11" t="s">
        <v>22</v>
      </c>
      <c r="C11" t="s">
        <v>1</v>
      </c>
      <c r="D11" t="s">
        <v>9</v>
      </c>
      <c r="E11">
        <v>26.98</v>
      </c>
      <c r="F11">
        <v>26.76</v>
      </c>
      <c r="G11">
        <v>26.87</v>
      </c>
    </row>
    <row r="12" spans="1:7" x14ac:dyDescent="0.25">
      <c r="A12">
        <v>11</v>
      </c>
      <c r="B12" t="s">
        <v>13</v>
      </c>
      <c r="C12" t="s">
        <v>1</v>
      </c>
      <c r="D12" t="s">
        <v>9</v>
      </c>
      <c r="E12">
        <v>27.15</v>
      </c>
      <c r="F12">
        <v>26.56</v>
      </c>
      <c r="G12">
        <v>26.86</v>
      </c>
    </row>
    <row r="13" spans="1:7" x14ac:dyDescent="0.25">
      <c r="A13">
        <v>12</v>
      </c>
      <c r="B13" t="s">
        <v>47</v>
      </c>
      <c r="C13" t="s">
        <v>1</v>
      </c>
      <c r="D13" t="s">
        <v>9</v>
      </c>
      <c r="E13">
        <v>26.98</v>
      </c>
      <c r="F13">
        <v>26.43</v>
      </c>
      <c r="G13">
        <v>26.7</v>
      </c>
    </row>
    <row r="14" spans="1:7" x14ac:dyDescent="0.25">
      <c r="A14">
        <v>13</v>
      </c>
      <c r="B14" t="s">
        <v>23</v>
      </c>
      <c r="C14" t="s">
        <v>1</v>
      </c>
      <c r="D14" t="s">
        <v>15</v>
      </c>
      <c r="E14">
        <v>26.64</v>
      </c>
      <c r="F14">
        <v>26.25</v>
      </c>
      <c r="G14">
        <v>26.44</v>
      </c>
    </row>
    <row r="15" spans="1:7" x14ac:dyDescent="0.25">
      <c r="A15">
        <v>14</v>
      </c>
      <c r="B15" t="s">
        <v>17</v>
      </c>
      <c r="C15" t="s">
        <v>1</v>
      </c>
      <c r="D15" t="s">
        <v>9</v>
      </c>
      <c r="E15">
        <v>26.25</v>
      </c>
      <c r="F15">
        <v>25.8</v>
      </c>
      <c r="G15">
        <v>26.03</v>
      </c>
    </row>
    <row r="16" spans="1:7" x14ac:dyDescent="0.25">
      <c r="A16">
        <v>15</v>
      </c>
      <c r="B16" t="s">
        <v>16</v>
      </c>
      <c r="C16" t="s">
        <v>1</v>
      </c>
      <c r="D16" t="s">
        <v>9</v>
      </c>
      <c r="E16">
        <v>26.21</v>
      </c>
      <c r="F16">
        <v>25.47</v>
      </c>
      <c r="G16">
        <v>25.84</v>
      </c>
    </row>
    <row r="17" spans="1:7" x14ac:dyDescent="0.25">
      <c r="A17">
        <v>16</v>
      </c>
      <c r="B17" t="s">
        <v>11</v>
      </c>
      <c r="C17" t="s">
        <v>1</v>
      </c>
      <c r="D17" t="s">
        <v>9</v>
      </c>
      <c r="E17">
        <v>25.79</v>
      </c>
      <c r="F17">
        <v>25.75</v>
      </c>
      <c r="G17">
        <v>25.77</v>
      </c>
    </row>
    <row r="18" spans="1:7" x14ac:dyDescent="0.25">
      <c r="A18">
        <v>17</v>
      </c>
      <c r="B18" t="s">
        <v>45</v>
      </c>
      <c r="C18" t="s">
        <v>1</v>
      </c>
      <c r="D18" t="s">
        <v>15</v>
      </c>
      <c r="E18">
        <v>26.2</v>
      </c>
      <c r="F18">
        <v>25.16</v>
      </c>
      <c r="G18">
        <v>25.68</v>
      </c>
    </row>
    <row r="19" spans="1:7" x14ac:dyDescent="0.25">
      <c r="A19">
        <v>18</v>
      </c>
      <c r="B19" t="s">
        <v>50</v>
      </c>
      <c r="C19" t="s">
        <v>1</v>
      </c>
      <c r="D19" t="s">
        <v>15</v>
      </c>
      <c r="E19">
        <v>25.19</v>
      </c>
      <c r="F19">
        <v>25.03</v>
      </c>
      <c r="G19">
        <v>25.11</v>
      </c>
    </row>
    <row r="20" spans="1:7" x14ac:dyDescent="0.25">
      <c r="A20">
        <v>19</v>
      </c>
      <c r="B20" t="s">
        <v>26</v>
      </c>
      <c r="C20" t="s">
        <v>1</v>
      </c>
      <c r="D20" t="s">
        <v>9</v>
      </c>
      <c r="E20">
        <v>24.99</v>
      </c>
      <c r="F20">
        <v>24.39</v>
      </c>
      <c r="G20">
        <v>24.69</v>
      </c>
    </row>
    <row r="21" spans="1:7" x14ac:dyDescent="0.25">
      <c r="A21">
        <v>20</v>
      </c>
      <c r="B21" t="s">
        <v>29</v>
      </c>
      <c r="C21" t="s">
        <v>1</v>
      </c>
      <c r="D21" t="s">
        <v>15</v>
      </c>
      <c r="E21">
        <v>24.44</v>
      </c>
      <c r="F21">
        <v>23.66</v>
      </c>
      <c r="G21">
        <v>24.05</v>
      </c>
    </row>
    <row r="22" spans="1:7" x14ac:dyDescent="0.25">
      <c r="A22">
        <v>21</v>
      </c>
      <c r="B22" t="s">
        <v>49</v>
      </c>
      <c r="C22" t="s">
        <v>1</v>
      </c>
      <c r="D22" t="s">
        <v>15</v>
      </c>
      <c r="E22">
        <v>24.41</v>
      </c>
      <c r="F22">
        <v>23.32</v>
      </c>
      <c r="G22">
        <v>23.86</v>
      </c>
    </row>
    <row r="23" spans="1:7" x14ac:dyDescent="0.25">
      <c r="A23">
        <v>22</v>
      </c>
      <c r="B23" t="s">
        <v>27</v>
      </c>
      <c r="C23" t="s">
        <v>1</v>
      </c>
      <c r="D23" t="s">
        <v>9</v>
      </c>
      <c r="E23">
        <v>22.29</v>
      </c>
      <c r="F23">
        <v>21.59</v>
      </c>
      <c r="G23">
        <v>21.94</v>
      </c>
    </row>
    <row r="24" spans="1:7" x14ac:dyDescent="0.25">
      <c r="A24">
        <v>23</v>
      </c>
      <c r="B24" t="s">
        <v>52</v>
      </c>
      <c r="C24" t="s">
        <v>1</v>
      </c>
      <c r="D24" t="s">
        <v>15</v>
      </c>
      <c r="E24">
        <v>22.84</v>
      </c>
      <c r="F24">
        <v>20.059999999999999</v>
      </c>
      <c r="G24">
        <v>21.45</v>
      </c>
    </row>
    <row r="25" spans="1:7" x14ac:dyDescent="0.25">
      <c r="A25">
        <v>24</v>
      </c>
      <c r="B25" t="s">
        <v>54</v>
      </c>
      <c r="C25" t="s">
        <v>1</v>
      </c>
      <c r="D25" t="s">
        <v>15</v>
      </c>
      <c r="E25">
        <v>23.93</v>
      </c>
      <c r="G25">
        <v>11.96</v>
      </c>
    </row>
    <row r="26" spans="1:7" x14ac:dyDescent="0.25">
      <c r="A26">
        <v>25</v>
      </c>
      <c r="B26" t="s">
        <v>38</v>
      </c>
      <c r="C26" t="s">
        <v>1</v>
      </c>
      <c r="D26" t="s">
        <v>9</v>
      </c>
      <c r="E26">
        <v>21.13</v>
      </c>
      <c r="G26">
        <v>10.57</v>
      </c>
    </row>
    <row r="28" spans="1:7" x14ac:dyDescent="0.25">
      <c r="F28">
        <v>0</v>
      </c>
      <c r="G28">
        <f>PERCENTILE($G$2:$G$26,F28)</f>
        <v>10.57</v>
      </c>
    </row>
    <row r="29" spans="1:7" x14ac:dyDescent="0.25">
      <c r="F29">
        <v>0.25</v>
      </c>
      <c r="G29">
        <f t="shared" ref="G29:G32" si="0">PERCENTILE($G$2:$G$26,F29)</f>
        <v>24.69</v>
      </c>
    </row>
    <row r="30" spans="1:7" x14ac:dyDescent="0.25">
      <c r="F30">
        <v>0.5</v>
      </c>
      <c r="G30">
        <f t="shared" si="0"/>
        <v>26.44</v>
      </c>
    </row>
    <row r="31" spans="1:7" x14ac:dyDescent="0.25">
      <c r="F31">
        <v>0.75</v>
      </c>
      <c r="G31">
        <f t="shared" si="0"/>
        <v>27.6</v>
      </c>
    </row>
    <row r="32" spans="1:7" x14ac:dyDescent="0.25">
      <c r="F32">
        <v>1</v>
      </c>
      <c r="G32">
        <f t="shared" si="0"/>
        <v>32.15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4DCB-0318-4E57-B6F0-D369AA598EB4}">
  <dimension ref="A1:F206"/>
  <sheetViews>
    <sheetView tabSelected="1" workbookViewId="0">
      <selection activeCell="K25" sqref="K25"/>
    </sheetView>
  </sheetViews>
  <sheetFormatPr defaultRowHeight="15" x14ac:dyDescent="0.25"/>
  <sheetData>
    <row r="1" spans="1:6" x14ac:dyDescent="0.25">
      <c r="A1" t="s">
        <v>71</v>
      </c>
      <c r="B1" t="s">
        <v>72</v>
      </c>
      <c r="D1" t="s">
        <v>73</v>
      </c>
      <c r="F1" t="s">
        <v>74</v>
      </c>
    </row>
    <row r="2" spans="1:6" x14ac:dyDescent="0.25">
      <c r="A2">
        <v>199</v>
      </c>
      <c r="B2" t="s">
        <v>241</v>
      </c>
      <c r="D2">
        <v>10</v>
      </c>
      <c r="F2" t="s">
        <v>76</v>
      </c>
    </row>
    <row r="3" spans="1:6" x14ac:dyDescent="0.25">
      <c r="A3">
        <v>198</v>
      </c>
      <c r="B3" t="s">
        <v>240</v>
      </c>
      <c r="D3">
        <v>17.149999999999999</v>
      </c>
      <c r="F3" t="s">
        <v>76</v>
      </c>
    </row>
    <row r="4" spans="1:6" x14ac:dyDescent="0.25">
      <c r="A4">
        <v>197</v>
      </c>
      <c r="B4" t="s">
        <v>239</v>
      </c>
      <c r="D4">
        <v>19.5</v>
      </c>
      <c r="F4" t="s">
        <v>76</v>
      </c>
    </row>
    <row r="5" spans="1:6" x14ac:dyDescent="0.25">
      <c r="A5">
        <v>196</v>
      </c>
      <c r="B5" t="s">
        <v>238</v>
      </c>
      <c r="D5">
        <v>20.16</v>
      </c>
      <c r="F5" t="s">
        <v>76</v>
      </c>
    </row>
    <row r="6" spans="1:6" x14ac:dyDescent="0.25">
      <c r="A6">
        <v>195</v>
      </c>
      <c r="B6" t="s">
        <v>237</v>
      </c>
      <c r="D6">
        <v>21.38</v>
      </c>
      <c r="F6" t="s">
        <v>76</v>
      </c>
    </row>
    <row r="7" spans="1:6" x14ac:dyDescent="0.25">
      <c r="A7">
        <v>194</v>
      </c>
      <c r="B7" t="s">
        <v>236</v>
      </c>
      <c r="D7">
        <v>21.4</v>
      </c>
      <c r="F7" t="s">
        <v>76</v>
      </c>
    </row>
    <row r="8" spans="1:6" x14ac:dyDescent="0.25">
      <c r="A8">
        <v>193</v>
      </c>
      <c r="B8" t="s">
        <v>235</v>
      </c>
      <c r="D8">
        <v>21.45</v>
      </c>
      <c r="F8" t="s">
        <v>76</v>
      </c>
    </row>
    <row r="9" spans="1:6" x14ac:dyDescent="0.25">
      <c r="A9">
        <v>192</v>
      </c>
      <c r="B9" t="s">
        <v>234</v>
      </c>
      <c r="D9">
        <v>21.7</v>
      </c>
      <c r="F9" t="s">
        <v>76</v>
      </c>
    </row>
    <row r="10" spans="1:6" x14ac:dyDescent="0.25">
      <c r="A10">
        <v>191</v>
      </c>
      <c r="B10" t="s">
        <v>233</v>
      </c>
      <c r="D10">
        <v>21.96</v>
      </c>
      <c r="F10" t="s">
        <v>76</v>
      </c>
    </row>
    <row r="11" spans="1:6" x14ac:dyDescent="0.25">
      <c r="A11">
        <v>190</v>
      </c>
      <c r="B11" t="s">
        <v>232</v>
      </c>
      <c r="D11">
        <v>22.02</v>
      </c>
      <c r="F11" t="s">
        <v>76</v>
      </c>
    </row>
    <row r="12" spans="1:6" x14ac:dyDescent="0.25">
      <c r="A12">
        <v>189</v>
      </c>
      <c r="B12" t="s">
        <v>231</v>
      </c>
      <c r="D12">
        <v>22.11</v>
      </c>
      <c r="F12" t="s">
        <v>76</v>
      </c>
    </row>
    <row r="13" spans="1:6" x14ac:dyDescent="0.25">
      <c r="A13">
        <v>188</v>
      </c>
      <c r="B13" t="s">
        <v>230</v>
      </c>
      <c r="D13">
        <v>22.42</v>
      </c>
      <c r="F13" t="s">
        <v>76</v>
      </c>
    </row>
    <row r="14" spans="1:6" x14ac:dyDescent="0.25">
      <c r="A14">
        <v>187</v>
      </c>
      <c r="B14" t="s">
        <v>229</v>
      </c>
      <c r="D14">
        <v>22.73</v>
      </c>
      <c r="F14" t="s">
        <v>76</v>
      </c>
    </row>
    <row r="15" spans="1:6" x14ac:dyDescent="0.25">
      <c r="A15">
        <v>186</v>
      </c>
      <c r="B15" t="s">
        <v>228</v>
      </c>
      <c r="D15">
        <v>22.77</v>
      </c>
      <c r="F15" t="s">
        <v>76</v>
      </c>
    </row>
    <row r="16" spans="1:6" x14ac:dyDescent="0.25">
      <c r="A16">
        <v>185</v>
      </c>
      <c r="B16" t="s">
        <v>227</v>
      </c>
      <c r="D16">
        <v>22.86</v>
      </c>
      <c r="F16" t="s">
        <v>76</v>
      </c>
    </row>
    <row r="17" spans="1:6" x14ac:dyDescent="0.25">
      <c r="A17">
        <v>184</v>
      </c>
      <c r="B17" t="s">
        <v>226</v>
      </c>
      <c r="D17">
        <v>22.87</v>
      </c>
      <c r="F17" t="s">
        <v>76</v>
      </c>
    </row>
    <row r="18" spans="1:6" x14ac:dyDescent="0.25">
      <c r="A18">
        <v>183</v>
      </c>
      <c r="B18" t="s">
        <v>225</v>
      </c>
      <c r="D18">
        <v>23.04</v>
      </c>
      <c r="F18" t="s">
        <v>76</v>
      </c>
    </row>
    <row r="19" spans="1:6" x14ac:dyDescent="0.25">
      <c r="A19">
        <v>182</v>
      </c>
      <c r="B19" t="s">
        <v>224</v>
      </c>
      <c r="D19">
        <v>23.05</v>
      </c>
      <c r="F19" t="s">
        <v>76</v>
      </c>
    </row>
    <row r="20" spans="1:6" x14ac:dyDescent="0.25">
      <c r="A20">
        <v>181</v>
      </c>
      <c r="B20" t="s">
        <v>223</v>
      </c>
      <c r="D20">
        <v>23.43</v>
      </c>
      <c r="F20" t="s">
        <v>76</v>
      </c>
    </row>
    <row r="21" spans="1:6" x14ac:dyDescent="0.25">
      <c r="A21">
        <v>180</v>
      </c>
      <c r="B21" t="s">
        <v>222</v>
      </c>
      <c r="D21">
        <v>23.44</v>
      </c>
      <c r="F21" t="s">
        <v>76</v>
      </c>
    </row>
    <row r="22" spans="1:6" x14ac:dyDescent="0.25">
      <c r="A22">
        <v>178</v>
      </c>
      <c r="B22" t="s">
        <v>44</v>
      </c>
      <c r="D22">
        <v>23.58</v>
      </c>
      <c r="F22" t="s">
        <v>76</v>
      </c>
    </row>
    <row r="23" spans="1:6" x14ac:dyDescent="0.25">
      <c r="A23">
        <v>179</v>
      </c>
      <c r="B23" t="s">
        <v>221</v>
      </c>
      <c r="D23">
        <v>23.58</v>
      </c>
      <c r="F23" t="s">
        <v>76</v>
      </c>
    </row>
    <row r="24" spans="1:6" x14ac:dyDescent="0.25">
      <c r="A24">
        <v>177</v>
      </c>
      <c r="B24" t="s">
        <v>220</v>
      </c>
      <c r="D24">
        <v>23.6</v>
      </c>
      <c r="F24" t="s">
        <v>76</v>
      </c>
    </row>
    <row r="25" spans="1:6" x14ac:dyDescent="0.25">
      <c r="A25">
        <v>176</v>
      </c>
      <c r="B25" t="s">
        <v>219</v>
      </c>
      <c r="D25">
        <v>23.62</v>
      </c>
      <c r="F25" t="s">
        <v>76</v>
      </c>
    </row>
    <row r="26" spans="1:6" x14ac:dyDescent="0.25">
      <c r="A26">
        <v>175</v>
      </c>
      <c r="B26" t="s">
        <v>218</v>
      </c>
      <c r="D26">
        <v>23.68</v>
      </c>
      <c r="F26" t="s">
        <v>76</v>
      </c>
    </row>
    <row r="27" spans="1:6" x14ac:dyDescent="0.25">
      <c r="A27">
        <v>174</v>
      </c>
      <c r="B27" t="s">
        <v>217</v>
      </c>
      <c r="D27">
        <v>23.7</v>
      </c>
      <c r="F27" t="s">
        <v>76</v>
      </c>
    </row>
    <row r="28" spans="1:6" x14ac:dyDescent="0.25">
      <c r="A28">
        <v>173</v>
      </c>
      <c r="B28" t="s">
        <v>29</v>
      </c>
      <c r="D28">
        <v>24.41</v>
      </c>
      <c r="F28" t="s">
        <v>76</v>
      </c>
    </row>
    <row r="29" spans="1:6" x14ac:dyDescent="0.25">
      <c r="A29">
        <v>172</v>
      </c>
      <c r="B29" t="s">
        <v>216</v>
      </c>
      <c r="D29">
        <v>24.5</v>
      </c>
      <c r="F29" t="s">
        <v>76</v>
      </c>
    </row>
    <row r="30" spans="1:6" x14ac:dyDescent="0.25">
      <c r="A30">
        <v>171</v>
      </c>
      <c r="B30" t="s">
        <v>215</v>
      </c>
      <c r="D30">
        <v>24.57</v>
      </c>
      <c r="F30" t="s">
        <v>76</v>
      </c>
    </row>
    <row r="31" spans="1:6" x14ac:dyDescent="0.25">
      <c r="A31">
        <v>170</v>
      </c>
      <c r="B31" t="s">
        <v>214</v>
      </c>
      <c r="D31">
        <v>24.79</v>
      </c>
      <c r="F31" t="s">
        <v>76</v>
      </c>
    </row>
    <row r="32" spans="1:6" x14ac:dyDescent="0.25">
      <c r="A32">
        <v>169</v>
      </c>
      <c r="B32" t="s">
        <v>213</v>
      </c>
      <c r="D32">
        <v>24.98</v>
      </c>
      <c r="F32" t="s">
        <v>76</v>
      </c>
    </row>
    <row r="33" spans="1:6" x14ac:dyDescent="0.25">
      <c r="A33">
        <v>168</v>
      </c>
      <c r="B33" t="s">
        <v>212</v>
      </c>
      <c r="D33">
        <v>24.99</v>
      </c>
      <c r="F33" t="s">
        <v>76</v>
      </c>
    </row>
    <row r="34" spans="1:6" x14ac:dyDescent="0.25">
      <c r="A34">
        <v>167</v>
      </c>
      <c r="B34" t="s">
        <v>211</v>
      </c>
      <c r="D34">
        <v>25.38</v>
      </c>
      <c r="F34" t="s">
        <v>76</v>
      </c>
    </row>
    <row r="35" spans="1:6" x14ac:dyDescent="0.25">
      <c r="A35">
        <v>166</v>
      </c>
      <c r="B35" t="s">
        <v>210</v>
      </c>
      <c r="D35">
        <v>25.63</v>
      </c>
      <c r="F35" t="s">
        <v>76</v>
      </c>
    </row>
    <row r="36" spans="1:6" x14ac:dyDescent="0.25">
      <c r="A36">
        <v>165</v>
      </c>
      <c r="B36" t="s">
        <v>209</v>
      </c>
      <c r="D36">
        <v>25.65</v>
      </c>
      <c r="F36" t="s">
        <v>76</v>
      </c>
    </row>
    <row r="37" spans="1:6" x14ac:dyDescent="0.25">
      <c r="A37">
        <v>164</v>
      </c>
      <c r="B37" t="s">
        <v>208</v>
      </c>
      <c r="D37">
        <v>25.81</v>
      </c>
      <c r="F37" t="s">
        <v>76</v>
      </c>
    </row>
    <row r="38" spans="1:6" x14ac:dyDescent="0.25">
      <c r="A38">
        <v>163</v>
      </c>
      <c r="B38" t="s">
        <v>207</v>
      </c>
      <c r="D38">
        <v>25.85</v>
      </c>
      <c r="F38" t="s">
        <v>76</v>
      </c>
    </row>
    <row r="39" spans="1:6" x14ac:dyDescent="0.25">
      <c r="A39">
        <v>162</v>
      </c>
      <c r="B39" t="s">
        <v>206</v>
      </c>
      <c r="D39">
        <v>25.87</v>
      </c>
      <c r="F39" t="s">
        <v>76</v>
      </c>
    </row>
    <row r="40" spans="1:6" x14ac:dyDescent="0.25">
      <c r="A40">
        <v>161</v>
      </c>
      <c r="B40" t="s">
        <v>205</v>
      </c>
      <c r="D40">
        <v>25.9</v>
      </c>
      <c r="F40" t="s">
        <v>76</v>
      </c>
    </row>
    <row r="41" spans="1:6" x14ac:dyDescent="0.25">
      <c r="A41">
        <v>160</v>
      </c>
      <c r="B41" t="s">
        <v>204</v>
      </c>
      <c r="D41">
        <v>26.01</v>
      </c>
      <c r="F41" t="s">
        <v>76</v>
      </c>
    </row>
    <row r="42" spans="1:6" x14ac:dyDescent="0.25">
      <c r="A42">
        <v>159</v>
      </c>
      <c r="B42" t="s">
        <v>203</v>
      </c>
      <c r="D42">
        <v>26.16</v>
      </c>
      <c r="F42" t="s">
        <v>76</v>
      </c>
    </row>
    <row r="43" spans="1:6" x14ac:dyDescent="0.25">
      <c r="A43">
        <v>158</v>
      </c>
      <c r="B43" t="s">
        <v>202</v>
      </c>
      <c r="D43">
        <v>26.24</v>
      </c>
      <c r="F43" t="s">
        <v>76</v>
      </c>
    </row>
    <row r="44" spans="1:6" x14ac:dyDescent="0.25">
      <c r="A44">
        <v>157</v>
      </c>
      <c r="B44" t="s">
        <v>201</v>
      </c>
      <c r="D44">
        <v>26.4</v>
      </c>
      <c r="F44" t="s">
        <v>76</v>
      </c>
    </row>
    <row r="45" spans="1:6" x14ac:dyDescent="0.25">
      <c r="A45">
        <v>156</v>
      </c>
      <c r="B45" t="s">
        <v>200</v>
      </c>
      <c r="D45">
        <v>26.46</v>
      </c>
      <c r="F45" t="s">
        <v>76</v>
      </c>
    </row>
    <row r="46" spans="1:6" x14ac:dyDescent="0.25">
      <c r="A46">
        <v>155</v>
      </c>
      <c r="B46" t="s">
        <v>199</v>
      </c>
      <c r="D46">
        <v>26.62</v>
      </c>
      <c r="F46" t="s">
        <v>76</v>
      </c>
    </row>
    <row r="47" spans="1:6" x14ac:dyDescent="0.25">
      <c r="A47">
        <v>153</v>
      </c>
      <c r="B47" t="s">
        <v>41</v>
      </c>
      <c r="D47">
        <v>26.76</v>
      </c>
      <c r="F47" t="s">
        <v>76</v>
      </c>
    </row>
    <row r="48" spans="1:6" x14ac:dyDescent="0.25">
      <c r="A48">
        <v>154</v>
      </c>
      <c r="B48" t="s">
        <v>198</v>
      </c>
      <c r="D48">
        <v>26.76</v>
      </c>
      <c r="F48" t="s">
        <v>76</v>
      </c>
    </row>
    <row r="49" spans="1:6" x14ac:dyDescent="0.25">
      <c r="A49">
        <v>152</v>
      </c>
      <c r="B49" t="s">
        <v>197</v>
      </c>
      <c r="D49">
        <v>26.79</v>
      </c>
      <c r="F49" t="s">
        <v>76</v>
      </c>
    </row>
    <row r="50" spans="1:6" x14ac:dyDescent="0.25">
      <c r="A50">
        <v>151</v>
      </c>
      <c r="B50" t="s">
        <v>196</v>
      </c>
      <c r="D50">
        <v>26.83</v>
      </c>
      <c r="F50" t="s">
        <v>76</v>
      </c>
    </row>
    <row r="51" spans="1:6" x14ac:dyDescent="0.25">
      <c r="A51">
        <v>150</v>
      </c>
      <c r="B51" t="s">
        <v>195</v>
      </c>
      <c r="D51">
        <v>27.17</v>
      </c>
      <c r="F51" t="s">
        <v>76</v>
      </c>
    </row>
    <row r="52" spans="1:6" x14ac:dyDescent="0.25">
      <c r="A52">
        <v>149</v>
      </c>
      <c r="B52" t="s">
        <v>194</v>
      </c>
      <c r="D52">
        <v>27.2</v>
      </c>
      <c r="F52" t="s">
        <v>76</v>
      </c>
    </row>
    <row r="53" spans="1:6" x14ac:dyDescent="0.25">
      <c r="A53">
        <v>148</v>
      </c>
      <c r="B53" t="s">
        <v>193</v>
      </c>
      <c r="D53">
        <v>27.36</v>
      </c>
      <c r="F53" t="s">
        <v>76</v>
      </c>
    </row>
    <row r="54" spans="1:6" x14ac:dyDescent="0.25">
      <c r="A54">
        <v>147</v>
      </c>
      <c r="B54" t="s">
        <v>192</v>
      </c>
      <c r="D54">
        <v>27.42</v>
      </c>
      <c r="F54" t="s">
        <v>76</v>
      </c>
    </row>
    <row r="55" spans="1:6" x14ac:dyDescent="0.25">
      <c r="A55">
        <v>146</v>
      </c>
      <c r="B55" t="s">
        <v>191</v>
      </c>
      <c r="D55">
        <v>27.5</v>
      </c>
      <c r="F55" t="s">
        <v>76</v>
      </c>
    </row>
    <row r="56" spans="1:6" x14ac:dyDescent="0.25">
      <c r="A56">
        <v>145</v>
      </c>
      <c r="B56" t="s">
        <v>190</v>
      </c>
      <c r="D56">
        <v>27.54</v>
      </c>
      <c r="F56" t="s">
        <v>76</v>
      </c>
    </row>
    <row r="57" spans="1:6" x14ac:dyDescent="0.25">
      <c r="A57">
        <v>143</v>
      </c>
      <c r="B57" t="s">
        <v>188</v>
      </c>
      <c r="D57">
        <v>27.6</v>
      </c>
      <c r="F57" t="s">
        <v>76</v>
      </c>
    </row>
    <row r="58" spans="1:6" x14ac:dyDescent="0.25">
      <c r="A58">
        <v>144</v>
      </c>
      <c r="B58" t="s">
        <v>189</v>
      </c>
      <c r="D58">
        <v>27.6</v>
      </c>
      <c r="F58" t="s">
        <v>76</v>
      </c>
    </row>
    <row r="59" spans="1:6" x14ac:dyDescent="0.25">
      <c r="A59">
        <v>142</v>
      </c>
      <c r="B59" t="s">
        <v>187</v>
      </c>
      <c r="D59">
        <v>27.63</v>
      </c>
      <c r="F59" t="s">
        <v>76</v>
      </c>
    </row>
    <row r="60" spans="1:6" x14ac:dyDescent="0.25">
      <c r="A60">
        <v>141</v>
      </c>
      <c r="B60" t="s">
        <v>186</v>
      </c>
      <c r="D60">
        <v>27.67</v>
      </c>
      <c r="F60" t="s">
        <v>76</v>
      </c>
    </row>
    <row r="61" spans="1:6" x14ac:dyDescent="0.25">
      <c r="A61">
        <v>140</v>
      </c>
      <c r="B61" t="s">
        <v>185</v>
      </c>
      <c r="D61">
        <v>27.69</v>
      </c>
      <c r="F61" t="s">
        <v>76</v>
      </c>
    </row>
    <row r="62" spans="1:6" x14ac:dyDescent="0.25">
      <c r="A62">
        <v>139</v>
      </c>
      <c r="B62" t="s">
        <v>184</v>
      </c>
      <c r="D62">
        <v>27.74</v>
      </c>
      <c r="F62" t="s">
        <v>76</v>
      </c>
    </row>
    <row r="63" spans="1:6" x14ac:dyDescent="0.25">
      <c r="A63">
        <v>138</v>
      </c>
      <c r="B63" t="s">
        <v>183</v>
      </c>
      <c r="D63">
        <v>27.81</v>
      </c>
      <c r="F63" t="s">
        <v>76</v>
      </c>
    </row>
    <row r="64" spans="1:6" x14ac:dyDescent="0.25">
      <c r="A64">
        <v>137</v>
      </c>
      <c r="B64" t="s">
        <v>182</v>
      </c>
      <c r="D64">
        <v>27.84</v>
      </c>
      <c r="F64" t="s">
        <v>76</v>
      </c>
    </row>
    <row r="65" spans="1:6" x14ac:dyDescent="0.25">
      <c r="A65">
        <v>136</v>
      </c>
      <c r="B65" t="s">
        <v>181</v>
      </c>
      <c r="D65">
        <v>27.88</v>
      </c>
      <c r="F65" t="s">
        <v>76</v>
      </c>
    </row>
    <row r="66" spans="1:6" x14ac:dyDescent="0.25">
      <c r="A66">
        <v>135</v>
      </c>
      <c r="B66" t="s">
        <v>180</v>
      </c>
      <c r="D66">
        <v>27.89</v>
      </c>
      <c r="F66" t="s">
        <v>76</v>
      </c>
    </row>
    <row r="67" spans="1:6" x14ac:dyDescent="0.25">
      <c r="A67">
        <v>134</v>
      </c>
      <c r="B67" t="s">
        <v>179</v>
      </c>
      <c r="D67">
        <v>27.9</v>
      </c>
      <c r="F67" t="s">
        <v>76</v>
      </c>
    </row>
    <row r="68" spans="1:6" x14ac:dyDescent="0.25">
      <c r="A68">
        <v>133</v>
      </c>
      <c r="B68" t="s">
        <v>178</v>
      </c>
      <c r="D68">
        <v>28.06</v>
      </c>
      <c r="F68" t="s">
        <v>76</v>
      </c>
    </row>
    <row r="69" spans="1:6" x14ac:dyDescent="0.25">
      <c r="A69">
        <v>132</v>
      </c>
      <c r="B69" t="s">
        <v>177</v>
      </c>
      <c r="D69">
        <v>28.1</v>
      </c>
      <c r="F69" t="s">
        <v>76</v>
      </c>
    </row>
    <row r="70" spans="1:6" x14ac:dyDescent="0.25">
      <c r="A70">
        <v>131</v>
      </c>
      <c r="B70" t="s">
        <v>176</v>
      </c>
      <c r="D70">
        <v>28.12</v>
      </c>
      <c r="F70" t="s">
        <v>76</v>
      </c>
    </row>
    <row r="71" spans="1:6" x14ac:dyDescent="0.25">
      <c r="A71">
        <v>130</v>
      </c>
      <c r="B71" t="s">
        <v>175</v>
      </c>
      <c r="D71">
        <v>28.14</v>
      </c>
      <c r="F71" t="s">
        <v>76</v>
      </c>
    </row>
    <row r="72" spans="1:6" x14ac:dyDescent="0.25">
      <c r="A72">
        <v>129</v>
      </c>
      <c r="B72" t="s">
        <v>12</v>
      </c>
      <c r="D72">
        <v>28.15</v>
      </c>
      <c r="F72" t="s">
        <v>76</v>
      </c>
    </row>
    <row r="73" spans="1:6" x14ac:dyDescent="0.25">
      <c r="A73">
        <v>128</v>
      </c>
      <c r="B73" t="s">
        <v>174</v>
      </c>
      <c r="D73">
        <v>28.24</v>
      </c>
      <c r="F73" t="s">
        <v>76</v>
      </c>
    </row>
    <row r="74" spans="1:6" x14ac:dyDescent="0.25">
      <c r="A74">
        <v>127</v>
      </c>
      <c r="B74" t="s">
        <v>173</v>
      </c>
      <c r="D74">
        <v>28.3</v>
      </c>
      <c r="F74" t="s">
        <v>76</v>
      </c>
    </row>
    <row r="75" spans="1:6" x14ac:dyDescent="0.25">
      <c r="A75">
        <v>126</v>
      </c>
      <c r="B75" t="s">
        <v>172</v>
      </c>
      <c r="D75">
        <v>28.31</v>
      </c>
      <c r="F75" t="s">
        <v>76</v>
      </c>
    </row>
    <row r="76" spans="1:6" x14ac:dyDescent="0.25">
      <c r="A76">
        <v>125</v>
      </c>
      <c r="B76" t="s">
        <v>45</v>
      </c>
      <c r="D76">
        <v>28.43</v>
      </c>
      <c r="F76" t="s">
        <v>76</v>
      </c>
    </row>
    <row r="77" spans="1:6" x14ac:dyDescent="0.25">
      <c r="A77">
        <v>124</v>
      </c>
      <c r="B77" t="s">
        <v>171</v>
      </c>
      <c r="D77">
        <v>28.46</v>
      </c>
      <c r="F77" t="s">
        <v>76</v>
      </c>
    </row>
    <row r="78" spans="1:6" x14ac:dyDescent="0.25">
      <c r="A78">
        <v>123</v>
      </c>
      <c r="B78" t="s">
        <v>40</v>
      </c>
      <c r="D78">
        <v>28.5</v>
      </c>
      <c r="F78" t="s">
        <v>76</v>
      </c>
    </row>
    <row r="79" spans="1:6" x14ac:dyDescent="0.25">
      <c r="A79">
        <v>122</v>
      </c>
      <c r="B79" t="s">
        <v>170</v>
      </c>
      <c r="D79">
        <v>28.55</v>
      </c>
      <c r="F79" t="s">
        <v>76</v>
      </c>
    </row>
    <row r="80" spans="1:6" x14ac:dyDescent="0.25">
      <c r="A80">
        <v>121</v>
      </c>
      <c r="B80" t="s">
        <v>169</v>
      </c>
      <c r="D80">
        <v>28.82</v>
      </c>
      <c r="F80" t="s">
        <v>76</v>
      </c>
    </row>
    <row r="81" spans="1:6" x14ac:dyDescent="0.25">
      <c r="A81">
        <v>120</v>
      </c>
      <c r="B81" t="s">
        <v>168</v>
      </c>
      <c r="D81">
        <v>28.89</v>
      </c>
      <c r="F81" t="s">
        <v>76</v>
      </c>
    </row>
    <row r="82" spans="1:6" x14ac:dyDescent="0.25">
      <c r="A82">
        <v>119</v>
      </c>
      <c r="B82" t="s">
        <v>167</v>
      </c>
      <c r="D82">
        <v>28.9</v>
      </c>
      <c r="F82" t="s">
        <v>76</v>
      </c>
    </row>
    <row r="83" spans="1:6" x14ac:dyDescent="0.25">
      <c r="A83">
        <v>118</v>
      </c>
      <c r="B83" t="s">
        <v>166</v>
      </c>
      <c r="D83">
        <v>29.01</v>
      </c>
      <c r="F83" t="s">
        <v>76</v>
      </c>
    </row>
    <row r="84" spans="1:6" x14ac:dyDescent="0.25">
      <c r="A84">
        <v>117</v>
      </c>
      <c r="B84" t="s">
        <v>165</v>
      </c>
      <c r="D84">
        <v>29.21</v>
      </c>
      <c r="F84" t="s">
        <v>76</v>
      </c>
    </row>
    <row r="85" spans="1:6" x14ac:dyDescent="0.25">
      <c r="A85">
        <v>116</v>
      </c>
      <c r="B85" t="s">
        <v>164</v>
      </c>
      <c r="D85">
        <v>29.26</v>
      </c>
      <c r="F85" t="s">
        <v>76</v>
      </c>
    </row>
    <row r="86" spans="1:6" x14ac:dyDescent="0.25">
      <c r="A86">
        <v>115</v>
      </c>
      <c r="B86" t="s">
        <v>163</v>
      </c>
      <c r="D86">
        <v>29.27</v>
      </c>
      <c r="F86" t="s">
        <v>76</v>
      </c>
    </row>
    <row r="87" spans="1:6" x14ac:dyDescent="0.25">
      <c r="A87">
        <v>114</v>
      </c>
      <c r="B87" t="s">
        <v>162</v>
      </c>
      <c r="D87">
        <v>29.28</v>
      </c>
      <c r="F87" t="s">
        <v>76</v>
      </c>
    </row>
    <row r="88" spans="1:6" x14ac:dyDescent="0.25">
      <c r="A88">
        <v>113</v>
      </c>
      <c r="B88" t="s">
        <v>161</v>
      </c>
      <c r="D88">
        <v>29.3</v>
      </c>
      <c r="F88" t="s">
        <v>76</v>
      </c>
    </row>
    <row r="89" spans="1:6" x14ac:dyDescent="0.25">
      <c r="A89">
        <v>112</v>
      </c>
      <c r="B89" t="s">
        <v>160</v>
      </c>
      <c r="D89">
        <v>29.33</v>
      </c>
      <c r="F89" t="s">
        <v>76</v>
      </c>
    </row>
    <row r="90" spans="1:6" x14ac:dyDescent="0.25">
      <c r="A90">
        <v>111</v>
      </c>
      <c r="B90" t="s">
        <v>159</v>
      </c>
      <c r="D90">
        <v>29.34</v>
      </c>
      <c r="F90" t="s">
        <v>76</v>
      </c>
    </row>
    <row r="91" spans="1:6" x14ac:dyDescent="0.25">
      <c r="A91">
        <v>110</v>
      </c>
      <c r="B91" t="s">
        <v>37</v>
      </c>
      <c r="D91">
        <v>29.36</v>
      </c>
      <c r="F91" t="s">
        <v>76</v>
      </c>
    </row>
    <row r="92" spans="1:6" x14ac:dyDescent="0.25">
      <c r="A92">
        <v>109</v>
      </c>
      <c r="B92" t="s">
        <v>25</v>
      </c>
      <c r="D92">
        <v>29.39</v>
      </c>
      <c r="F92" t="s">
        <v>76</v>
      </c>
    </row>
    <row r="93" spans="1:6" x14ac:dyDescent="0.25">
      <c r="A93">
        <v>108</v>
      </c>
      <c r="B93" t="s">
        <v>158</v>
      </c>
      <c r="D93">
        <v>29.5</v>
      </c>
      <c r="F93" t="s">
        <v>76</v>
      </c>
    </row>
    <row r="94" spans="1:6" x14ac:dyDescent="0.25">
      <c r="A94">
        <v>107</v>
      </c>
      <c r="B94" t="s">
        <v>157</v>
      </c>
      <c r="D94">
        <v>29.69</v>
      </c>
      <c r="F94" t="s">
        <v>76</v>
      </c>
    </row>
    <row r="95" spans="1:6" x14ac:dyDescent="0.25">
      <c r="A95">
        <v>106</v>
      </c>
      <c r="B95" t="s">
        <v>156</v>
      </c>
      <c r="D95">
        <v>29.76</v>
      </c>
      <c r="F95" t="s">
        <v>76</v>
      </c>
    </row>
    <row r="96" spans="1:6" x14ac:dyDescent="0.25">
      <c r="A96">
        <v>105</v>
      </c>
      <c r="B96" t="s">
        <v>155</v>
      </c>
      <c r="D96">
        <v>29.77</v>
      </c>
      <c r="F96" t="s">
        <v>76</v>
      </c>
    </row>
    <row r="97" spans="1:6" x14ac:dyDescent="0.25">
      <c r="A97">
        <v>104</v>
      </c>
      <c r="B97" t="s">
        <v>154</v>
      </c>
      <c r="D97">
        <v>29.8</v>
      </c>
      <c r="F97" t="s">
        <v>76</v>
      </c>
    </row>
    <row r="98" spans="1:6" x14ac:dyDescent="0.25">
      <c r="A98">
        <v>103</v>
      </c>
      <c r="B98" t="s">
        <v>153</v>
      </c>
      <c r="D98">
        <v>29.83</v>
      </c>
      <c r="F98" t="s">
        <v>76</v>
      </c>
    </row>
    <row r="99" spans="1:6" x14ac:dyDescent="0.25">
      <c r="A99">
        <v>102</v>
      </c>
      <c r="B99" t="s">
        <v>152</v>
      </c>
      <c r="D99">
        <v>29.99</v>
      </c>
      <c r="F99" t="s">
        <v>76</v>
      </c>
    </row>
    <row r="100" spans="1:6" x14ac:dyDescent="0.25">
      <c r="A100">
        <v>101</v>
      </c>
      <c r="B100" t="s">
        <v>151</v>
      </c>
      <c r="D100">
        <v>30.01</v>
      </c>
      <c r="F100" t="s">
        <v>76</v>
      </c>
    </row>
    <row r="101" spans="1:6" x14ac:dyDescent="0.25">
      <c r="A101">
        <v>100</v>
      </c>
      <c r="B101" t="s">
        <v>150</v>
      </c>
      <c r="D101">
        <v>30.06</v>
      </c>
      <c r="F101" t="s">
        <v>76</v>
      </c>
    </row>
    <row r="102" spans="1:6" x14ac:dyDescent="0.25">
      <c r="A102">
        <v>99</v>
      </c>
      <c r="B102" t="s">
        <v>149</v>
      </c>
      <c r="D102">
        <v>30.07</v>
      </c>
      <c r="F102" t="s">
        <v>76</v>
      </c>
    </row>
    <row r="103" spans="1:6" x14ac:dyDescent="0.25">
      <c r="A103">
        <v>98</v>
      </c>
      <c r="B103" t="s">
        <v>148</v>
      </c>
      <c r="D103">
        <v>30.25</v>
      </c>
      <c r="F103" t="s">
        <v>76</v>
      </c>
    </row>
    <row r="104" spans="1:6" x14ac:dyDescent="0.25">
      <c r="A104">
        <v>97</v>
      </c>
      <c r="B104" t="s">
        <v>147</v>
      </c>
      <c r="D104">
        <v>30.27</v>
      </c>
      <c r="F104" t="s">
        <v>76</v>
      </c>
    </row>
    <row r="105" spans="1:6" x14ac:dyDescent="0.25">
      <c r="A105">
        <v>96</v>
      </c>
      <c r="B105" t="s">
        <v>146</v>
      </c>
      <c r="D105">
        <v>30.43</v>
      </c>
      <c r="F105" t="s">
        <v>76</v>
      </c>
    </row>
    <row r="106" spans="1:6" x14ac:dyDescent="0.25">
      <c r="A106">
        <v>95</v>
      </c>
      <c r="B106" t="s">
        <v>42</v>
      </c>
      <c r="D106">
        <v>30.45</v>
      </c>
      <c r="F106" t="s">
        <v>76</v>
      </c>
    </row>
    <row r="107" spans="1:6" x14ac:dyDescent="0.25">
      <c r="A107">
        <v>94</v>
      </c>
      <c r="B107" t="s">
        <v>145</v>
      </c>
      <c r="D107">
        <v>30.47</v>
      </c>
      <c r="F107" t="s">
        <v>76</v>
      </c>
    </row>
    <row r="108" spans="1:6" x14ac:dyDescent="0.25">
      <c r="A108">
        <v>93</v>
      </c>
      <c r="B108" t="s">
        <v>144</v>
      </c>
      <c r="D108">
        <v>30.5</v>
      </c>
      <c r="F108" t="s">
        <v>76</v>
      </c>
    </row>
    <row r="109" spans="1:6" x14ac:dyDescent="0.25">
      <c r="A109">
        <v>92</v>
      </c>
      <c r="B109" t="s">
        <v>143</v>
      </c>
      <c r="D109">
        <v>30.51</v>
      </c>
      <c r="F109" t="s">
        <v>76</v>
      </c>
    </row>
    <row r="110" spans="1:6" x14ac:dyDescent="0.25">
      <c r="A110">
        <v>90</v>
      </c>
      <c r="B110" t="s">
        <v>141</v>
      </c>
      <c r="D110">
        <v>30.53</v>
      </c>
      <c r="F110" t="s">
        <v>76</v>
      </c>
    </row>
    <row r="111" spans="1:6" x14ac:dyDescent="0.25">
      <c r="A111">
        <v>91</v>
      </c>
      <c r="B111" t="s">
        <v>142</v>
      </c>
      <c r="D111">
        <v>30.53</v>
      </c>
      <c r="F111" t="s">
        <v>76</v>
      </c>
    </row>
    <row r="112" spans="1:6" x14ac:dyDescent="0.25">
      <c r="A112">
        <v>89</v>
      </c>
      <c r="B112" t="s">
        <v>140</v>
      </c>
      <c r="D112">
        <v>30.6</v>
      </c>
      <c r="F112" t="s">
        <v>76</v>
      </c>
    </row>
    <row r="113" spans="1:6" x14ac:dyDescent="0.25">
      <c r="A113">
        <v>88</v>
      </c>
      <c r="B113" t="s">
        <v>139</v>
      </c>
      <c r="D113">
        <v>30.68</v>
      </c>
      <c r="F113" t="s">
        <v>76</v>
      </c>
    </row>
    <row r="114" spans="1:6" x14ac:dyDescent="0.25">
      <c r="A114">
        <v>87</v>
      </c>
      <c r="B114" t="s">
        <v>138</v>
      </c>
      <c r="D114">
        <v>30.71</v>
      </c>
      <c r="F114" t="s">
        <v>76</v>
      </c>
    </row>
    <row r="115" spans="1:6" x14ac:dyDescent="0.25">
      <c r="A115">
        <v>86</v>
      </c>
      <c r="B115" t="s">
        <v>16</v>
      </c>
      <c r="D115">
        <v>30.91</v>
      </c>
      <c r="F115" t="s">
        <v>76</v>
      </c>
    </row>
    <row r="116" spans="1:6" x14ac:dyDescent="0.25">
      <c r="A116">
        <v>84</v>
      </c>
      <c r="B116" t="s">
        <v>14</v>
      </c>
      <c r="D116">
        <v>30.99</v>
      </c>
      <c r="F116" t="s">
        <v>76</v>
      </c>
    </row>
    <row r="117" spans="1:6" x14ac:dyDescent="0.25">
      <c r="A117">
        <v>85</v>
      </c>
      <c r="B117" t="s">
        <v>137</v>
      </c>
      <c r="D117">
        <v>30.99</v>
      </c>
      <c r="F117" t="s">
        <v>76</v>
      </c>
    </row>
    <row r="118" spans="1:6" x14ac:dyDescent="0.25">
      <c r="A118">
        <v>83</v>
      </c>
      <c r="B118" t="s">
        <v>136</v>
      </c>
      <c r="D118">
        <v>31</v>
      </c>
      <c r="F118" t="s">
        <v>76</v>
      </c>
    </row>
    <row r="119" spans="1:6" x14ac:dyDescent="0.25">
      <c r="A119">
        <v>82</v>
      </c>
      <c r="B119" t="s">
        <v>135</v>
      </c>
      <c r="D119">
        <v>31.11</v>
      </c>
      <c r="F119" t="s">
        <v>76</v>
      </c>
    </row>
    <row r="120" spans="1:6" x14ac:dyDescent="0.25">
      <c r="A120">
        <v>81</v>
      </c>
      <c r="B120" t="s">
        <v>134</v>
      </c>
      <c r="D120">
        <v>31.24</v>
      </c>
      <c r="F120" t="s">
        <v>76</v>
      </c>
    </row>
    <row r="121" spans="1:6" x14ac:dyDescent="0.25">
      <c r="A121">
        <v>80</v>
      </c>
      <c r="B121" t="s">
        <v>48</v>
      </c>
      <c r="D121">
        <v>31.25</v>
      </c>
      <c r="F121" t="s">
        <v>76</v>
      </c>
    </row>
    <row r="122" spans="1:6" x14ac:dyDescent="0.25">
      <c r="A122">
        <v>79</v>
      </c>
      <c r="B122" t="s">
        <v>133</v>
      </c>
      <c r="D122">
        <v>31.3</v>
      </c>
      <c r="F122" t="s">
        <v>76</v>
      </c>
    </row>
    <row r="123" spans="1:6" x14ac:dyDescent="0.25">
      <c r="A123">
        <v>78</v>
      </c>
      <c r="B123" t="s">
        <v>43</v>
      </c>
      <c r="D123">
        <v>31.48</v>
      </c>
      <c r="F123" t="s">
        <v>76</v>
      </c>
    </row>
    <row r="124" spans="1:6" x14ac:dyDescent="0.25">
      <c r="A124">
        <v>77</v>
      </c>
      <c r="B124" t="s">
        <v>132</v>
      </c>
      <c r="D124">
        <v>31.61</v>
      </c>
      <c r="F124" t="s">
        <v>76</v>
      </c>
    </row>
    <row r="125" spans="1:6" x14ac:dyDescent="0.25">
      <c r="A125">
        <v>76</v>
      </c>
      <c r="B125" t="s">
        <v>131</v>
      </c>
      <c r="D125">
        <v>31.64</v>
      </c>
      <c r="F125" t="s">
        <v>76</v>
      </c>
    </row>
    <row r="126" spans="1:6" x14ac:dyDescent="0.25">
      <c r="A126">
        <v>75</v>
      </c>
      <c r="B126" t="s">
        <v>130</v>
      </c>
      <c r="D126">
        <v>31.68</v>
      </c>
      <c r="F126" t="s">
        <v>76</v>
      </c>
    </row>
    <row r="127" spans="1:6" x14ac:dyDescent="0.25">
      <c r="A127">
        <v>74</v>
      </c>
      <c r="B127" t="s">
        <v>118</v>
      </c>
      <c r="D127">
        <v>31.72</v>
      </c>
      <c r="F127" t="s">
        <v>76</v>
      </c>
    </row>
    <row r="128" spans="1:6" x14ac:dyDescent="0.25">
      <c r="A128">
        <v>73</v>
      </c>
      <c r="B128" t="s">
        <v>129</v>
      </c>
      <c r="D128">
        <v>31.73</v>
      </c>
      <c r="F128" t="s">
        <v>76</v>
      </c>
    </row>
    <row r="129" spans="1:6" x14ac:dyDescent="0.25">
      <c r="A129">
        <v>72</v>
      </c>
      <c r="B129" t="s">
        <v>128</v>
      </c>
      <c r="D129">
        <v>31.77</v>
      </c>
      <c r="F129" t="s">
        <v>76</v>
      </c>
    </row>
    <row r="130" spans="1:6" x14ac:dyDescent="0.25">
      <c r="A130">
        <v>70</v>
      </c>
      <c r="B130" t="s">
        <v>126</v>
      </c>
      <c r="D130">
        <v>31.89</v>
      </c>
      <c r="F130" t="s">
        <v>76</v>
      </c>
    </row>
    <row r="131" spans="1:6" x14ac:dyDescent="0.25">
      <c r="A131">
        <v>71</v>
      </c>
      <c r="B131" t="s">
        <v>127</v>
      </c>
      <c r="D131">
        <v>31.89</v>
      </c>
      <c r="F131" t="s">
        <v>76</v>
      </c>
    </row>
    <row r="132" spans="1:6" x14ac:dyDescent="0.25">
      <c r="A132">
        <v>67</v>
      </c>
      <c r="B132" t="s">
        <v>19</v>
      </c>
      <c r="D132">
        <v>31.98</v>
      </c>
      <c r="F132" t="s">
        <v>76</v>
      </c>
    </row>
    <row r="133" spans="1:6" x14ac:dyDescent="0.25">
      <c r="A133">
        <v>68</v>
      </c>
      <c r="B133" t="s">
        <v>124</v>
      </c>
      <c r="D133">
        <v>31.98</v>
      </c>
      <c r="F133" t="s">
        <v>76</v>
      </c>
    </row>
    <row r="134" spans="1:6" x14ac:dyDescent="0.25">
      <c r="A134">
        <v>69</v>
      </c>
      <c r="B134" t="s">
        <v>125</v>
      </c>
      <c r="D134">
        <v>31.98</v>
      </c>
      <c r="F134" t="s">
        <v>76</v>
      </c>
    </row>
    <row r="135" spans="1:6" x14ac:dyDescent="0.25">
      <c r="A135">
        <v>66</v>
      </c>
      <c r="B135" t="s">
        <v>123</v>
      </c>
      <c r="D135">
        <v>32.01</v>
      </c>
      <c r="F135" t="s">
        <v>76</v>
      </c>
    </row>
    <row r="136" spans="1:6" x14ac:dyDescent="0.25">
      <c r="A136">
        <v>65</v>
      </c>
      <c r="B136" t="s">
        <v>122</v>
      </c>
      <c r="D136">
        <v>32.07</v>
      </c>
      <c r="F136" t="s">
        <v>76</v>
      </c>
    </row>
    <row r="137" spans="1:6" x14ac:dyDescent="0.25">
      <c r="A137">
        <v>64</v>
      </c>
      <c r="B137" t="s">
        <v>121</v>
      </c>
      <c r="D137">
        <v>32.1</v>
      </c>
      <c r="F137" t="s">
        <v>76</v>
      </c>
    </row>
    <row r="138" spans="1:6" x14ac:dyDescent="0.25">
      <c r="A138">
        <v>63</v>
      </c>
      <c r="B138" t="s">
        <v>120</v>
      </c>
      <c r="D138">
        <v>32.14</v>
      </c>
      <c r="F138" t="s">
        <v>76</v>
      </c>
    </row>
    <row r="139" spans="1:6" x14ac:dyDescent="0.25">
      <c r="A139">
        <v>61</v>
      </c>
      <c r="B139" t="s">
        <v>118</v>
      </c>
      <c r="D139">
        <v>32.159999999999997</v>
      </c>
      <c r="F139" t="s">
        <v>76</v>
      </c>
    </row>
    <row r="140" spans="1:6" x14ac:dyDescent="0.25">
      <c r="A140">
        <v>62</v>
      </c>
      <c r="B140" t="s">
        <v>119</v>
      </c>
      <c r="D140">
        <v>32.159999999999997</v>
      </c>
      <c r="F140" t="s">
        <v>76</v>
      </c>
    </row>
    <row r="141" spans="1:6" x14ac:dyDescent="0.25">
      <c r="A141">
        <v>60</v>
      </c>
      <c r="B141" t="s">
        <v>117</v>
      </c>
      <c r="D141">
        <v>32.19</v>
      </c>
      <c r="F141" t="s">
        <v>76</v>
      </c>
    </row>
    <row r="142" spans="1:6" x14ac:dyDescent="0.25">
      <c r="A142">
        <v>59</v>
      </c>
      <c r="B142" t="s">
        <v>116</v>
      </c>
      <c r="D142">
        <v>32.4</v>
      </c>
      <c r="F142" t="s">
        <v>76</v>
      </c>
    </row>
    <row r="143" spans="1:6" x14ac:dyDescent="0.25">
      <c r="A143">
        <v>58</v>
      </c>
      <c r="B143" t="s">
        <v>39</v>
      </c>
      <c r="D143">
        <v>32.42</v>
      </c>
      <c r="F143" t="s">
        <v>76</v>
      </c>
    </row>
    <row r="144" spans="1:6" x14ac:dyDescent="0.25">
      <c r="A144">
        <v>57</v>
      </c>
      <c r="B144" t="s">
        <v>115</v>
      </c>
      <c r="D144">
        <v>32.44</v>
      </c>
      <c r="F144" t="s">
        <v>76</v>
      </c>
    </row>
    <row r="145" spans="1:6" x14ac:dyDescent="0.25">
      <c r="A145">
        <v>56</v>
      </c>
      <c r="B145" t="s">
        <v>114</v>
      </c>
      <c r="D145">
        <v>32.51</v>
      </c>
      <c r="F145" t="s">
        <v>76</v>
      </c>
    </row>
    <row r="146" spans="1:6" x14ac:dyDescent="0.25">
      <c r="A146">
        <v>54</v>
      </c>
      <c r="B146" t="s">
        <v>112</v>
      </c>
      <c r="D146">
        <v>32.69</v>
      </c>
      <c r="F146" t="s">
        <v>76</v>
      </c>
    </row>
    <row r="147" spans="1:6" x14ac:dyDescent="0.25">
      <c r="A147">
        <v>55</v>
      </c>
      <c r="B147" t="s">
        <v>113</v>
      </c>
      <c r="D147">
        <v>32.69</v>
      </c>
      <c r="F147" t="s">
        <v>76</v>
      </c>
    </row>
    <row r="148" spans="1:6" x14ac:dyDescent="0.25">
      <c r="A148">
        <v>52</v>
      </c>
      <c r="B148" t="s">
        <v>110</v>
      </c>
      <c r="D148">
        <v>32.81</v>
      </c>
      <c r="F148" t="s">
        <v>76</v>
      </c>
    </row>
    <row r="149" spans="1:6" x14ac:dyDescent="0.25">
      <c r="A149">
        <v>53</v>
      </c>
      <c r="B149" t="s">
        <v>111</v>
      </c>
      <c r="D149">
        <v>32.81</v>
      </c>
      <c r="F149" t="s">
        <v>76</v>
      </c>
    </row>
    <row r="150" spans="1:6" x14ac:dyDescent="0.25">
      <c r="A150">
        <v>51</v>
      </c>
      <c r="B150" t="s">
        <v>35</v>
      </c>
      <c r="D150">
        <v>32.83</v>
      </c>
      <c r="F150" t="s">
        <v>76</v>
      </c>
    </row>
    <row r="151" spans="1:6" x14ac:dyDescent="0.25">
      <c r="A151">
        <v>50</v>
      </c>
      <c r="B151" t="s">
        <v>22</v>
      </c>
      <c r="D151">
        <v>32.840000000000003</v>
      </c>
      <c r="F151" t="s">
        <v>76</v>
      </c>
    </row>
    <row r="152" spans="1:6" x14ac:dyDescent="0.25">
      <c r="A152">
        <v>49</v>
      </c>
      <c r="B152" t="s">
        <v>109</v>
      </c>
      <c r="D152">
        <v>32.9</v>
      </c>
      <c r="F152" t="s">
        <v>76</v>
      </c>
    </row>
    <row r="153" spans="1:6" x14ac:dyDescent="0.25">
      <c r="A153">
        <v>47</v>
      </c>
      <c r="B153" t="s">
        <v>23</v>
      </c>
      <c r="D153">
        <v>32.94</v>
      </c>
      <c r="F153" t="s">
        <v>76</v>
      </c>
    </row>
    <row r="154" spans="1:6" x14ac:dyDescent="0.25">
      <c r="A154">
        <v>48</v>
      </c>
      <c r="B154" t="s">
        <v>31</v>
      </c>
      <c r="D154">
        <v>32.94</v>
      </c>
      <c r="F154" t="s">
        <v>76</v>
      </c>
    </row>
    <row r="155" spans="1:6" x14ac:dyDescent="0.25">
      <c r="A155">
        <v>46</v>
      </c>
      <c r="B155" t="s">
        <v>108</v>
      </c>
      <c r="D155">
        <v>32.950000000000003</v>
      </c>
      <c r="F155" t="s">
        <v>76</v>
      </c>
    </row>
    <row r="156" spans="1:6" x14ac:dyDescent="0.25">
      <c r="A156">
        <v>45</v>
      </c>
      <c r="B156" t="s">
        <v>107</v>
      </c>
      <c r="D156">
        <v>33.1</v>
      </c>
      <c r="F156" t="s">
        <v>76</v>
      </c>
    </row>
    <row r="157" spans="1:6" x14ac:dyDescent="0.25">
      <c r="A157">
        <v>44</v>
      </c>
      <c r="B157" t="s">
        <v>106</v>
      </c>
      <c r="D157">
        <v>33.119999999999997</v>
      </c>
      <c r="F157" t="s">
        <v>76</v>
      </c>
    </row>
    <row r="158" spans="1:6" x14ac:dyDescent="0.25">
      <c r="A158">
        <v>43</v>
      </c>
      <c r="B158" t="s">
        <v>13</v>
      </c>
      <c r="D158">
        <v>33.14</v>
      </c>
      <c r="F158" t="s">
        <v>76</v>
      </c>
    </row>
    <row r="159" spans="1:6" x14ac:dyDescent="0.25">
      <c r="A159">
        <v>42</v>
      </c>
      <c r="B159" t="s">
        <v>105</v>
      </c>
      <c r="D159">
        <v>33.159999999999997</v>
      </c>
      <c r="F159" t="s">
        <v>76</v>
      </c>
    </row>
    <row r="160" spans="1:6" x14ac:dyDescent="0.25">
      <c r="A160">
        <v>41</v>
      </c>
      <c r="B160" t="s">
        <v>104</v>
      </c>
      <c r="D160">
        <v>33.22</v>
      </c>
      <c r="F160" t="s">
        <v>76</v>
      </c>
    </row>
    <row r="161" spans="1:6" x14ac:dyDescent="0.25">
      <c r="A161">
        <v>40</v>
      </c>
      <c r="B161" t="s">
        <v>103</v>
      </c>
      <c r="D161">
        <v>33.24</v>
      </c>
      <c r="F161" t="s">
        <v>76</v>
      </c>
    </row>
    <row r="162" spans="1:6" x14ac:dyDescent="0.25">
      <c r="A162">
        <v>39</v>
      </c>
      <c r="B162" t="s">
        <v>102</v>
      </c>
      <c r="D162">
        <v>33.35</v>
      </c>
      <c r="F162" t="s">
        <v>76</v>
      </c>
    </row>
    <row r="163" spans="1:6" x14ac:dyDescent="0.25">
      <c r="A163">
        <v>38</v>
      </c>
      <c r="B163" t="s">
        <v>101</v>
      </c>
      <c r="D163">
        <v>33.39</v>
      </c>
      <c r="F163" t="s">
        <v>76</v>
      </c>
    </row>
    <row r="164" spans="1:6" x14ac:dyDescent="0.25">
      <c r="A164">
        <v>37</v>
      </c>
      <c r="B164" t="s">
        <v>100</v>
      </c>
      <c r="D164">
        <v>33.53</v>
      </c>
      <c r="F164" t="s">
        <v>76</v>
      </c>
    </row>
    <row r="165" spans="1:6" x14ac:dyDescent="0.25">
      <c r="A165">
        <v>36</v>
      </c>
      <c r="B165" t="s">
        <v>38</v>
      </c>
      <c r="D165">
        <v>33.54</v>
      </c>
      <c r="F165" t="s">
        <v>76</v>
      </c>
    </row>
    <row r="166" spans="1:6" x14ac:dyDescent="0.25">
      <c r="A166">
        <v>35</v>
      </c>
      <c r="B166" t="s">
        <v>21</v>
      </c>
      <c r="D166">
        <v>33.56</v>
      </c>
      <c r="F166" t="s">
        <v>76</v>
      </c>
    </row>
    <row r="167" spans="1:6" x14ac:dyDescent="0.25">
      <c r="A167">
        <v>34</v>
      </c>
      <c r="B167" t="s">
        <v>99</v>
      </c>
      <c r="D167">
        <v>33.58</v>
      </c>
      <c r="F167" t="s">
        <v>76</v>
      </c>
    </row>
    <row r="168" spans="1:6" x14ac:dyDescent="0.25">
      <c r="A168">
        <v>33</v>
      </c>
      <c r="B168" t="s">
        <v>98</v>
      </c>
      <c r="D168">
        <v>33.6</v>
      </c>
      <c r="F168" t="s">
        <v>76</v>
      </c>
    </row>
    <row r="169" spans="1:6" x14ac:dyDescent="0.25">
      <c r="A169">
        <v>32</v>
      </c>
      <c r="B169" t="s">
        <v>97</v>
      </c>
      <c r="D169">
        <v>33.71</v>
      </c>
      <c r="F169" t="s">
        <v>76</v>
      </c>
    </row>
    <row r="170" spans="1:6" x14ac:dyDescent="0.25">
      <c r="A170">
        <v>31</v>
      </c>
      <c r="B170" t="s">
        <v>6</v>
      </c>
      <c r="D170">
        <v>33.89</v>
      </c>
      <c r="F170" t="s">
        <v>76</v>
      </c>
    </row>
    <row r="171" spans="1:6" x14ac:dyDescent="0.25">
      <c r="A171">
        <v>28</v>
      </c>
      <c r="B171" t="s">
        <v>94</v>
      </c>
      <c r="D171">
        <v>33.93</v>
      </c>
      <c r="F171" t="s">
        <v>76</v>
      </c>
    </row>
    <row r="172" spans="1:6" x14ac:dyDescent="0.25">
      <c r="A172">
        <v>29</v>
      </c>
      <c r="B172" t="s">
        <v>95</v>
      </c>
      <c r="D172">
        <v>33.93</v>
      </c>
      <c r="F172" t="s">
        <v>76</v>
      </c>
    </row>
    <row r="173" spans="1:6" x14ac:dyDescent="0.25">
      <c r="A173">
        <v>30</v>
      </c>
      <c r="B173" t="s">
        <v>96</v>
      </c>
      <c r="D173">
        <v>33.93</v>
      </c>
      <c r="F173" t="s">
        <v>76</v>
      </c>
    </row>
    <row r="174" spans="1:6" x14ac:dyDescent="0.25">
      <c r="A174">
        <v>27</v>
      </c>
      <c r="B174" t="s">
        <v>93</v>
      </c>
      <c r="D174">
        <v>33.979999999999997</v>
      </c>
      <c r="F174" t="s">
        <v>76</v>
      </c>
    </row>
    <row r="175" spans="1:6" x14ac:dyDescent="0.25">
      <c r="A175">
        <v>25</v>
      </c>
      <c r="B175" t="s">
        <v>91</v>
      </c>
      <c r="D175">
        <v>34.01</v>
      </c>
      <c r="F175" t="s">
        <v>76</v>
      </c>
    </row>
    <row r="176" spans="1:6" x14ac:dyDescent="0.25">
      <c r="A176">
        <v>26</v>
      </c>
      <c r="B176" t="s">
        <v>92</v>
      </c>
      <c r="D176">
        <v>34.01</v>
      </c>
      <c r="F176" t="s">
        <v>76</v>
      </c>
    </row>
    <row r="177" spans="1:6" x14ac:dyDescent="0.25">
      <c r="A177">
        <v>24</v>
      </c>
      <c r="B177" t="s">
        <v>90</v>
      </c>
      <c r="D177">
        <v>34.03</v>
      </c>
      <c r="F177" t="s">
        <v>76</v>
      </c>
    </row>
    <row r="178" spans="1:6" x14ac:dyDescent="0.25">
      <c r="A178">
        <v>23</v>
      </c>
      <c r="B178" t="s">
        <v>89</v>
      </c>
      <c r="D178">
        <v>34.18</v>
      </c>
      <c r="F178" t="s">
        <v>76</v>
      </c>
    </row>
    <row r="179" spans="1:6" x14ac:dyDescent="0.25">
      <c r="A179">
        <v>22</v>
      </c>
      <c r="B179" t="s">
        <v>88</v>
      </c>
      <c r="D179">
        <v>34.4</v>
      </c>
      <c r="F179" t="s">
        <v>76</v>
      </c>
    </row>
    <row r="180" spans="1:6" x14ac:dyDescent="0.25">
      <c r="A180">
        <v>21</v>
      </c>
      <c r="B180" t="s">
        <v>87</v>
      </c>
      <c r="D180">
        <v>34.409999999999997</v>
      </c>
      <c r="F180" t="s">
        <v>76</v>
      </c>
    </row>
    <row r="181" spans="1:6" x14ac:dyDescent="0.25">
      <c r="A181">
        <v>20</v>
      </c>
      <c r="B181" t="s">
        <v>86</v>
      </c>
      <c r="D181">
        <v>34.65</v>
      </c>
      <c r="F181" t="s">
        <v>76</v>
      </c>
    </row>
    <row r="182" spans="1:6" x14ac:dyDescent="0.25">
      <c r="A182">
        <v>19</v>
      </c>
      <c r="B182" t="s">
        <v>85</v>
      </c>
      <c r="D182">
        <v>34.76</v>
      </c>
      <c r="F182" t="s">
        <v>76</v>
      </c>
    </row>
    <row r="183" spans="1:6" x14ac:dyDescent="0.25">
      <c r="A183">
        <v>18</v>
      </c>
      <c r="B183" t="s">
        <v>10</v>
      </c>
      <c r="D183">
        <v>34.770000000000003</v>
      </c>
      <c r="F183" t="s">
        <v>76</v>
      </c>
    </row>
    <row r="184" spans="1:6" x14ac:dyDescent="0.25">
      <c r="A184">
        <v>17</v>
      </c>
      <c r="B184" t="s">
        <v>84</v>
      </c>
      <c r="D184">
        <v>35.1</v>
      </c>
      <c r="F184" t="s">
        <v>76</v>
      </c>
    </row>
    <row r="185" spans="1:6" x14ac:dyDescent="0.25">
      <c r="A185">
        <v>16</v>
      </c>
      <c r="B185" t="s">
        <v>83</v>
      </c>
      <c r="D185">
        <v>35.15</v>
      </c>
      <c r="F185" t="s">
        <v>76</v>
      </c>
    </row>
    <row r="186" spans="1:6" x14ac:dyDescent="0.25">
      <c r="A186">
        <v>15</v>
      </c>
      <c r="B186" t="s">
        <v>6</v>
      </c>
      <c r="D186">
        <v>35.6</v>
      </c>
      <c r="F186" t="s">
        <v>76</v>
      </c>
    </row>
    <row r="187" spans="1:6" x14ac:dyDescent="0.25">
      <c r="A187">
        <v>14</v>
      </c>
      <c r="B187" t="s">
        <v>11</v>
      </c>
      <c r="D187">
        <v>35.65</v>
      </c>
      <c r="F187" t="s">
        <v>76</v>
      </c>
    </row>
    <row r="188" spans="1:6" x14ac:dyDescent="0.25">
      <c r="A188">
        <v>13</v>
      </c>
      <c r="B188" t="s">
        <v>8</v>
      </c>
      <c r="D188">
        <v>36.01</v>
      </c>
      <c r="F188" t="s">
        <v>76</v>
      </c>
    </row>
    <row r="189" spans="1:6" x14ac:dyDescent="0.25">
      <c r="A189">
        <v>12</v>
      </c>
      <c r="B189" t="s">
        <v>82</v>
      </c>
      <c r="D189">
        <v>36.72</v>
      </c>
      <c r="F189" t="s">
        <v>76</v>
      </c>
    </row>
    <row r="190" spans="1:6" x14ac:dyDescent="0.25">
      <c r="A190">
        <v>11</v>
      </c>
      <c r="B190" t="s">
        <v>81</v>
      </c>
      <c r="D190">
        <v>37.06</v>
      </c>
      <c r="F190" t="s">
        <v>76</v>
      </c>
    </row>
    <row r="191" spans="1:6" x14ac:dyDescent="0.25">
      <c r="A191">
        <v>10</v>
      </c>
      <c r="B191" t="s">
        <v>7</v>
      </c>
      <c r="D191">
        <v>37.130000000000003</v>
      </c>
      <c r="F191" t="s">
        <v>76</v>
      </c>
    </row>
    <row r="192" spans="1:6" x14ac:dyDescent="0.25">
      <c r="A192">
        <v>9</v>
      </c>
      <c r="B192" t="s">
        <v>80</v>
      </c>
      <c r="D192">
        <v>37.47</v>
      </c>
      <c r="F192" t="s">
        <v>76</v>
      </c>
    </row>
    <row r="193" spans="1:6" x14ac:dyDescent="0.25">
      <c r="A193">
        <v>8</v>
      </c>
      <c r="B193" t="s">
        <v>79</v>
      </c>
      <c r="D193">
        <v>37.5</v>
      </c>
      <c r="F193" t="s">
        <v>76</v>
      </c>
    </row>
    <row r="194" spans="1:6" x14ac:dyDescent="0.25">
      <c r="A194">
        <v>7</v>
      </c>
      <c r="B194" t="s">
        <v>30</v>
      </c>
      <c r="D194">
        <v>37.86</v>
      </c>
      <c r="F194" t="s">
        <v>76</v>
      </c>
    </row>
    <row r="195" spans="1:6" x14ac:dyDescent="0.25">
      <c r="A195">
        <v>6</v>
      </c>
      <c r="B195" t="s">
        <v>5</v>
      </c>
      <c r="D195">
        <v>37.880000000000003</v>
      </c>
      <c r="F195" t="s">
        <v>76</v>
      </c>
    </row>
    <row r="196" spans="1:6" x14ac:dyDescent="0.25">
      <c r="A196">
        <v>5</v>
      </c>
      <c r="B196" t="s">
        <v>3</v>
      </c>
      <c r="D196">
        <v>38.43</v>
      </c>
      <c r="F196" t="s">
        <v>76</v>
      </c>
    </row>
    <row r="197" spans="1:6" x14ac:dyDescent="0.25">
      <c r="A197">
        <v>4</v>
      </c>
      <c r="B197" t="s">
        <v>78</v>
      </c>
      <c r="D197">
        <v>38.65</v>
      </c>
      <c r="F197" t="s">
        <v>76</v>
      </c>
    </row>
    <row r="198" spans="1:6" x14ac:dyDescent="0.25">
      <c r="A198">
        <v>3</v>
      </c>
      <c r="B198" t="s">
        <v>77</v>
      </c>
      <c r="D198">
        <v>40.119999999999997</v>
      </c>
      <c r="F198" t="s">
        <v>76</v>
      </c>
    </row>
    <row r="199" spans="1:6" x14ac:dyDescent="0.25">
      <c r="A199">
        <v>2</v>
      </c>
      <c r="B199" t="s">
        <v>0</v>
      </c>
      <c r="D199">
        <v>41.25</v>
      </c>
      <c r="F199" t="s">
        <v>76</v>
      </c>
    </row>
    <row r="200" spans="1:6" x14ac:dyDescent="0.25">
      <c r="A200">
        <v>1</v>
      </c>
      <c r="B200" t="s">
        <v>75</v>
      </c>
      <c r="F200" t="s">
        <v>76</v>
      </c>
    </row>
    <row r="202" spans="1:6" x14ac:dyDescent="0.25">
      <c r="C202">
        <v>0</v>
      </c>
      <c r="D202">
        <f>PERCENTILE($D$2:$D$200,C202)</f>
        <v>10</v>
      </c>
    </row>
    <row r="203" spans="1:6" x14ac:dyDescent="0.25">
      <c r="C203">
        <v>0.25</v>
      </c>
      <c r="D203">
        <f t="shared" ref="D203:D206" si="0">PERCENTILE($D$2:$D$200,C203)</f>
        <v>27.177500000000002</v>
      </c>
    </row>
    <row r="204" spans="1:6" x14ac:dyDescent="0.25">
      <c r="C204">
        <v>0.5</v>
      </c>
      <c r="D204">
        <f t="shared" si="0"/>
        <v>30.035</v>
      </c>
    </row>
    <row r="205" spans="1:6" x14ac:dyDescent="0.25">
      <c r="C205">
        <v>0.75</v>
      </c>
      <c r="D205">
        <f t="shared" si="0"/>
        <v>32.825000000000003</v>
      </c>
    </row>
    <row r="206" spans="1:6" x14ac:dyDescent="0.25">
      <c r="C206">
        <v>1</v>
      </c>
      <c r="D206">
        <f t="shared" si="0"/>
        <v>41.25</v>
      </c>
    </row>
  </sheetData>
  <sortState xmlns:xlrd2="http://schemas.microsoft.com/office/spreadsheetml/2017/richdata2" ref="A2:H200">
    <sortCondition ref="D2:D2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all-runs</vt:lpstr>
      <vt:lpstr>pivot</vt:lpstr>
      <vt:lpstr>histogram</vt:lpstr>
      <vt:lpstr>20231013 H1</vt:lpstr>
      <vt:lpstr>20231013 H2</vt:lpstr>
      <vt:lpstr>20231011 H2</vt:lpstr>
      <vt:lpstr>GP3S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created xsi:type="dcterms:W3CDTF">2024-09-15T07:18:12Z</dcterms:created>
  <dcterms:modified xsi:type="dcterms:W3CDTF">2024-09-15T09:49:35Z</dcterms:modified>
</cp:coreProperties>
</file>